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单位属性" sheetId="1" r:id="rId1"/>
    <sheet name="科技注册" sheetId="2" r:id="rId2"/>
    <sheet name="数据导出" sheetId="3" r:id="rId3"/>
    <sheet name="Sheet1" sheetId="4" r:id="rId4"/>
    <sheet name="法宝属性" sheetId="5" r:id="rId5"/>
  </sheets>
  <definedNames>
    <definedName name="副本折算境界">0.7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83" authorId="0">
      <text>
        <r>
          <rPr>
            <sz val="9"/>
            <color indexed="81"/>
            <rFont val="宋体"/>
            <charset val="134"/>
          </rPr>
          <t xml:space="preserve">Administrator:
boss与小怪属性关系
生命6-10倍
攻击9-12倍
防御3.5倍</t>
        </r>
      </text>
    </comment>
  </commentList>
</comments>
</file>

<file path=xl/sharedStrings.xml><?xml version="1.0" encoding="utf-8"?>
<sst xmlns="http://schemas.openxmlformats.org/spreadsheetml/2006/main" count="1321">
  <si>
    <t>%</t>
  </si>
  <si>
    <t>id</t>
  </si>
  <si>
    <t>名称</t>
  </si>
  <si>
    <t>备注</t>
  </si>
  <si>
    <t>攻击</t>
  </si>
  <si>
    <t>业力</t>
  </si>
  <si>
    <t>护甲</t>
  </si>
  <si>
    <t>法抗%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</si>
  <si>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</si>
  <si>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</si>
  <si>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</si>
  <si>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</si>
  <si>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</si>
  <si>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</si>
  <si>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</si>
  <si>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</si>
  <si>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</si>
  <si>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</si>
  <si>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</si>
  <si>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</si>
  <si>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</si>
  <si>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物抗%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</si>
  <si>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</si>
  <si>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</si>
  <si>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</si>
  <si>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</si>
  <si>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</si>
  <si>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</si>
  <si>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</si>
  <si>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</si>
  <si>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</si>
  <si>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生命恢复%</t>
  </si>
  <si>
    <t>魔法恢复%</t>
  </si>
  <si>
    <t>生命%</t>
  </si>
  <si>
    <t>攻击%</t>
  </si>
  <si>
    <t>法强%</t>
  </si>
  <si>
    <t>攻速-%</t>
  </si>
  <si>
    <t>冷却-%</t>
  </si>
  <si>
    <t>元神力</t>
  </si>
  <si>
    <t>金币加成</t>
  </si>
  <si>
    <t>杀敌攻击</t>
  </si>
  <si>
    <t>杀敌业力</t>
  </si>
  <si>
    <t>杀敌生命</t>
  </si>
  <si>
    <t>杀敌金币</t>
  </si>
  <si>
    <t>每秒攻击</t>
  </si>
  <si>
    <t>每秒业力</t>
  </si>
  <si>
    <t>每秒生命</t>
  </si>
  <si>
    <t>每秒金币</t>
  </si>
  <si>
    <t>攻击距离</t>
  </si>
  <si>
    <t>S001</t>
  </si>
  <si>
    <t>|n普攻伤害+150%</t>
  </si>
  <si>
    <t>S003</t>
  </si>
  <si>
    <t>|n致命概率+15%|n致命倍率+650%</t>
  </si>
  <si>
    <t>|n致命概率+15%</t>
  </si>
  <si>
    <t>|n致命倍率+650%</t>
  </si>
  <si>
    <t>S004</t>
  </si>
  <si>
    <t>|n致命概率+5%|n致命倍率+900%</t>
  </si>
  <si>
    <t>|n致命概率+5%</t>
  </si>
  <si>
    <t>|n致命倍率+900%</t>
  </si>
  <si>
    <t>S005</t>
  </si>
  <si>
    <t>|n分裂+70%</t>
  </si>
  <si>
    <t>S007</t>
  </si>
  <si>
    <t>|n攻速+-80%|n普攻伤害+100%</t>
  </si>
  <si>
    <t>|n攻速+-80%</t>
  </si>
  <si>
    <t>|n普攻伤害+100%</t>
  </si>
  <si>
    <t>S010</t>
  </si>
  <si>
    <t>|n普攻伤害+-40%|n致命概率+30%</t>
  </si>
  <si>
    <t>|n普攻伤害+-40%</t>
  </si>
  <si>
    <t>|n致命概率+30%</t>
  </si>
  <si>
    <t>S011</t>
  </si>
  <si>
    <t>|n致命概率+-5%|n致命倍率+500%</t>
  </si>
  <si>
    <t>|n致命概率+-5%</t>
  </si>
  <si>
    <t>|n致命倍率+500%</t>
  </si>
  <si>
    <t>S012</t>
  </si>
  <si>
    <t>|n分裂+30%</t>
  </si>
  <si>
    <t>S013</t>
  </si>
  <si>
    <t>S014</t>
  </si>
  <si>
    <t>|n法术伤害+-100%|n致命倍率+400%</t>
  </si>
  <si>
    <t>|n法术伤害+-100%</t>
  </si>
  <si>
    <t>|n致命倍率+400%</t>
  </si>
  <si>
    <t>S015</t>
  </si>
  <si>
    <t>|n致命概率+10%|n致命倍率+250%</t>
  </si>
  <si>
    <t>|n致命概率+10%</t>
  </si>
  <si>
    <t>|n致命倍率+250%</t>
  </si>
  <si>
    <t>S016</t>
  </si>
  <si>
    <t>|n普攻伤害+30%</t>
  </si>
  <si>
    <t>S019</t>
  </si>
  <si>
    <t>|n物理穿透+25%</t>
  </si>
  <si>
    <t>S020</t>
  </si>
  <si>
    <t>|n物理穿透+15%</t>
  </si>
  <si>
    <t>S024</t>
  </si>
  <si>
    <t>|n暴击+15%|n暴伤+100%</t>
  </si>
  <si>
    <t>|n暴击+15%</t>
  </si>
  <si>
    <t>|n暴伤+100%</t>
  </si>
  <si>
    <t>S025</t>
  </si>
  <si>
    <t>|n暴击+5%|n暴伤+200%</t>
  </si>
  <si>
    <t>|n暴击+5%</t>
  </si>
  <si>
    <t>|n暴伤+200%</t>
  </si>
  <si>
    <t>S029</t>
  </si>
  <si>
    <t>|n+10</t>
  </si>
  <si>
    <t>S031</t>
  </si>
  <si>
    <t>|n攻速+-20%</t>
  </si>
  <si>
    <t>S032</t>
  </si>
  <si>
    <t>|n攻速+100%</t>
  </si>
  <si>
    <t>S037</t>
  </si>
  <si>
    <t>|n攻速+40%|n普攻伤害+-50%</t>
  </si>
  <si>
    <t>|n攻速+40%</t>
  </si>
  <si>
    <t>|n普攻伤害+-50%</t>
  </si>
  <si>
    <t>S041</t>
  </si>
  <si>
    <t>|n攻速+25%</t>
  </si>
  <si>
    <t>S042</t>
  </si>
  <si>
    <t>|n攻速+40%|n法术伤害+-50%</t>
  </si>
  <si>
    <t>|n法术伤害+-50%</t>
  </si>
  <si>
    <t>S058</t>
  </si>
  <si>
    <t>|n冷却缩减+15%</t>
  </si>
  <si>
    <t>S059</t>
  </si>
  <si>
    <t>|n冷却缩减+10%</t>
  </si>
  <si>
    <t>S066</t>
  </si>
  <si>
    <t>|n法术穿透+25%</t>
  </si>
  <si>
    <t>S068</t>
  </si>
  <si>
    <t>|n法术穿透+15%</t>
  </si>
  <si>
    <t>S099</t>
  </si>
  <si>
    <t>|n生命+15%</t>
  </si>
  <si>
    <t>S107</t>
  </si>
  <si>
    <t>|n闪避+25%</t>
  </si>
  <si>
    <t>S108</t>
  </si>
  <si>
    <t>|n闪避+15%</t>
  </si>
  <si>
    <t>S114</t>
  </si>
  <si>
    <t>|n暴击+10%</t>
  </si>
  <si>
    <t>S118</t>
  </si>
  <si>
    <t>|n+3</t>
  </si>
  <si>
    <t>S119</t>
  </si>
  <si>
    <t>|n伤害吸取+3%</t>
  </si>
  <si>
    <t>S121</t>
  </si>
  <si>
    <t>|n法术穿透+10%</t>
  </si>
  <si>
    <t>S122</t>
  </si>
  <si>
    <t>|n物理穿透+10%</t>
  </si>
  <si>
    <t>S126</t>
  </si>
  <si>
    <t>|n闪避+10%</t>
  </si>
  <si>
    <t>S129</t>
  </si>
  <si>
    <r>
      <rPr>
        <sz val="11"/>
        <color theme="1"/>
        <rFont val="宋体"/>
        <charset val="134"/>
      </rPr>
      <t>E001</t>
    </r>
  </si>
  <si>
    <t>武器</t>
  </si>
  <si>
    <r>
      <rPr>
        <sz val="11"/>
        <color theme="1"/>
        <rFont val="宋体"/>
        <charset val="134"/>
      </rPr>
      <t>E002</t>
    </r>
  </si>
  <si>
    <r>
      <rPr>
        <sz val="11"/>
        <color theme="1"/>
        <rFont val="宋体"/>
        <charset val="134"/>
      </rPr>
      <t>E003</t>
    </r>
  </si>
  <si>
    <r>
      <rPr>
        <sz val="11"/>
        <color theme="1"/>
        <rFont val="宋体"/>
        <charset val="134"/>
      </rPr>
      <t>E004</t>
    </r>
  </si>
  <si>
    <r>
      <rPr>
        <sz val="11"/>
        <color theme="1"/>
        <rFont val="宋体"/>
        <charset val="134"/>
      </rPr>
      <t>E005</t>
    </r>
  </si>
  <si>
    <r>
      <rPr>
        <sz val="11"/>
        <color theme="1"/>
        <rFont val="宋体"/>
        <charset val="134"/>
      </rPr>
      <t>E006</t>
    </r>
  </si>
  <si>
    <r>
      <rPr>
        <sz val="11"/>
        <color theme="1"/>
        <rFont val="宋体"/>
        <charset val="134"/>
      </rPr>
      <t>E007</t>
    </r>
  </si>
  <si>
    <r>
      <rPr>
        <sz val="11"/>
        <color theme="1"/>
        <rFont val="宋体"/>
        <charset val="134"/>
      </rPr>
      <t>E008</t>
    </r>
  </si>
  <si>
    <r>
      <rPr>
        <sz val="11"/>
        <color theme="1"/>
        <rFont val="宋体"/>
        <charset val="134"/>
      </rPr>
      <t>E009</t>
    </r>
  </si>
  <si>
    <r>
      <rPr>
        <sz val="11"/>
        <color theme="1"/>
        <rFont val="宋体"/>
        <charset val="134"/>
      </rPr>
      <t>E010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</si>
  <si>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</si>
  <si>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</si>
  <si>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</si>
  <si>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</si>
  <si>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</si>
  <si>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</si>
  <si>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</si>
  <si>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</si>
  <si>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</si>
  <si>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</si>
  <si>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</si>
  <si>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</si>
  <si>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</si>
  <si>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</si>
  <si>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</si>
  <si>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</si>
  <si>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项链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</si>
  <si>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</si>
  <si>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</si>
  <si>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</si>
  <si>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</si>
  <si>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</si>
  <si>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</si>
  <si>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</si>
  <si>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</si>
  <si>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</si>
  <si>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</si>
  <si>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</si>
  <si>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</si>
  <si>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</si>
  <si>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</si>
  <si>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</si>
  <si>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</si>
  <si>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</si>
  <si>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</si>
  <si>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</si>
  <si>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</si>
  <si>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</si>
  <si>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</si>
  <si>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</si>
  <si>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</si>
  <si>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</si>
  <si>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</si>
  <si>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</si>
  <si>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</si>
  <si>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</si>
  <si>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</si>
  <si>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</si>
  <si>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</si>
  <si>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</si>
  <si>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</si>
  <si>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</si>
  <si>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</si>
  <si>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</si>
  <si>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</si>
  <si>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</si>
  <si>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</si>
  <si>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</si>
  <si>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</si>
  <si>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</si>
  <si>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</si>
  <si>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</si>
  <si>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</si>
  <si>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</si>
  <si>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</si>
  <si>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</si>
  <si>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</si>
  <si>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</si>
  <si>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</si>
  <si>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</si>
  <si>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</si>
  <si>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</si>
  <si>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</si>
  <si>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</si>
  <si>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</si>
  <si>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</si>
  <si>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</si>
  <si>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</si>
  <si>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</si>
  <si>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</si>
  <si>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</si>
  <si>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</si>
  <si>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</si>
  <si>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</si>
  <si>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</si>
  <si>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</si>
  <si>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</si>
  <si>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</si>
  <si>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</si>
  <si>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</si>
  <si>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</si>
  <si>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</si>
  <si>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</si>
  <si>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</si>
  <si>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</si>
  <si>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</si>
  <si>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</si>
  <si>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</si>
  <si>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</si>
  <si>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</si>
  <si>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</si>
  <si>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</si>
  <si>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</si>
  <si>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</si>
  <si>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</si>
  <si>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</si>
  <si>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</si>
  <si>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</si>
  <si>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</si>
  <si>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</si>
  <si>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</si>
  <si>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</si>
  <si>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</si>
  <si>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</si>
  <si>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</si>
  <si>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</si>
  <si>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</si>
  <si>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</si>
  <si>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</si>
  <si>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</si>
  <si>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</si>
  <si>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</si>
  <si>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</si>
  <si>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</si>
  <si>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</si>
  <si>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</si>
  <si>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</si>
  <si>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</si>
  <si>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</si>
  <si>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</si>
  <si>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</si>
  <si>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</si>
  <si>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</si>
  <si>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</si>
  <si>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</si>
  <si>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</si>
  <si>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</si>
  <si>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</si>
  <si>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</si>
  <si>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</si>
  <si>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</si>
  <si>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</si>
  <si>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</si>
  <si>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</si>
  <si>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</si>
  <si>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</si>
  <si>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</si>
  <si>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</si>
  <si>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</si>
  <si>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</si>
  <si>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</si>
  <si>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</si>
  <si>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</si>
  <si>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</si>
  <si>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</si>
  <si>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</si>
  <si>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</si>
  <si>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</si>
  <si>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</si>
  <si>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</si>
  <si>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</si>
  <si>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</si>
  <si>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</si>
  <si>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</si>
  <si>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</si>
  <si>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</si>
  <si>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</si>
  <si>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</si>
  <si>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</si>
  <si>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</si>
  <si>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</si>
  <si>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</si>
  <si>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</si>
  <si>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</si>
  <si>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</si>
  <si>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</si>
  <si>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</si>
  <si>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</si>
  <si>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</si>
  <si>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</si>
  <si>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</si>
  <si>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</si>
  <si>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</si>
  <si>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</si>
  <si>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</si>
  <si>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</si>
  <si>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</si>
  <si>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</si>
  <si>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</si>
  <si>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</si>
  <si>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</si>
  <si>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</si>
  <si>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</si>
  <si>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</si>
  <si>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</si>
  <si>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</si>
  <si>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</si>
  <si>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</si>
  <si>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</si>
  <si>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</si>
  <si>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</si>
  <si>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</si>
  <si>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</si>
  <si>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</si>
  <si>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</si>
  <si>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</si>
  <si>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</si>
  <si>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</si>
  <si>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</si>
  <si>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</si>
  <si>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</si>
  <si>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</si>
  <si>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</si>
  <si>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</si>
  <si>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</si>
  <si>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</si>
  <si>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</si>
  <si>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</si>
  <si>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</si>
  <si>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</si>
  <si>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作废</t>
  </si>
  <si>
    <t>FB52</t>
  </si>
  <si>
    <t>紫绶仙衣</t>
  </si>
  <si>
    <r>
      <rPr>
        <sz val="11"/>
        <color rgb="FF9C6500"/>
        <rFont val="宋体"/>
        <charset val="134"/>
      </rPr>
      <t>IF01</t>
    </r>
  </si>
  <si>
    <t>技能附魔</t>
  </si>
  <si>
    <r>
      <rPr>
        <sz val="11"/>
        <color rgb="FF9C6500"/>
        <rFont val="宋体"/>
        <charset val="134"/>
      </rPr>
      <t>IF02</t>
    </r>
  </si>
  <si>
    <t>法强</t>
  </si>
  <si>
    <r>
      <rPr>
        <sz val="11"/>
        <color rgb="FF9C6500"/>
        <rFont val="宋体"/>
        <charset val="134"/>
      </rPr>
      <t>IF03</t>
    </r>
  </si>
  <si>
    <r>
      <rPr>
        <sz val="11"/>
        <color rgb="FF9C6500"/>
        <rFont val="宋体"/>
        <charset val="134"/>
      </rPr>
      <t>IF04</t>
    </r>
  </si>
  <si>
    <r>
      <rPr>
        <sz val="11"/>
        <color rgb="FF9C6500"/>
        <rFont val="宋体"/>
        <charset val="134"/>
      </rPr>
      <t>IF05</t>
    </r>
  </si>
  <si>
    <r>
      <rPr>
        <sz val="11"/>
        <color rgb="FF9C6500"/>
        <rFont val="宋体"/>
        <charset val="134"/>
      </rPr>
      <t>IF06</t>
    </r>
  </si>
  <si>
    <r>
      <rPr>
        <sz val="11"/>
        <color rgb="FF9C6500"/>
        <rFont val="宋体"/>
        <charset val="134"/>
      </rPr>
      <t>IF07</t>
    </r>
  </si>
  <si>
    <r>
      <rPr>
        <sz val="11"/>
        <color rgb="FF9C6500"/>
        <rFont val="宋体"/>
        <charset val="134"/>
      </rPr>
      <t>IF08</t>
    </r>
  </si>
  <si>
    <r>
      <rPr>
        <sz val="11"/>
        <color rgb="FF9C6500"/>
        <rFont val="宋体"/>
        <charset val="134"/>
      </rPr>
      <t>IF09</t>
    </r>
  </si>
  <si>
    <r>
      <rPr>
        <sz val="11"/>
        <color rgb="FF9C6500"/>
        <rFont val="宋体"/>
        <charset val="134"/>
      </rPr>
      <t>IF10</t>
    </r>
  </si>
  <si>
    <r>
      <rPr>
        <sz val="11"/>
        <color rgb="FF9C6500"/>
        <rFont val="宋体"/>
        <charset val="134"/>
      </rPr>
      <t>IF11</t>
    </r>
  </si>
  <si>
    <t>攻击和法强</t>
  </si>
  <si>
    <r>
      <rPr>
        <sz val="11"/>
        <color rgb="FF9C6500"/>
        <rFont val="宋体"/>
        <charset val="134"/>
      </rPr>
      <t>IF12</t>
    </r>
  </si>
  <si>
    <r>
      <rPr>
        <sz val="11"/>
        <color rgb="FF9C6500"/>
        <rFont val="宋体"/>
        <charset val="134"/>
      </rPr>
      <t>IF13</t>
    </r>
  </si>
  <si>
    <t>爆伤</t>
  </si>
  <si>
    <r>
      <rPr>
        <sz val="11"/>
        <color rgb="FF9C6500"/>
        <rFont val="宋体"/>
        <charset val="134"/>
      </rPr>
      <t>IF14</t>
    </r>
  </si>
  <si>
    <r>
      <rPr>
        <sz val="11"/>
        <color rgb="FF9C6500"/>
        <rFont val="宋体"/>
        <charset val="134"/>
      </rPr>
      <t>IF15</t>
    </r>
  </si>
  <si>
    <r>
      <rPr>
        <sz val="11"/>
        <color rgb="FF9C6500"/>
        <rFont val="宋体"/>
        <charset val="134"/>
      </rPr>
      <t>IF16</t>
    </r>
  </si>
  <si>
    <r>
      <rPr>
        <sz val="11"/>
        <color rgb="FF9C6500"/>
        <rFont val="宋体"/>
        <charset val="134"/>
      </rPr>
      <t>IF17</t>
    </r>
  </si>
  <si>
    <r>
      <rPr>
        <sz val="11"/>
        <color rgb="FF9C6500"/>
        <rFont val="宋体"/>
        <charset val="134"/>
      </rPr>
      <t>IF18</t>
    </r>
  </si>
  <si>
    <t>攻击速度</t>
  </si>
  <si>
    <r>
      <rPr>
        <sz val="11"/>
        <color rgb="FF9C6500"/>
        <rFont val="宋体"/>
        <charset val="134"/>
      </rPr>
      <t>IF19</t>
    </r>
  </si>
  <si>
    <r>
      <rPr>
        <sz val="11"/>
        <color rgb="FF9C6500"/>
        <rFont val="宋体"/>
        <charset val="134"/>
      </rPr>
      <t>IF20</t>
    </r>
  </si>
  <si>
    <r>
      <rPr>
        <sz val="11"/>
        <color rgb="FF9C6500"/>
        <rFont val="宋体"/>
        <charset val="134"/>
      </rPr>
      <t>IF21</t>
    </r>
  </si>
  <si>
    <r>
      <rPr>
        <sz val="11"/>
        <color rgb="FF9C6500"/>
        <rFont val="宋体"/>
        <charset val="134"/>
      </rPr>
      <t>IF22</t>
    </r>
  </si>
  <si>
    <t>回蓝</t>
  </si>
  <si>
    <r>
      <rPr>
        <sz val="11"/>
        <color rgb="FF9C6500"/>
        <rFont val="宋体"/>
        <charset val="134"/>
      </rPr>
      <t>IF23</t>
    </r>
  </si>
  <si>
    <r>
      <rPr>
        <sz val="11"/>
        <color rgb="FF9C6500"/>
        <rFont val="宋体"/>
        <charset val="134"/>
      </rPr>
      <t>IF24</t>
    </r>
  </si>
  <si>
    <r>
      <rPr>
        <sz val="11"/>
        <color rgb="FF9C6500"/>
        <rFont val="宋体"/>
        <charset val="134"/>
      </rPr>
      <t>IF25</t>
    </r>
  </si>
  <si>
    <t>伤害吸血</t>
  </si>
  <si>
    <r>
      <rPr>
        <sz val="11"/>
        <color rgb="FF9C6500"/>
        <rFont val="宋体"/>
        <charset val="134"/>
      </rPr>
      <t>IF26</t>
    </r>
  </si>
  <si>
    <r>
      <rPr>
        <sz val="11"/>
        <color rgb="FF9C6500"/>
        <rFont val="宋体"/>
        <charset val="134"/>
      </rPr>
      <t>IF27</t>
    </r>
  </si>
  <si>
    <t>伤害减免</t>
  </si>
  <si>
    <t>IH01</t>
  </si>
  <si>
    <t>|CffFF0000陛犴之魂|r</t>
  </si>
  <si>
    <t>境界7觉醒抽奖</t>
  </si>
  <si>
    <t>IH02</t>
  </si>
  <si>
    <t>|CffFF0000奎牛之魂|r</t>
  </si>
  <si>
    <t>IH03</t>
  </si>
  <si>
    <t>|CffFF0000墨麒麟之魂|r</t>
  </si>
  <si>
    <t>IH04</t>
  </si>
  <si>
    <t>|CffFF0000狻猊之魂|r</t>
  </si>
  <si>
    <t>IH05</t>
  </si>
  <si>
    <t>|CffFF0000青鸾之魂|r</t>
  </si>
  <si>
    <t>IH06</t>
  </si>
  <si>
    <t>|CffFF0000狰狞之魂|r</t>
  </si>
  <si>
    <t>IH07</t>
  </si>
  <si>
    <t>|CffFF0000神威黑虎之魂|r</t>
  </si>
  <si>
    <t>IH08</t>
  </si>
  <si>
    <t>|CffFF0000孔雀之魂|r</t>
  </si>
  <si>
    <t>m001</t>
  </si>
  <si>
    <t>卫兵</t>
  </si>
  <si>
    <t>进攻1</t>
  </si>
  <si>
    <t>m002</t>
  </si>
  <si>
    <t>长弓兵</t>
  </si>
  <si>
    <t>进攻2</t>
  </si>
  <si>
    <t>m003</t>
  </si>
  <si>
    <t>进攻3</t>
  </si>
  <si>
    <t>m004</t>
  </si>
  <si>
    <t>进攻4</t>
  </si>
  <si>
    <t>m005</t>
  </si>
  <si>
    <t>枪兵</t>
  </si>
  <si>
    <t>进攻5</t>
  </si>
  <si>
    <t>m006</t>
  </si>
  <si>
    <t>精锐弓兵</t>
  </si>
  <si>
    <t>进攻6</t>
  </si>
  <si>
    <t>m007</t>
  </si>
  <si>
    <t>进攻7</t>
  </si>
  <si>
    <t>m008</t>
  </si>
  <si>
    <t>进攻8</t>
  </si>
  <si>
    <t>m009</t>
  </si>
  <si>
    <t>盾兵</t>
  </si>
  <si>
    <t>进攻9</t>
  </si>
  <si>
    <t>m010</t>
  </si>
  <si>
    <t>鹰眼射手</t>
  </si>
  <si>
    <t>进攻10</t>
  </si>
  <si>
    <t>m011</t>
  </si>
  <si>
    <t>进攻11</t>
  </si>
  <si>
    <t>m012</t>
  </si>
  <si>
    <t>进攻12</t>
  </si>
  <si>
    <t>m013</t>
  </si>
  <si>
    <t>骑兵</t>
  </si>
  <si>
    <t>进攻13</t>
  </si>
  <si>
    <t>m014</t>
  </si>
  <si>
    <t>神威射手</t>
  </si>
  <si>
    <t>进攻14</t>
  </si>
  <si>
    <t>m015</t>
  </si>
  <si>
    <t>进攻15</t>
  </si>
  <si>
    <t>m016</t>
  </si>
  <si>
    <t>进攻16</t>
  </si>
  <si>
    <t>m017</t>
  </si>
  <si>
    <t>蛮熊力士</t>
  </si>
  <si>
    <t>进攻17</t>
  </si>
  <si>
    <t>m018</t>
  </si>
  <si>
    <t>蛮熊射手</t>
  </si>
  <si>
    <t>进攻18</t>
  </si>
  <si>
    <t>m019</t>
  </si>
  <si>
    <t>进攻19</t>
  </si>
  <si>
    <t>m020</t>
  </si>
  <si>
    <t>进攻20</t>
  </si>
  <si>
    <t>m021</t>
  </si>
  <si>
    <t>冤灵女妖</t>
  </si>
  <si>
    <t>进攻21</t>
  </si>
  <si>
    <t>m022</t>
  </si>
  <si>
    <t>雷霆兽妖</t>
  </si>
  <si>
    <t>进攻22</t>
  </si>
  <si>
    <t>m023</t>
  </si>
  <si>
    <t>进攻23</t>
  </si>
  <si>
    <t>m024</t>
  </si>
  <si>
    <t>进攻24</t>
  </si>
  <si>
    <t>m025</t>
  </si>
  <si>
    <t>魅魔</t>
  </si>
  <si>
    <t>进攻25</t>
  </si>
  <si>
    <t>m026</t>
  </si>
  <si>
    <t>魂魔</t>
  </si>
  <si>
    <t>进攻26</t>
  </si>
  <si>
    <t>m027</t>
  </si>
  <si>
    <t>进攻27</t>
  </si>
  <si>
    <t>m028</t>
  </si>
  <si>
    <t>进攻28</t>
  </si>
  <si>
    <t>m029</t>
  </si>
  <si>
    <t>进攻29</t>
  </si>
  <si>
    <t>m030</t>
  </si>
  <si>
    <t>进攻30</t>
  </si>
  <si>
    <t>ma11</t>
  </si>
  <si>
    <t>进攻精英怪1</t>
  </si>
  <si>
    <t>给敌方增益Buff，玩家减益Buff.做压力设计的</t>
  </si>
  <si>
    <t>ma12</t>
  </si>
  <si>
    <t>进攻精英怪2</t>
  </si>
  <si>
    <t>ma13</t>
  </si>
  <si>
    <t>进攻精英怪3</t>
  </si>
  <si>
    <t>ma14</t>
  </si>
  <si>
    <t>进攻精英怪4</t>
  </si>
  <si>
    <t>ma15</t>
  </si>
  <si>
    <t>进攻精英怪5</t>
  </si>
  <si>
    <t>ma16</t>
  </si>
  <si>
    <t>进攻精英怪6</t>
  </si>
  <si>
    <t>ma17</t>
  </si>
  <si>
    <t>进攻精英怪7</t>
  </si>
  <si>
    <t>ma18</t>
  </si>
  <si>
    <t>进攻精英怪8</t>
  </si>
  <si>
    <t>ma19</t>
  </si>
  <si>
    <t>进攻精英怪9</t>
  </si>
  <si>
    <t>ma20</t>
  </si>
  <si>
    <t>进攻精英怪10</t>
  </si>
  <si>
    <t>mb01</t>
  </si>
  <si>
    <t>崇黑虎</t>
  </si>
  <si>
    <t>3波Boss</t>
  </si>
  <si>
    <t>mb02</t>
  </si>
  <si>
    <t>陈桐</t>
  </si>
  <si>
    <t>6波Boss</t>
  </si>
  <si>
    <t>mb03</t>
  </si>
  <si>
    <t>余化</t>
  </si>
  <si>
    <t>9波Boss</t>
  </si>
  <si>
    <t>mb04</t>
  </si>
  <si>
    <t>张桂芳</t>
  </si>
  <si>
    <t>12波Boss</t>
  </si>
  <si>
    <t>mb05</t>
  </si>
  <si>
    <t>胡雷</t>
  </si>
  <si>
    <t>15波Boss</t>
  </si>
  <si>
    <t>mb06</t>
  </si>
  <si>
    <t>火灵圣母</t>
  </si>
  <si>
    <t>18波Boss</t>
  </si>
  <si>
    <t>mb07</t>
  </si>
  <si>
    <t>龟灵圣母</t>
  </si>
  <si>
    <t>21波Boss</t>
  </si>
  <si>
    <t>mb08</t>
  </si>
  <si>
    <t>无当圣母</t>
  </si>
  <si>
    <t>24波Boss</t>
  </si>
  <si>
    <t>mb09</t>
  </si>
  <si>
    <t>通天教主分身</t>
  </si>
  <si>
    <t>27波Boss</t>
  </si>
  <si>
    <t>mb10</t>
  </si>
  <si>
    <t>30波Boss</t>
  </si>
  <si>
    <t>mc01</t>
  </si>
  <si>
    <t>年兽6</t>
  </si>
  <si>
    <t>特殊事件1</t>
  </si>
  <si>
    <t>mc02</t>
  </si>
  <si>
    <r>
      <rPr>
        <sz val="11"/>
        <color theme="1"/>
        <rFont val="宋体"/>
        <charset val="134"/>
      </rPr>
      <t>王魔1</t>
    </r>
    <r>
      <rPr>
        <sz val="11"/>
        <color theme="1"/>
        <rFont val="宋体"/>
        <charset val="134"/>
      </rPr>
      <t>2</t>
    </r>
  </si>
  <si>
    <t>特殊事件2敌方副将</t>
  </si>
  <si>
    <t>mc03</t>
  </si>
  <si>
    <r>
      <rPr>
        <sz val="11"/>
        <color theme="1"/>
        <rFont val="宋体"/>
        <charset val="134"/>
      </rPr>
      <t>杨森1</t>
    </r>
    <r>
      <rPr>
        <sz val="11"/>
        <color theme="1"/>
        <rFont val="宋体"/>
        <charset val="134"/>
      </rPr>
      <t>2</t>
    </r>
  </si>
  <si>
    <t>mc04</t>
  </si>
  <si>
    <r>
      <rPr>
        <sz val="11"/>
        <color theme="1"/>
        <rFont val="宋体"/>
        <charset val="134"/>
      </rPr>
      <t>高友乾1</t>
    </r>
    <r>
      <rPr>
        <sz val="11"/>
        <color theme="1"/>
        <rFont val="宋体"/>
        <charset val="134"/>
      </rPr>
      <t>2</t>
    </r>
  </si>
  <si>
    <t>mc05</t>
  </si>
  <si>
    <r>
      <rPr>
        <sz val="11"/>
        <color theme="1"/>
        <rFont val="宋体"/>
        <charset val="134"/>
      </rPr>
      <t>李兴霸1</t>
    </r>
    <r>
      <rPr>
        <sz val="11"/>
        <color theme="1"/>
        <rFont val="宋体"/>
        <charset val="134"/>
      </rPr>
      <t>2</t>
    </r>
  </si>
  <si>
    <t>mc06</t>
  </si>
  <si>
    <r>
      <rPr>
        <sz val="11"/>
        <color theme="1"/>
        <rFont val="宋体"/>
        <charset val="134"/>
      </rPr>
      <t>闻太师1</t>
    </r>
    <r>
      <rPr>
        <sz val="11"/>
        <color theme="1"/>
        <rFont val="宋体"/>
        <charset val="134"/>
      </rPr>
      <t>2</t>
    </r>
  </si>
  <si>
    <t>特殊事件2Boss。
发木头给觉醒抽奖的</t>
  </si>
  <si>
    <t>mc07</t>
  </si>
  <si>
    <r>
      <rPr>
        <sz val="11"/>
        <color theme="1"/>
        <rFont val="宋体"/>
        <charset val="134"/>
      </rPr>
      <t>妲己1</t>
    </r>
    <r>
      <rPr>
        <sz val="11"/>
        <color theme="1"/>
        <rFont val="宋体"/>
        <charset val="134"/>
      </rPr>
      <t>5</t>
    </r>
  </si>
  <si>
    <t>特殊事件3Boss，发金币补后期金币资源</t>
  </si>
  <si>
    <t>g00A</t>
  </si>
  <si>
    <t>福禄寿喜①</t>
  </si>
  <si>
    <t>g00B</t>
  </si>
  <si>
    <t>大吉大利②</t>
  </si>
  <si>
    <t>g00C</t>
  </si>
  <si>
    <t>招财进宝③</t>
  </si>
  <si>
    <t>g00D</t>
  </si>
  <si>
    <t>吉祥如意④</t>
  </si>
  <si>
    <t>g00E</t>
  </si>
  <si>
    <t>财源广进⑤</t>
  </si>
  <si>
    <t>uJ00</t>
  </si>
  <si>
    <t>噬心魔</t>
  </si>
  <si>
    <t>境界1Boss</t>
  </si>
  <si>
    <t>uJ10</t>
  </si>
  <si>
    <t>小雷灵体</t>
  </si>
  <si>
    <t>境界2Boss</t>
  </si>
  <si>
    <t>uJ20</t>
  </si>
  <si>
    <t>大雷灵体</t>
  </si>
  <si>
    <t>境界3Boss</t>
  </si>
  <si>
    <t>uJ30</t>
  </si>
  <si>
    <t>雷神化身</t>
  </si>
  <si>
    <t>境界4Boss</t>
  </si>
  <si>
    <t>uJ40</t>
  </si>
  <si>
    <t>灾厄</t>
  </si>
  <si>
    <t>境界5Boss</t>
  </si>
  <si>
    <t>uJ50</t>
  </si>
  <si>
    <t>芥子魔</t>
  </si>
  <si>
    <t>境界6Boss</t>
  </si>
  <si>
    <t>uJ60</t>
  </si>
  <si>
    <t>因果幻象</t>
  </si>
  <si>
    <t>境界7Boss</t>
  </si>
  <si>
    <t>uJ70</t>
  </si>
  <si>
    <t>云隐双子</t>
  </si>
  <si>
    <t>境界8Boss</t>
  </si>
  <si>
    <t>uJ80</t>
  </si>
  <si>
    <t>镜</t>
  </si>
  <si>
    <t>境界9Boss</t>
  </si>
  <si>
    <t>uJ90</t>
  </si>
  <si>
    <t>陨世之炎</t>
  </si>
  <si>
    <t>境界10Boss</t>
  </si>
  <si>
    <t>uJA0</t>
  </si>
  <si>
    <t>境界BOSS11</t>
  </si>
  <si>
    <t>难6开放</t>
  </si>
  <si>
    <t>uJB0</t>
  </si>
  <si>
    <t>境界BOSS12</t>
  </si>
  <si>
    <t>难7开放</t>
  </si>
  <si>
    <t>uJC0</t>
  </si>
  <si>
    <t>鸿钧道祖</t>
  </si>
  <si>
    <t>新模式开放</t>
  </si>
  <si>
    <t>uJD0</t>
  </si>
  <si>
    <t>创世元神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</si>
  <si>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</si>
  <si>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</si>
  <si>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</si>
  <si>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</si>
  <si>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</si>
  <si>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</si>
  <si>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</si>
  <si>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</si>
  <si>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</si>
  <si>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</si>
  <si>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</si>
  <si>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</si>
  <si>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</si>
  <si>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</si>
  <si>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</si>
  <si>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</si>
  <si>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</si>
  <si>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</si>
  <si>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副本1小怪</t>
  </si>
  <si>
    <t>uf11</t>
  </si>
  <si>
    <t>剑灵</t>
  </si>
  <si>
    <t>副本1小Boss</t>
  </si>
  <si>
    <t>uf12</t>
  </si>
  <si>
    <t>狂暴雷震子</t>
  </si>
  <si>
    <t>副本1大Boss</t>
  </si>
  <si>
    <t>uf20</t>
  </si>
  <si>
    <t>巡海夜叉</t>
  </si>
  <si>
    <t>副本2小Boss</t>
  </si>
  <si>
    <t>uf21</t>
  </si>
  <si>
    <t>龙王三太子</t>
  </si>
  <si>
    <t>副本2大Boss</t>
  </si>
  <si>
    <t>uf30</t>
  </si>
  <si>
    <t>魔礼青</t>
  </si>
  <si>
    <t>副本3Boss</t>
  </si>
  <si>
    <t>uf40</t>
  </si>
  <si>
    <t>陈九公</t>
  </si>
  <si>
    <t>副本4Boss</t>
  </si>
  <si>
    <t>uf41</t>
  </si>
  <si>
    <t>姚少司</t>
  </si>
  <si>
    <t>uf51</t>
  </si>
  <si>
    <t>成汤营剑卫</t>
  </si>
  <si>
    <t>副本5小怪</t>
  </si>
  <si>
    <t>uf52</t>
  </si>
  <si>
    <t>成汤营盾卫</t>
  </si>
  <si>
    <t>uf53</t>
  </si>
  <si>
    <t>成汤营射手</t>
  </si>
  <si>
    <t>uf54</t>
  </si>
  <si>
    <t>成汤营统领</t>
  </si>
  <si>
    <t>副本5Boss</t>
  </si>
  <si>
    <t>uf60</t>
  </si>
  <si>
    <t>马元</t>
  </si>
  <si>
    <t>副本6Boss</t>
  </si>
  <si>
    <t>uf61</t>
  </si>
  <si>
    <t>殷洪</t>
  </si>
  <si>
    <t>uf70</t>
  </si>
  <si>
    <t>多宝道人</t>
  </si>
  <si>
    <t>副本7Boss</t>
  </si>
  <si>
    <t>uf80</t>
  </si>
  <si>
    <t>牛精金大升</t>
  </si>
  <si>
    <t>副本8小Boss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</si>
  <si>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</si>
  <si>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</si>
  <si>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</si>
  <si>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</si>
  <si>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</si>
  <si>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</si>
  <si>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</si>
  <si>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</si>
  <si>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</si>
  <si>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</si>
  <si>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</si>
  <si>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</si>
  <si>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副本8大Boss</t>
  </si>
  <si>
    <r>
      <rPr>
        <sz val="11"/>
        <color theme="1"/>
        <rFont val="宋体"/>
        <charset val="134"/>
      </rPr>
      <t>md09</t>
    </r>
  </si>
  <si>
    <t>时渊读取属性</t>
  </si>
  <si>
    <t>通关1个时渊副本后触发的隐藏结局：NPC50%加入友军，50%加入敌军。提供光环加成</t>
  </si>
  <si>
    <t>uf13</t>
  </si>
  <si>
    <t>时渊-殷破败</t>
  </si>
  <si>
    <t>时渊副本1Boss</t>
  </si>
  <si>
    <t>uf14</t>
  </si>
  <si>
    <t>时渊-雷开</t>
  </si>
  <si>
    <t>uf22</t>
  </si>
  <si>
    <t>时渊-东海龙王</t>
  </si>
  <si>
    <t>时渊副本2Boss</t>
  </si>
  <si>
    <t>uf31</t>
  </si>
  <si>
    <t>时渊-增长天王</t>
  </si>
  <si>
    <t>时渊副本3Boss</t>
  </si>
  <si>
    <t>uf32</t>
  </si>
  <si>
    <t>时渊-多闻天王</t>
  </si>
  <si>
    <t>uf33</t>
  </si>
  <si>
    <t>时渊-持国天王</t>
  </si>
  <si>
    <t>uf34</t>
  </si>
  <si>
    <t>时渊-广目天王</t>
  </si>
  <si>
    <t>uf42</t>
  </si>
  <si>
    <t>护阵灵体</t>
  </si>
  <si>
    <t>时渊副本4小怪</t>
  </si>
  <si>
    <t>uf43</t>
  </si>
  <si>
    <t>uf44</t>
  </si>
  <si>
    <t>云霄娘娘</t>
  </si>
  <si>
    <t>时渊副本4Boss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</si>
  <si>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</si>
  <si>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</si>
  <si>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</si>
  <si>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</si>
  <si>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</si>
  <si>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</si>
  <si>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</si>
  <si>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</si>
  <si>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</si>
  <si>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</si>
  <si>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</si>
  <si>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</si>
  <si>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uf55</t>
  </si>
  <si>
    <t>土行孙</t>
  </si>
  <si>
    <t>时渊副本5Boss</t>
  </si>
  <si>
    <t>uf62</t>
  </si>
  <si>
    <t>申公豹</t>
  </si>
  <si>
    <t>时渊副本6Boss</t>
  </si>
  <si>
    <t>uf71</t>
  </si>
  <si>
    <t>绝仙剑灵</t>
  </si>
  <si>
    <t>时渊副本7Boss</t>
  </si>
  <si>
    <t>uf72</t>
  </si>
  <si>
    <t>陷仙剑灵</t>
  </si>
  <si>
    <t>uf73</t>
  </si>
  <si>
    <t>戮仙剑灵</t>
  </si>
  <si>
    <t>uf74</t>
  </si>
  <si>
    <t>诛仙剑灵</t>
  </si>
  <si>
    <t>uf87</t>
  </si>
  <si>
    <t>时渊副本8Boss</t>
  </si>
  <si>
    <t>ut00</t>
  </si>
  <si>
    <t>乌云仙</t>
  </si>
  <si>
    <t>团本1小Boss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</si>
  <si>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</si>
  <si>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</si>
  <si>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</si>
  <si>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</si>
  <si>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</si>
  <si>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</si>
  <si>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</si>
  <si>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</si>
  <si>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团本1小怪</t>
  </si>
  <si>
    <t>ut05</t>
  </si>
  <si>
    <t>团本1大Boss</t>
  </si>
  <si>
    <t>ut10</t>
  </si>
  <si>
    <t>元始天尊</t>
  </si>
  <si>
    <t>团本2Boss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</si>
  <si>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</si>
  <si>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</si>
  <si>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</si>
  <si>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</si>
  <si>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</si>
  <si>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</si>
  <si>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</si>
  <si>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</si>
  <si>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</si>
  <si>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</si>
  <si>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</si>
  <si>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</si>
  <si>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</si>
  <si>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</si>
  <si>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</si>
  <si>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</si>
  <si>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u0CA</t>
  </si>
  <si>
    <t>混沌星灵</t>
  </si>
  <si>
    <t>占星Boss</t>
  </si>
  <si>
    <t>u0CB</t>
  </si>
  <si>
    <t>4分钟一只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</si>
  <si>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</si>
  <si>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</si>
  <si>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</si>
  <si>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</si>
  <si>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</si>
  <si>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</si>
  <si>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</si>
  <si>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</si>
  <si>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</si>
  <si>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</si>
  <si>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</si>
  <si>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</si>
  <si>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</si>
  <si>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周天星辰阵精英，被动压力设计</t>
  </si>
  <si>
    <t>u0DB</t>
  </si>
  <si>
    <t>星宿之灵2</t>
  </si>
  <si>
    <t>600只怪刷12只</t>
  </si>
  <si>
    <t>u0DC</t>
  </si>
  <si>
    <t>星宿之灵3</t>
  </si>
  <si>
    <t>精英</t>
  </si>
  <si>
    <t>u0DD</t>
  </si>
  <si>
    <t>星宿之灵4</t>
  </si>
  <si>
    <t>u0DE</t>
  </si>
  <si>
    <t>星宿之灵5</t>
  </si>
  <si>
    <t>u0DF</t>
  </si>
  <si>
    <t>南方朱雀星君</t>
  </si>
  <si>
    <t>周天星辰阵Boss</t>
  </si>
  <si>
    <t>u0DG</t>
  </si>
  <si>
    <t>星宿之灵7</t>
  </si>
  <si>
    <t>u0DH</t>
  </si>
  <si>
    <t>星宿之灵8</t>
  </si>
  <si>
    <t>u0DI</t>
  </si>
  <si>
    <t>星宿之灵9</t>
  </si>
  <si>
    <t>u0DJ</t>
  </si>
  <si>
    <t>星宿之灵10</t>
  </si>
  <si>
    <t>u0DK</t>
  </si>
  <si>
    <t>星宿之灵11</t>
  </si>
  <si>
    <t>u0DL</t>
  </si>
  <si>
    <t>北方玄武星君</t>
  </si>
  <si>
    <t>Boss</t>
  </si>
  <si>
    <t>u0DM</t>
  </si>
  <si>
    <t>星宿之灵13</t>
  </si>
  <si>
    <t>u0DN</t>
  </si>
  <si>
    <t>星宿之灵14</t>
  </si>
  <si>
    <t>u0DO</t>
  </si>
  <si>
    <t>星宿之灵15</t>
  </si>
  <si>
    <t>u0DP</t>
  </si>
  <si>
    <t>星宿之灵16</t>
  </si>
  <si>
    <t>u0DQ</t>
  </si>
  <si>
    <t>星宿之灵17</t>
  </si>
  <si>
    <t>u0DR</t>
  </si>
  <si>
    <t>西方白虎星君</t>
  </si>
  <si>
    <t>u0DS</t>
  </si>
  <si>
    <t>星宿之灵19</t>
  </si>
  <si>
    <t>u0DT</t>
  </si>
  <si>
    <t>星宿之灵20</t>
  </si>
  <si>
    <t>u0DU</t>
  </si>
  <si>
    <t>星宿之灵21</t>
  </si>
  <si>
    <t>u0DV</t>
  </si>
  <si>
    <t>星宿之灵22</t>
  </si>
  <si>
    <t>u0DW</t>
  </si>
  <si>
    <t>星宿之灵23</t>
  </si>
  <si>
    <t>u0DX</t>
  </si>
  <si>
    <t>东方苍龙星君</t>
  </si>
  <si>
    <t>u020</t>
  </si>
  <si>
    <t>精怪</t>
  </si>
  <si>
    <t>新手任务小怪</t>
  </si>
  <si>
    <t>u021</t>
  </si>
  <si>
    <t>玉石琵琶精</t>
  </si>
  <si>
    <t>新手任务Boss</t>
  </si>
  <si>
    <t>RY1A</t>
  </si>
  <si>
    <t>血灵光环</t>
  </si>
  <si>
    <t>光环</t>
  </si>
  <si>
    <t>RY1B</t>
  </si>
  <si>
    <t>罪焰光环</t>
  </si>
  <si>
    <t>RY1C</t>
  </si>
  <si>
    <t>天乾地坤</t>
  </si>
  <si>
    <t>RY1D</t>
  </si>
  <si>
    <t>星月光环</t>
  </si>
  <si>
    <r>
      <rPr>
        <sz val="12"/>
        <rFont val="宋体"/>
        <charset val="134"/>
      </rPr>
      <t>RY1</t>
    </r>
    <r>
      <rPr>
        <sz val="12"/>
        <rFont val="宋体"/>
        <charset val="134"/>
      </rPr>
      <t>E</t>
    </r>
  </si>
  <si>
    <t>存档光环</t>
  </si>
  <si>
    <t>RY2A</t>
  </si>
  <si>
    <t>光洁之翼</t>
  </si>
  <si>
    <t>翅膀</t>
  </si>
  <si>
    <t>RY2B</t>
  </si>
  <si>
    <t>圣灵之翼</t>
  </si>
  <si>
    <t>RY2C</t>
  </si>
  <si>
    <t>五彩凰翼</t>
  </si>
  <si>
    <t>RY2D</t>
  </si>
  <si>
    <t>幻莲仙翼</t>
  </si>
  <si>
    <t>RY3A</t>
  </si>
  <si>
    <t>凝霜</t>
  </si>
  <si>
    <t>存档武器</t>
  </si>
  <si>
    <t>RY3B</t>
  </si>
  <si>
    <t>破阙</t>
  </si>
  <si>
    <t>RY3C</t>
  </si>
  <si>
    <t>崩鸣刃</t>
  </si>
  <si>
    <t>RY3D</t>
  </si>
  <si>
    <t>戮仙剑</t>
  </si>
  <si>
    <t>RY4A</t>
  </si>
  <si>
    <t>君临天下</t>
  </si>
  <si>
    <t>存档称号</t>
  </si>
  <si>
    <t>RY4B</t>
  </si>
  <si>
    <t>精英玩家</t>
  </si>
  <si>
    <t>RY4C</t>
  </si>
  <si>
    <t>俯瞰寰宇</t>
  </si>
  <si>
    <t>RY4D</t>
  </si>
  <si>
    <t>RY4E</t>
  </si>
  <si>
    <t>铜皮锻骨</t>
  </si>
  <si>
    <t>RY4F</t>
  </si>
  <si>
    <t>名将良才</t>
  </si>
  <si>
    <t>RY4G</t>
  </si>
  <si>
    <t>绝世高人</t>
  </si>
  <si>
    <t>RY4H</t>
  </si>
  <si>
    <t>降龙伏虎</t>
  </si>
  <si>
    <t>RY4I</t>
  </si>
  <si>
    <t>剑血浮生</t>
  </si>
  <si>
    <t>RY4J</t>
  </si>
  <si>
    <t>传说十席</t>
  </si>
  <si>
    <t>RY4K</t>
  </si>
  <si>
    <t>勇者百席</t>
  </si>
  <si>
    <t>RJ1A</t>
  </si>
  <si>
    <t>小有成就</t>
  </si>
  <si>
    <t>成就</t>
  </si>
  <si>
    <t>RJ1B</t>
  </si>
  <si>
    <t>RJ1C</t>
  </si>
  <si>
    <t>老油条</t>
  </si>
  <si>
    <t>RJ1D</t>
  </si>
  <si>
    <t>脂肪肝</t>
  </si>
  <si>
    <t>RJ1E</t>
  </si>
  <si>
    <t>酒精肝</t>
  </si>
  <si>
    <t>RJ1F</t>
  </si>
  <si>
    <t>肝硬化</t>
  </si>
  <si>
    <t>RJ1G</t>
  </si>
  <si>
    <t>肝中之王</t>
  </si>
  <si>
    <t>RJ1H</t>
  </si>
  <si>
    <t>封神礼包</t>
  </si>
  <si>
    <t>RK1A</t>
  </si>
  <si>
    <t>小狐妖</t>
  </si>
  <si>
    <t>宠物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</si>
  <si>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</si>
  <si>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</si>
  <si>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</si>
  <si>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</si>
  <si>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</si>
  <si>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</si>
  <si>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</si>
  <si>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</si>
  <si>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</si>
  <si>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</si>
  <si>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</si>
  <si>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</si>
  <si>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</si>
  <si>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</si>
  <si>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</si>
  <si>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</si>
  <si>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</si>
  <si>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</si>
  <si>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</si>
  <si>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</si>
  <si>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</si>
  <si>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</si>
  <si>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</si>
  <si>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</si>
  <si>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</si>
  <si>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</si>
  <si>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</si>
  <si>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</si>
  <si>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</si>
  <si>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</si>
  <si>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</si>
  <si>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</si>
  <si>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</si>
  <si>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幻蝶羽翼</t>
  </si>
  <si>
    <t>N5&amp;地图4级</t>
  </si>
  <si>
    <t>星辉羽翼</t>
  </si>
  <si>
    <t>N9&amp;地图5级</t>
  </si>
  <si>
    <t>花蔷之翼</t>
  </si>
  <si>
    <t>地图11级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</si>
  <si>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</si>
  <si>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</si>
  <si>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</si>
  <si>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</si>
  <si>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</si>
  <si>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</si>
  <si>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</si>
  <si>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</si>
  <si>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</si>
  <si>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</si>
  <si>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</si>
  <si>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</si>
  <si>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</si>
  <si>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</si>
  <si>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</si>
  <si>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</si>
  <si>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</si>
  <si>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</si>
  <si>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</si>
  <si>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</si>
  <si>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</si>
  <si>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</si>
  <si>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</si>
  <si>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</si>
  <si>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星辉光环</t>
  </si>
  <si>
    <t>N10地图15级</t>
  </si>
  <si>
    <t>新月光环</t>
  </si>
  <si>
    <t>地图7级</t>
  </si>
  <si>
    <t>湛蓝光环</t>
  </si>
  <si>
    <t>地图15级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</si>
  <si>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</si>
  <si>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</si>
  <si>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</si>
  <si>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</si>
  <si>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</si>
  <si>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</si>
  <si>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</si>
  <si>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</si>
  <si>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</si>
  <si>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</si>
  <si>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</si>
  <si>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</si>
  <si>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</si>
  <si>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</si>
  <si>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</si>
  <si>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</si>
  <si>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</si>
  <si>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</si>
  <si>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</si>
  <si>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</si>
  <si>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</si>
  <si>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</si>
  <si>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</si>
  <si>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</si>
  <si>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</si>
  <si>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</si>
  <si>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</si>
  <si>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</si>
  <si>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天真无邪</t>
  </si>
  <si>
    <t>签到14天</t>
  </si>
  <si>
    <t>胜利之剑</t>
  </si>
  <si>
    <t>A通行证15级</t>
  </si>
  <si>
    <t>红炎之剑</t>
  </si>
  <si>
    <t>B通行证6级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</si>
  <si>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</si>
  <si>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</si>
  <si>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</si>
  <si>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</si>
  <si>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</si>
  <si>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</si>
  <si>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</si>
  <si>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</si>
  <si>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</si>
  <si>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</si>
  <si>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</si>
  <si>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</si>
  <si>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</si>
  <si>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</si>
  <si>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</si>
  <si>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</si>
  <si>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</si>
  <si>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</si>
  <si>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</si>
  <si>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万圣节称号</t>
  </si>
  <si>
    <t>N1&amp;地图2级</t>
  </si>
  <si>
    <t>初入童话</t>
  </si>
  <si>
    <t>N8&amp;地图4级</t>
  </si>
  <si>
    <t>童言无忌</t>
  </si>
  <si>
    <t>地图22级</t>
  </si>
  <si>
    <t>地图27级</t>
  </si>
  <si>
    <t>签到10天</t>
  </si>
  <si>
    <t>小有财富</t>
  </si>
  <si>
    <t>签到30天</t>
  </si>
  <si>
    <t>积分400地图6级</t>
  </si>
  <si>
    <t>RJ1I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</si>
  <si>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</si>
  <si>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</si>
  <si>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</si>
  <si>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</si>
  <si>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</si>
  <si>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</si>
  <si>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</si>
  <si>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</si>
  <si>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</si>
  <si>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</si>
  <si>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</si>
  <si>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</si>
  <si>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</si>
  <si>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</si>
  <si>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</si>
  <si>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</si>
  <si>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</si>
  <si>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</si>
  <si>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</si>
  <si>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</si>
  <si>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</si>
  <si>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</si>
  <si>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</si>
  <si>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</si>
  <si>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</si>
  <si>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</si>
  <si>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</si>
  <si>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</si>
  <si>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</si>
  <si>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</si>
  <si>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</si>
  <si>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</si>
  <si>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</si>
  <si>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</si>
  <si>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</si>
  <si>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</si>
  <si>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</si>
  <si>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</si>
  <si>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</si>
  <si>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</si>
  <si>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</si>
  <si>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</si>
  <si>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</si>
  <si>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</si>
  <si>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</si>
  <si>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</si>
  <si>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</si>
  <si>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</si>
  <si>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</si>
  <si>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</si>
  <si>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</si>
  <si>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</si>
  <si>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</si>
  <si>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</si>
  <si>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</si>
  <si>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</si>
  <si>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</si>
  <si>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</si>
  <si>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</si>
  <si>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</si>
  <si>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</si>
  <si>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</si>
  <si>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</si>
  <si>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</si>
  <si>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</si>
  <si>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</si>
  <si>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</si>
  <si>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</si>
  <si>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</si>
  <si>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</si>
  <si>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</si>
  <si>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</si>
  <si>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</si>
  <si>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</si>
  <si>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</si>
  <si>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</si>
  <si>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</si>
  <si>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</si>
  <si>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</si>
  <si>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</si>
  <si>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</si>
  <si>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</si>
  <si>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</si>
  <si>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</si>
  <si>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</si>
  <si>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</si>
  <si>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</si>
  <si>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</si>
  <si>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</si>
  <si>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</si>
  <si>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</si>
  <si>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</si>
  <si>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</si>
  <si>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</si>
  <si>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</si>
  <si>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</si>
  <si>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</si>
  <si>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</si>
  <si>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</si>
  <si>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</si>
  <si>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</si>
  <si>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</si>
  <si>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</si>
  <si>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</si>
  <si>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</si>
  <si>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</si>
  <si>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</si>
  <si>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</si>
  <si>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charset val="134"/>
      </rPr>
      <t>累计答对100次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级</t>
    </r>
  </si>
  <si>
    <t>RY6C</t>
  </si>
  <si>
    <t>学富五车3</t>
  </si>
  <si>
    <r>
      <rPr>
        <sz val="11"/>
        <color theme="1"/>
        <rFont val="宋体"/>
        <charset val="134"/>
      </rPr>
      <t>累计答对150次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级</t>
    </r>
  </si>
  <si>
    <t>RY6D</t>
  </si>
  <si>
    <t>学富五车4</t>
  </si>
  <si>
    <r>
      <rPr>
        <sz val="11"/>
        <color theme="1"/>
        <rFont val="宋体"/>
        <charset val="134"/>
      </rPr>
      <t>累计答对200次&amp;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级</t>
    </r>
  </si>
  <si>
    <t>RY6E</t>
  </si>
  <si>
    <t>学富五车5</t>
  </si>
  <si>
    <r>
      <rPr>
        <sz val="11"/>
        <color theme="1"/>
        <rFont val="宋体"/>
        <charset val="134"/>
      </rPr>
      <t>累计答对300次&amp;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级</t>
    </r>
  </si>
  <si>
    <t>RY6F</t>
  </si>
  <si>
    <t>学富五车6</t>
  </si>
  <si>
    <r>
      <rPr>
        <sz val="11"/>
        <color theme="1"/>
        <rFont val="宋体"/>
        <charset val="134"/>
      </rPr>
      <t>累计答对400次&amp;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级</t>
    </r>
  </si>
  <si>
    <t>RY6G</t>
  </si>
  <si>
    <t>学富五车7</t>
  </si>
  <si>
    <r>
      <rPr>
        <sz val="11"/>
        <color theme="1"/>
        <rFont val="宋体"/>
        <charset val="134"/>
      </rPr>
      <t>累计答对500次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7</t>
    </r>
    <r>
      <rPr>
        <sz val="11"/>
        <color theme="1"/>
        <rFont val="宋体"/>
        <charset val="134"/>
      </rPr>
      <t>级</t>
    </r>
  </si>
  <si>
    <t>RY6H</t>
  </si>
  <si>
    <t>学富五车8</t>
  </si>
  <si>
    <r>
      <rPr>
        <sz val="11"/>
        <color theme="1"/>
        <rFont val="宋体"/>
        <charset val="134"/>
      </rPr>
      <t>累计答对600次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级</t>
    </r>
  </si>
  <si>
    <t>RY6I</t>
  </si>
  <si>
    <t>学富五车9</t>
  </si>
  <si>
    <r>
      <rPr>
        <sz val="11"/>
        <color theme="1"/>
        <rFont val="宋体"/>
        <charset val="134"/>
      </rPr>
      <t>累计答对800次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级</t>
    </r>
  </si>
  <si>
    <t>RY6J</t>
  </si>
  <si>
    <t>学富五车10</t>
  </si>
  <si>
    <r>
      <rPr>
        <sz val="11"/>
        <color theme="1"/>
        <rFont val="宋体"/>
        <charset val="134"/>
      </rPr>
      <t>累计答对1000次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</si>
  <si>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</si>
  <si>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</si>
  <si>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</si>
  <si>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</si>
  <si>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</si>
  <si>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</si>
  <si>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</si>
  <si>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</si>
  <si>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</si>
  <si>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</si>
  <si>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</si>
  <si>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</si>
  <si>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</si>
  <si>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</si>
  <si>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</si>
  <si>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</si>
  <si>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</si>
  <si>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</si>
  <si>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</si>
  <si>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</si>
  <si>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</si>
  <si>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</si>
  <si>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</si>
  <si>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</si>
  <si>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</si>
  <si>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</si>
  <si>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</si>
  <si>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</si>
  <si>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</si>
  <si>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</si>
  <si>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</si>
  <si>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</si>
  <si>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</si>
  <si>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</si>
  <si>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</si>
  <si>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</si>
  <si>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</si>
  <si>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</si>
  <si>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</si>
  <si>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</si>
  <si>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</si>
  <si>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</si>
  <si>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</si>
  <si>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</si>
  <si>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</si>
  <si>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</si>
  <si>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</si>
  <si>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</si>
  <si>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</si>
  <si>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</si>
  <si>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</si>
  <si>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</si>
  <si>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</si>
  <si>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</si>
  <si>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</si>
  <si>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</si>
  <si>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</si>
  <si>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</si>
  <si>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</si>
  <si>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</si>
  <si>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</si>
  <si>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</si>
  <si>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</si>
  <si>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</si>
  <si>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</si>
  <si>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</si>
  <si>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</si>
  <si>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</si>
  <si>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</si>
  <si>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</si>
  <si>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</si>
  <si>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</si>
  <si>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</si>
  <si>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</si>
  <si>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</si>
  <si>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</si>
  <si>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charset val="134"/>
      </rPr>
      <t>疯狂模式累计通关2次&amp;地图</t>
    </r>
    <r>
      <rPr>
        <sz val="11"/>
        <color theme="1"/>
        <rFont val="宋体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</si>
  <si>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</si>
  <si>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</si>
  <si>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</si>
  <si>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</si>
  <si>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</si>
  <si>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</si>
  <si>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</si>
  <si>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</si>
  <si>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</si>
  <si>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</si>
  <si>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</si>
  <si>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</si>
  <si>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</si>
  <si>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</si>
  <si>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</si>
  <si>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</si>
  <si>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</si>
  <si>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</si>
  <si>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</si>
  <si>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</si>
  <si>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</si>
  <si>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</si>
  <si>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</si>
  <si>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</si>
  <si>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</si>
  <si>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</si>
  <si>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</si>
  <si>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</si>
  <si>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</si>
  <si>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</si>
  <si>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</si>
  <si>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</si>
  <si>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</si>
  <si>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</si>
  <si>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</si>
  <si>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法抗</t>
  </si>
  <si>
    <t>物穿</t>
  </si>
  <si>
    <t>法穿</t>
  </si>
  <si>
    <t>生命</t>
  </si>
  <si>
    <t>1200W</t>
  </si>
  <si>
    <t>生命恢复</t>
  </si>
  <si>
    <t>30W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</si>
  <si>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30W</t>
    </r>
  </si>
  <si>
    <t>吸血</t>
  </si>
  <si>
    <t>暴击伤害</t>
  </si>
  <si>
    <t>分裂攻击</t>
  </si>
  <si>
    <t>物伤提高</t>
  </si>
  <si>
    <t>法伤提高</t>
  </si>
  <si>
    <t>物理抵抗</t>
  </si>
  <si>
    <t>法术抵抗</t>
  </si>
  <si>
    <t>技能触发概率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</si>
</sst>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9"/>
      <color rgb="FF2B2B2B"/>
      <name val="PingFang SC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ajor"/>
    </font>
    <font>
      <sz val="12"/>
      <color theme="1"/>
      <name val="微软雅黑"/>
      <charset val="134"/>
    </font>
    <font>
      <sz val="11"/>
      <color rgb="FF9C6500"/>
      <name val="宋体"/>
      <charset val="134"/>
      <scheme val="minor"/>
    </font>
    <font>
      <b/>
      <sz val="9"/>
      <color theme="1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微软雅黑"/>
      <charset val="134"/>
    </font>
    <font>
      <sz val="1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sz val="11"/>
      <color rgb="FF9C65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8" fillId="19" borderId="8" applyNumberFormat="0" applyAlignment="0" applyProtection="0">
      <alignment vertical="center"/>
    </xf>
    <xf numFmtId="0" fontId="30" fillId="19" borderId="4" applyNumberFormat="0" applyAlignment="0" applyProtection="0">
      <alignment vertical="center"/>
    </xf>
    <xf numFmtId="0" fontId="31" fillId="21" borderId="10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</cellStyleXfs>
  <cellXfs count="66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1" xfId="32" applyBorder="1" applyAlignment="1"/>
    <xf numFmtId="0" fontId="7" fillId="3" borderId="0" xfId="7" applyAlignment="1"/>
    <xf numFmtId="0" fontId="8" fillId="4" borderId="0" xfId="0" applyFont="1" applyFill="1"/>
    <xf numFmtId="0" fontId="8" fillId="0" borderId="0" xfId="0" applyFont="1"/>
    <xf numFmtId="0" fontId="6" fillId="2" borderId="1" xfId="32" applyBorder="1" applyAlignment="1">
      <alignment horizontal="center"/>
    </xf>
    <xf numFmtId="0" fontId="0" fillId="0" borderId="1" xfId="52" applyFont="1" applyBorder="1"/>
    <xf numFmtId="0" fontId="9" fillId="0" borderId="0" xfId="0" applyFont="1"/>
    <xf numFmtId="0" fontId="8" fillId="4" borderId="0" xfId="52" applyFont="1" applyFill="1" applyBorder="1"/>
    <xf numFmtId="0" fontId="0" fillId="4" borderId="0" xfId="0" applyFont="1" applyFill="1"/>
    <xf numFmtId="0" fontId="0" fillId="4" borderId="1" xfId="52" applyFont="1" applyFill="1" applyBorder="1"/>
    <xf numFmtId="0" fontId="0" fillId="4" borderId="0" xfId="7" applyFont="1" applyFill="1" applyAlignment="1"/>
    <xf numFmtId="0" fontId="7" fillId="3" borderId="0" xfId="7" applyBorder="1" applyAlignment="1"/>
    <xf numFmtId="0" fontId="10" fillId="5" borderId="0" xfId="48" applyAlignment="1"/>
    <xf numFmtId="0" fontId="0" fillId="4" borderId="2" xfId="52" applyFont="1" applyFill="1" applyBorder="1"/>
    <xf numFmtId="0" fontId="0" fillId="4" borderId="0" xfId="52" applyFont="1" applyFill="1" applyBorder="1"/>
    <xf numFmtId="0" fontId="11" fillId="4" borderId="0" xfId="0" applyFont="1" applyFill="1"/>
    <xf numFmtId="0" fontId="6" fillId="2" borderId="0" xfId="32" applyAlignment="1"/>
    <xf numFmtId="0" fontId="0" fillId="0" borderId="0" xfId="52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52" applyFont="1" applyFill="1"/>
    <xf numFmtId="0" fontId="8" fillId="4" borderId="0" xfId="0" applyFont="1" applyFill="1" applyBorder="1"/>
    <xf numFmtId="0" fontId="7" fillId="3" borderId="0" xfId="51" applyAlignment="1"/>
    <xf numFmtId="0" fontId="7" fillId="3" borderId="1" xfId="51" applyBorder="1" applyAlignment="1"/>
    <xf numFmtId="0" fontId="8" fillId="4" borderId="0" xfId="52" applyFont="1" applyFill="1"/>
    <xf numFmtId="0" fontId="0" fillId="4" borderId="1" xfId="0" applyFont="1" applyFill="1" applyBorder="1"/>
    <xf numFmtId="0" fontId="0" fillId="4" borderId="1" xfId="51" applyFont="1" applyFill="1" applyBorder="1" applyAlignment="1"/>
    <xf numFmtId="0" fontId="6" fillId="2" borderId="0" xfId="27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0" fillId="0" borderId="0" xfId="52"/>
    <xf numFmtId="0" fontId="0" fillId="0" borderId="1" xfId="0" applyBorder="1" applyAlignment="1">
      <alignment horizontal="left" vertical="center"/>
    </xf>
    <xf numFmtId="0" fontId="0" fillId="0" borderId="1" xfId="52" applyFont="1" applyFill="1" applyBorder="1"/>
    <xf numFmtId="0" fontId="0" fillId="0" borderId="1" xfId="0" applyBorder="1" applyAlignment="1">
      <alignment horizontal="center" vertical="center"/>
    </xf>
    <xf numFmtId="0" fontId="0" fillId="0" borderId="2" xfId="52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52" applyFont="1" applyFill="1" applyBorder="1"/>
    <xf numFmtId="0" fontId="8" fillId="4" borderId="1" xfId="0" applyFont="1" applyFill="1" applyBorder="1"/>
    <xf numFmtId="0" fontId="0" fillId="0" borderId="1" xfId="52" applyBorder="1"/>
    <xf numFmtId="0" fontId="0" fillId="0" borderId="1" xfId="0" applyFont="1" applyBorder="1"/>
    <xf numFmtId="0" fontId="0" fillId="0" borderId="1" xfId="52" applyFill="1" applyBorder="1"/>
    <xf numFmtId="0" fontId="0" fillId="0" borderId="0" xfId="0" applyFill="1" applyBorder="1"/>
    <xf numFmtId="0" fontId="10" fillId="5" borderId="0" xfId="33" applyAlignment="1"/>
    <xf numFmtId="0" fontId="12" fillId="0" borderId="0" xfId="52"/>
    <xf numFmtId="0" fontId="10" fillId="5" borderId="0" xfId="33" applyFont="1" applyAlignment="1"/>
    <xf numFmtId="0" fontId="13" fillId="0" borderId="0" xfId="52" applyFont="1" applyFill="1" applyBorder="1" applyAlignment="1"/>
    <xf numFmtId="0" fontId="0" fillId="0" borderId="0" xfId="52" applyFill="1" applyBorder="1"/>
    <xf numFmtId="0" fontId="14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 applyFill="1" applyBorder="1" applyAlignment="1"/>
    <xf numFmtId="0" fontId="13" fillId="0" borderId="0" xfId="0" applyFont="1" applyFill="1" applyBorder="1" applyAlignment="1">
      <alignment vertical="center"/>
    </xf>
    <xf numFmtId="0" fontId="15" fillId="0" borderId="0" xfId="51" applyFont="1" applyFill="1" applyBorder="1" applyAlignment="1"/>
    <xf numFmtId="0" fontId="15" fillId="0" borderId="0" xfId="52" applyFont="1" applyFill="1" applyBorder="1" applyAlignment="1"/>
    <xf numFmtId="0" fontId="0" fillId="0" borderId="0" xfId="52" applyFont="1" applyFill="1" applyBorder="1" applyAlignment="1"/>
    <xf numFmtId="0" fontId="16" fillId="3" borderId="0" xfId="51" applyAlignment="1"/>
    <xf numFmtId="0" fontId="16" fillId="3" borderId="0" xfId="7" applyAlignment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适中 2" xfId="48"/>
    <cellStyle name="40% - 强调文字颜色 6" xfId="49" builtinId="51"/>
    <cellStyle name="60% - 强调文字颜色 6" xfId="50" builtinId="52"/>
    <cellStyle name="差 2" xfId="51"/>
    <cellStyle name="常规 2" xfId="52"/>
  </cellStyles>
  <tableStyles count="0" defaultTableStyle="TableStyleMedium2"/>
  <colors>
    <mruColors>
      <color rgb="0029292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O890"/>
  <sheetViews>
    <sheetView tabSelected="1" workbookViewId="0">
      <pane xSplit="3" ySplit="2" topLeftCell="Q425" activePane="bottomRight" state="frozen"/>
      <selection/>
      <selection pane="topRight"/>
      <selection pane="bottomLeft"/>
      <selection pane="bottomRight" activeCell="Y435" sqref="Y435"/>
    </sheetView>
  </sheetViews>
  <sheetFormatPr defaultColWidth="9" defaultRowHeight="13.5"/>
  <cols>
    <col min="1" max="1" width="4.75" style="39" customWidth="1"/>
    <col min="2" max="2" width="14.375" style="39" customWidth="1"/>
    <col min="3" max="3" width="15.375" style="39" customWidth="1"/>
    <col min="4" max="4" width="13.125" style="39" customWidth="1"/>
    <col min="5" max="5" width="7.5" style="39" customWidth="1"/>
    <col min="6" max="6" width="6.625" style="39" customWidth="1"/>
    <col min="7" max="7" width="5.625" style="39" customWidth="1"/>
    <col min="8" max="8" width="11.625" style="39" customWidth="1"/>
    <col min="9" max="9" width="5.625" style="39" customWidth="1"/>
    <col min="10" max="10" width="6.75" style="39" customWidth="1"/>
    <col min="11" max="14" width="5.625" style="39" customWidth="1"/>
    <col min="15" max="15" width="8.125" style="31" customWidth="1"/>
    <col min="16" max="19" width="8.125" style="39" customWidth="1"/>
    <col min="20" max="20" width="5.625" style="31" customWidth="1"/>
    <col min="21" max="25" width="5.625" style="39" customWidth="1"/>
    <col min="26" max="27" width="5.625" style="10" customWidth="1"/>
    <col min="28" max="30" width="5.625" style="39" customWidth="1"/>
    <col min="31" max="31" width="5.75" style="39" customWidth="1"/>
    <col min="32" max="36" width="5.625" style="39" customWidth="1"/>
    <col min="37" max="38" width="7.25" style="39" customWidth="1"/>
    <col min="39" max="45" width="9" style="39" customWidth="1"/>
    <col min="46" max="47" width="8.125" style="39" customWidth="1"/>
    <col min="48" max="48" width="7.75" style="39" customWidth="1"/>
    <col min="49" max="49" width="8" style="39" customWidth="1"/>
    <col min="50" max="52" width="9" style="39" customWidth="1"/>
    <col min="53" max="53" width="7.5" style="39" customWidth="1"/>
    <col min="54" max="54" width="13" style="39" customWidth="1"/>
    <col min="55" max="58" width="8.125" style="39" customWidth="1"/>
    <col min="59" max="59" width="8.375" style="39" customWidth="1"/>
    <col min="60" max="60" width="10" style="39" customWidth="1"/>
    <col min="61" max="61" width="8.375" style="39" customWidth="1"/>
    <col min="62" max="62" width="7.625" style="39" customWidth="1"/>
    <col min="63" max="63" width="1.625" style="39" customWidth="1"/>
    <col min="64" max="72" width="8.125" style="39" customWidth="1"/>
    <col min="73" max="73" width="9.375" style="39" customWidth="1"/>
    <col min="74" max="74" width="21.5" style="39" customWidth="1"/>
    <col min="75" max="75" width="200.625" style="39" customWidth="1"/>
    <col min="76" max="76" width="14.75" style="39" customWidth="1"/>
    <col min="77" max="77" width="21.125" style="39" customWidth="1"/>
    <col min="78" max="85" width="9" style="39" customWidth="1"/>
    <col min="86" max="86" width="8.125" style="39" customWidth="1"/>
    <col min="87" max="97" width="9" style="39" customWidth="1"/>
    <col min="98" max="98" width="14.125" style="39" customWidth="1"/>
    <col min="99" max="145" width="9" style="39" customWidth="1"/>
    <col min="146" max="16384" width="9" style="39"/>
  </cols>
  <sheetData>
    <row r="1" spans="4:116"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J1" s="39">
        <v>7</v>
      </c>
      <c r="K1" s="39">
        <v>8</v>
      </c>
      <c r="L1" s="39">
        <v>9</v>
      </c>
      <c r="M1" s="39">
        <v>10</v>
      </c>
      <c r="N1" s="39">
        <v>11</v>
      </c>
      <c r="O1" s="31">
        <v>12</v>
      </c>
      <c r="P1" s="39">
        <v>13</v>
      </c>
      <c r="Q1" s="39">
        <v>14</v>
      </c>
      <c r="R1" s="39">
        <v>15</v>
      </c>
      <c r="S1" s="39">
        <v>16</v>
      </c>
      <c r="T1" s="31">
        <v>17</v>
      </c>
      <c r="U1" s="39">
        <v>18</v>
      </c>
      <c r="V1" s="39">
        <v>19</v>
      </c>
      <c r="W1" s="39">
        <v>20</v>
      </c>
      <c r="X1" s="39">
        <v>21</v>
      </c>
      <c r="Y1" s="39">
        <v>22</v>
      </c>
      <c r="Z1" s="10">
        <v>23</v>
      </c>
      <c r="AA1" s="10">
        <v>24</v>
      </c>
      <c r="AB1" s="39">
        <v>25</v>
      </c>
      <c r="AC1" s="39">
        <v>26</v>
      </c>
      <c r="AD1" s="39">
        <v>27</v>
      </c>
      <c r="AE1" s="39">
        <v>28</v>
      </c>
      <c r="AF1" s="39">
        <v>29</v>
      </c>
      <c r="AG1" s="39">
        <v>30</v>
      </c>
      <c r="AH1" s="39">
        <v>31</v>
      </c>
      <c r="AI1" s="39">
        <v>32</v>
      </c>
      <c r="AJ1" s="39">
        <v>33</v>
      </c>
      <c r="AK1" s="39">
        <v>34</v>
      </c>
      <c r="AL1" s="39">
        <v>35</v>
      </c>
      <c r="AM1" s="39">
        <v>36</v>
      </c>
      <c r="AN1" s="39">
        <v>37</v>
      </c>
      <c r="AO1" s="39">
        <v>38</v>
      </c>
      <c r="AP1" s="39">
        <v>39</v>
      </c>
      <c r="AQ1" s="39">
        <v>40</v>
      </c>
      <c r="AR1" s="39">
        <v>41</v>
      </c>
      <c r="AS1" s="39">
        <v>42</v>
      </c>
      <c r="AT1" s="39">
        <v>43</v>
      </c>
      <c r="AU1" s="39">
        <v>44</v>
      </c>
      <c r="AV1" s="39">
        <v>45</v>
      </c>
      <c r="AW1" s="39">
        <v>46</v>
      </c>
      <c r="AX1" s="39">
        <v>47</v>
      </c>
      <c r="AY1" s="39">
        <v>48</v>
      </c>
      <c r="AZ1" s="39">
        <v>49</v>
      </c>
      <c r="BA1" s="39">
        <v>50</v>
      </c>
      <c r="BB1" s="39">
        <v>51</v>
      </c>
      <c r="BC1" s="39">
        <v>52</v>
      </c>
      <c r="BD1" s="39">
        <v>53</v>
      </c>
      <c r="BE1" s="39">
        <v>54</v>
      </c>
      <c r="BF1" s="39">
        <v>55</v>
      </c>
      <c r="BG1" s="39">
        <v>56</v>
      </c>
      <c r="BH1" s="39">
        <v>57</v>
      </c>
      <c r="BI1" s="39">
        <v>58</v>
      </c>
      <c r="BJ1" s="39">
        <v>59</v>
      </c>
      <c r="BK1" s="39">
        <v>60</v>
      </c>
      <c r="BL1" s="39">
        <v>61</v>
      </c>
      <c r="BM1" s="39">
        <v>62</v>
      </c>
      <c r="BN1" s="39">
        <v>63</v>
      </c>
      <c r="BO1" s="39">
        <v>64</v>
      </c>
      <c r="BP1" s="39">
        <v>65</v>
      </c>
      <c r="BQ1" s="39">
        <v>66</v>
      </c>
      <c r="BR1" s="39">
        <v>67</v>
      </c>
      <c r="BS1" s="39">
        <v>68</v>
      </c>
      <c r="BT1" s="39">
        <v>69</v>
      </c>
      <c r="BU1" s="39">
        <v>70</v>
      </c>
      <c r="CF1" s="39" t="s">
        <v>0</v>
      </c>
      <c r="CG1" s="39" t="s">
        <v>0</v>
      </c>
      <c r="CH1" s="39" t="s">
        <v>0</v>
      </c>
      <c r="CI1" s="39" t="s">
        <v>0</v>
      </c>
      <c r="CJ1" s="39" t="s">
        <v>0</v>
      </c>
      <c r="CK1" s="39" t="s">
        <v>0</v>
      </c>
      <c r="CL1" s="39" t="s">
        <v>0</v>
      </c>
      <c r="CM1" s="39" t="s">
        <v>0</v>
      </c>
      <c r="CN1" s="39" t="s">
        <v>0</v>
      </c>
      <c r="CO1" s="39" t="s">
        <v>0</v>
      </c>
      <c r="CP1" s="39" t="s">
        <v>0</v>
      </c>
      <c r="CQ1" s="39" t="s">
        <v>0</v>
      </c>
      <c r="CR1" s="39" t="s">
        <v>0</v>
      </c>
      <c r="CS1" s="39" t="s">
        <v>0</v>
      </c>
      <c r="CT1" s="39" t="s">
        <v>0</v>
      </c>
      <c r="CU1" s="39" t="s">
        <v>0</v>
      </c>
      <c r="CV1" s="39" t="s">
        <v>0</v>
      </c>
      <c r="CX1" s="39" t="s">
        <v>0</v>
      </c>
      <c r="CY1" s="39" t="s">
        <v>0</v>
      </c>
      <c r="CZ1" s="39" t="s">
        <v>0</v>
      </c>
      <c r="DA1" s="39" t="s">
        <v>0</v>
      </c>
      <c r="DB1" s="39" t="s">
        <v>0</v>
      </c>
      <c r="DC1" s="39" t="s">
        <v>0</v>
      </c>
      <c r="DD1" s="39" t="s">
        <v>0</v>
      </c>
      <c r="DK1" s="39" t="s">
        <v>0</v>
      </c>
      <c r="DL1" s="39" t="s">
        <v>0</v>
      </c>
    </row>
    <row r="2" spans="1:127">
      <c r="A2" s="39" t="s">
        <v>1</v>
      </c>
      <c r="B2" s="39" t="s">
        <v>2</v>
      </c>
      <c r="C2" s="39" t="s">
        <v>3</v>
      </c>
      <c r="D2" s="39" t="s">
        <v>4</v>
      </c>
      <c r="E2" s="39" t="s">
        <v>5</v>
      </c>
      <c r="F2" s="39" t="s">
        <v>6</v>
      </c>
      <c r="G2" s="26" t="s">
        <v>7</v>
      </c>
      <c r="H2" s="39" t="s">
        <v>8</v>
      </c>
      <c r="I2" s="39" t="s">
        <v>9</v>
      </c>
      <c r="J2" s="39" t="s">
        <v>10</v>
      </c>
      <c r="K2" s="39" t="s">
        <v>11</v>
      </c>
      <c r="L2" s="39" t="s">
        <v>12</v>
      </c>
      <c r="M2" s="39" t="s">
        <v>13</v>
      </c>
      <c r="N2" s="39" t="s">
        <v>14</v>
      </c>
      <c r="O2" s="31" t="s">
        <v>15</v>
      </c>
      <c r="P2" s="39" t="s">
        <v>16</v>
      </c>
      <c r="Q2" s="39" t="s">
        <v>17</v>
      </c>
      <c r="R2" s="39" t="s">
        <v>18</v>
      </c>
      <c r="S2" s="39" t="s">
        <v>19</v>
      </c>
      <c r="T2" s="31" t="s">
        <v>20</v>
      </c>
      <c r="U2" s="26" t="s">
        <v>21</v>
      </c>
      <c r="V2" s="39" t="s">
        <v>22</v>
      </c>
      <c r="W2" s="39" t="s">
        <v>23</v>
      </c>
      <c r="X2" s="39" t="s">
        <v>24</v>
      </c>
      <c r="Y2" s="39" t="s">
        <v>25</v>
      </c>
      <c r="Z2" s="10" t="s">
        <v>26</v>
      </c>
      <c r="AA2" s="10" t="s">
        <v>27</v>
      </c>
      <c r="AB2" s="39" t="s">
        <v>28</v>
      </c>
      <c r="AC2" s="39" t="s">
        <v>29</v>
      </c>
      <c r="AD2" s="39" t="s">
        <v>30</v>
      </c>
      <c r="AE2" s="39" t="s">
        <v>31</v>
      </c>
      <c r="AF2" s="39" t="s">
        <v>32</v>
      </c>
      <c r="AH2" s="39" t="s">
        <v>33</v>
      </c>
      <c r="AI2" s="39" t="s">
        <v>34</v>
      </c>
      <c r="AJ2" s="39" t="s">
        <v>35</v>
      </c>
      <c r="AK2" s="39" t="s">
        <v>36</v>
      </c>
      <c r="AL2" s="39" t="s">
        <v>37</v>
      </c>
      <c r="AQ2" s="39" t="s">
        <v>38</v>
      </c>
      <c r="AR2" s="39" t="s">
        <v>39</v>
      </c>
      <c r="AT2" s="39" t="s">
        <v>40</v>
      </c>
      <c r="AU2" s="39" t="s">
        <v>41</v>
      </c>
      <c r="AV2" s="39" t="s">
        <v>42</v>
      </c>
      <c r="AW2" s="39" t="s">
        <v>43</v>
      </c>
      <c r="AX2" s="39" t="s">
        <v>44</v>
      </c>
      <c r="AY2" s="39" t="s">
        <v>45</v>
      </c>
      <c r="AZ2" s="39" t="s">
        <v>46</v>
      </c>
      <c r="BA2" s="39" t="s">
        <v>47</v>
      </c>
      <c r="BB2" s="39" t="s">
        <v>48</v>
      </c>
      <c r="BX2" s="39" t="str">
        <f>D2</f>
        <v>攻击</v>
      </c>
      <c r="BY2" s="39" t="str">
        <f t="shared" ref="BY2:DW2" si="0">E2</f>
        <v>业力</v>
      </c>
      <c r="BZ2" s="39" t="str">
        <f t="shared" si="0"/>
        <v>护甲</v>
      </c>
      <c r="CA2" s="39" t="str">
        <f t="shared" si="0"/>
        <v>法抗%</v>
      </c>
      <c r="CB2" s="39" t="str">
        <f t="shared" si="0"/>
        <v>生命值</v>
      </c>
      <c r="CC2" s="39" t="str">
        <f t="shared" si="0"/>
        <v>魔法值</v>
      </c>
      <c r="CD2" s="39" t="str">
        <f t="shared" si="0"/>
        <v>生命回复</v>
      </c>
      <c r="CE2" s="39" t="str">
        <f t="shared" si="0"/>
        <v>魔法回复</v>
      </c>
      <c r="CF2" s="39" t="str">
        <f t="shared" si="0"/>
        <v>攻速</v>
      </c>
      <c r="CG2" s="39" t="str">
        <f t="shared" si="0"/>
        <v>闪避</v>
      </c>
      <c r="CH2" s="39" t="str">
        <f t="shared" si="0"/>
        <v>免伤</v>
      </c>
      <c r="CI2" s="39" t="str">
        <f t="shared" si="0"/>
        <v>普攻伤害</v>
      </c>
      <c r="CJ2" s="39" t="str">
        <f t="shared" si="0"/>
        <v>物理穿透</v>
      </c>
      <c r="CK2" s="39" t="str">
        <f t="shared" si="0"/>
        <v>法术穿透</v>
      </c>
      <c r="CL2" s="39" t="str">
        <f t="shared" si="0"/>
        <v>物理伤害</v>
      </c>
      <c r="CM2" s="39" t="str">
        <f t="shared" si="0"/>
        <v>法术伤害</v>
      </c>
      <c r="CN2" s="39" t="str">
        <f t="shared" si="0"/>
        <v>伤害加成</v>
      </c>
      <c r="CO2" s="39" t="str">
        <f t="shared" si="0"/>
        <v>物抗%</v>
      </c>
      <c r="CP2" s="39" t="str">
        <f t="shared" si="0"/>
        <v>暴击</v>
      </c>
      <c r="CQ2" s="39" t="str">
        <f t="shared" si="0"/>
        <v>暴伤</v>
      </c>
      <c r="CR2" s="39" t="str">
        <f t="shared" si="0"/>
        <v>伤害吸取</v>
      </c>
      <c r="CS2" s="39" t="str">
        <f t="shared" si="0"/>
        <v>分裂</v>
      </c>
      <c r="CT2" s="39" t="str">
        <f t="shared" si="0"/>
        <v>致命概率</v>
      </c>
      <c r="CU2" s="39" t="str">
        <f t="shared" si="0"/>
        <v>致命倍率</v>
      </c>
      <c r="CV2" s="39" t="str">
        <f t="shared" si="0"/>
        <v>冷却缩减</v>
      </c>
      <c r="CW2" s="39" t="str">
        <f t="shared" si="0"/>
        <v>冷却降低</v>
      </c>
      <c r="CX2" s="39" t="str">
        <f t="shared" si="0"/>
        <v>触发概率</v>
      </c>
      <c r="CY2" s="39" t="str">
        <f t="shared" si="0"/>
        <v>生命恢复%</v>
      </c>
      <c r="CZ2" s="39" t="str">
        <f t="shared" si="0"/>
        <v>魔法恢复%</v>
      </c>
      <c r="DA2" s="39">
        <f t="shared" si="0"/>
        <v>0</v>
      </c>
      <c r="DB2" s="39" t="str">
        <f t="shared" si="0"/>
        <v>生命%</v>
      </c>
      <c r="DC2" s="39" t="str">
        <f t="shared" si="0"/>
        <v>攻击%</v>
      </c>
      <c r="DD2" s="39" t="str">
        <f t="shared" si="0"/>
        <v>法强%</v>
      </c>
      <c r="DE2" s="39" t="str">
        <f t="shared" si="0"/>
        <v>攻速-%</v>
      </c>
      <c r="DF2" s="39" t="str">
        <f t="shared" si="0"/>
        <v>冷却-%</v>
      </c>
      <c r="DG2" s="39">
        <f t="shared" si="0"/>
        <v>0</v>
      </c>
      <c r="DH2" s="39">
        <f t="shared" si="0"/>
        <v>0</v>
      </c>
      <c r="DI2" s="39">
        <f t="shared" si="0"/>
        <v>0</v>
      </c>
      <c r="DJ2" s="39">
        <f t="shared" si="0"/>
        <v>0</v>
      </c>
      <c r="DK2" s="39" t="str">
        <f t="shared" si="0"/>
        <v>元神力</v>
      </c>
      <c r="DL2" s="39" t="str">
        <f t="shared" si="0"/>
        <v>金币加成</v>
      </c>
      <c r="DM2" s="39">
        <f t="shared" si="0"/>
        <v>0</v>
      </c>
      <c r="DN2" s="39" t="str">
        <f t="shared" si="0"/>
        <v>杀敌攻击</v>
      </c>
      <c r="DO2" s="39" t="str">
        <f t="shared" si="0"/>
        <v>杀敌业力</v>
      </c>
      <c r="DP2" s="39" t="str">
        <f t="shared" si="0"/>
        <v>杀敌生命</v>
      </c>
      <c r="DQ2" s="39" t="str">
        <f t="shared" si="0"/>
        <v>杀敌金币</v>
      </c>
      <c r="DR2" s="39" t="str">
        <f t="shared" si="0"/>
        <v>每秒攻击</v>
      </c>
      <c r="DS2" s="39" t="str">
        <f t="shared" si="0"/>
        <v>每秒业力</v>
      </c>
      <c r="DT2" s="39" t="str">
        <f t="shared" si="0"/>
        <v>每秒生命</v>
      </c>
      <c r="DU2" s="39" t="str">
        <f t="shared" si="0"/>
        <v>每秒金币</v>
      </c>
      <c r="DV2" s="39" t="str">
        <f t="shared" si="0"/>
        <v>攻击距离</v>
      </c>
      <c r="DW2" s="39">
        <f t="shared" si="0"/>
        <v>0</v>
      </c>
    </row>
    <row r="3" spans="1:145">
      <c r="A3" s="39" t="s">
        <v>49</v>
      </c>
      <c r="O3" s="31">
        <v>120</v>
      </c>
      <c r="BW3" s="39" t="s">
        <v>50</v>
      </c>
      <c r="CI3" s="39" t="s">
        <v>50</v>
      </c>
      <c r="EO3" s="39" t="str">
        <f t="shared" ref="EO3:EO18" si="1">IF(BU3="","","|n|cffffcc00"&amp;EO$2&amp;"：|r"&amp;BU3&amp;EO$1)</f>
        <v/>
      </c>
    </row>
    <row r="4" spans="1:145">
      <c r="A4" s="39" t="s">
        <v>51</v>
      </c>
      <c r="Z4" s="10">
        <v>15</v>
      </c>
      <c r="AA4" s="10">
        <v>650</v>
      </c>
      <c r="BW4" s="39" t="s">
        <v>52</v>
      </c>
      <c r="CT4" s="39" t="s">
        <v>53</v>
      </c>
      <c r="CU4" s="39" t="s">
        <v>54</v>
      </c>
      <c r="EO4" s="39" t="str">
        <f t="shared" si="1"/>
        <v/>
      </c>
    </row>
    <row r="5" spans="1:145">
      <c r="A5" s="39" t="s">
        <v>55</v>
      </c>
      <c r="Z5" s="10">
        <v>5</v>
      </c>
      <c r="AA5" s="10">
        <v>600</v>
      </c>
      <c r="BW5" s="39" t="s">
        <v>56</v>
      </c>
      <c r="CT5" s="39" t="s">
        <v>57</v>
      </c>
      <c r="CU5" s="39" t="s">
        <v>58</v>
      </c>
      <c r="EO5" s="39" t="str">
        <f t="shared" si="1"/>
        <v/>
      </c>
    </row>
    <row r="6" spans="1:145">
      <c r="A6" s="39" t="s">
        <v>59</v>
      </c>
      <c r="Y6" s="39">
        <v>20</v>
      </c>
      <c r="BW6" s="39" t="s">
        <v>60</v>
      </c>
      <c r="CS6" s="39" t="s">
        <v>60</v>
      </c>
      <c r="EO6" s="39" t="str">
        <f t="shared" si="1"/>
        <v/>
      </c>
    </row>
    <row r="7" spans="1:145">
      <c r="A7" s="39" t="s">
        <v>61</v>
      </c>
      <c r="L7" s="39">
        <v>-80</v>
      </c>
      <c r="O7" s="31">
        <v>100</v>
      </c>
      <c r="BW7" s="39" t="s">
        <v>62</v>
      </c>
      <c r="CF7" s="39" t="s">
        <v>63</v>
      </c>
      <c r="CI7" s="39" t="s">
        <v>64</v>
      </c>
      <c r="EO7" s="39" t="str">
        <f t="shared" si="1"/>
        <v/>
      </c>
    </row>
    <row r="8" spans="1:145">
      <c r="A8" s="39" t="s">
        <v>65</v>
      </c>
      <c r="O8" s="31">
        <v>-20</v>
      </c>
      <c r="Z8" s="10">
        <v>15</v>
      </c>
      <c r="BW8" s="39" t="s">
        <v>66</v>
      </c>
      <c r="CI8" s="39" t="s">
        <v>67</v>
      </c>
      <c r="CT8" s="39" t="s">
        <v>68</v>
      </c>
      <c r="EO8" s="39" t="str">
        <f t="shared" si="1"/>
        <v/>
      </c>
    </row>
    <row r="9" spans="1:145">
      <c r="A9" s="39" t="s">
        <v>69</v>
      </c>
      <c r="Z9" s="10">
        <v>-5</v>
      </c>
      <c r="AA9" s="10">
        <v>300</v>
      </c>
      <c r="BW9" s="39" t="s">
        <v>70</v>
      </c>
      <c r="CT9" s="39" t="s">
        <v>71</v>
      </c>
      <c r="CU9" s="39" t="s">
        <v>72</v>
      </c>
      <c r="EO9" s="39" t="str">
        <f t="shared" si="1"/>
        <v/>
      </c>
    </row>
    <row r="10" spans="1:145">
      <c r="A10" s="39" t="s">
        <v>73</v>
      </c>
      <c r="BW10" s="39" t="s">
        <v>74</v>
      </c>
      <c r="CS10" s="39" t="s">
        <v>74</v>
      </c>
      <c r="EO10" s="39" t="str">
        <f t="shared" si="1"/>
        <v/>
      </c>
    </row>
    <row r="11" spans="1:145">
      <c r="A11" s="39" t="s">
        <v>75</v>
      </c>
      <c r="Z11" s="10">
        <v>10</v>
      </c>
      <c r="BW11" s="39" t="s">
        <v>53</v>
      </c>
      <c r="CT11" s="39" t="s">
        <v>53</v>
      </c>
      <c r="EO11" s="39" t="str">
        <f t="shared" si="1"/>
        <v/>
      </c>
    </row>
    <row r="12" spans="1:145">
      <c r="A12" s="39" t="s">
        <v>76</v>
      </c>
      <c r="S12" s="39">
        <v>-30</v>
      </c>
      <c r="AA12" s="10">
        <v>250</v>
      </c>
      <c r="BW12" s="39" t="s">
        <v>77</v>
      </c>
      <c r="CM12" s="39" t="s">
        <v>78</v>
      </c>
      <c r="CU12" s="39" t="s">
        <v>79</v>
      </c>
      <c r="EO12" s="39" t="str">
        <f t="shared" si="1"/>
        <v/>
      </c>
    </row>
    <row r="13" spans="1:145">
      <c r="A13" s="39" t="s">
        <v>80</v>
      </c>
      <c r="Z13" s="10">
        <v>10</v>
      </c>
      <c r="AA13" s="10">
        <v>100</v>
      </c>
      <c r="BW13" s="39" t="s">
        <v>81</v>
      </c>
      <c r="CT13" s="39" t="s">
        <v>82</v>
      </c>
      <c r="CU13" s="39" t="s">
        <v>83</v>
      </c>
      <c r="EO13" s="39" t="str">
        <f t="shared" si="1"/>
        <v/>
      </c>
    </row>
    <row r="14" spans="1:145">
      <c r="A14" s="39" t="s">
        <v>84</v>
      </c>
      <c r="O14" s="31">
        <v>30</v>
      </c>
      <c r="BW14" s="39" t="s">
        <v>85</v>
      </c>
      <c r="CI14" s="39" t="s">
        <v>85</v>
      </c>
      <c r="EO14" s="39" t="str">
        <f t="shared" si="1"/>
        <v/>
      </c>
    </row>
    <row r="15" spans="1:145">
      <c r="A15" s="39" t="s">
        <v>86</v>
      </c>
      <c r="P15" s="39">
        <v>25</v>
      </c>
      <c r="BW15" s="39" t="s">
        <v>87</v>
      </c>
      <c r="CJ15" s="39" t="s">
        <v>87</v>
      </c>
      <c r="EO15" s="39" t="str">
        <f t="shared" si="1"/>
        <v/>
      </c>
    </row>
    <row r="16" spans="1:145">
      <c r="A16" s="39" t="s">
        <v>88</v>
      </c>
      <c r="P16" s="39">
        <v>15</v>
      </c>
      <c r="BW16" s="39" t="s">
        <v>89</v>
      </c>
      <c r="CJ16" s="39" t="s">
        <v>89</v>
      </c>
      <c r="EO16" s="39" t="str">
        <f t="shared" si="1"/>
        <v/>
      </c>
    </row>
    <row r="17" spans="1:145">
      <c r="A17" s="39" t="s">
        <v>90</v>
      </c>
      <c r="V17" s="39">
        <v>15</v>
      </c>
      <c r="W17" s="39">
        <v>100</v>
      </c>
      <c r="BW17" s="39" t="s">
        <v>91</v>
      </c>
      <c r="CP17" s="39" t="s">
        <v>92</v>
      </c>
      <c r="CQ17" s="39" t="s">
        <v>93</v>
      </c>
      <c r="EO17" s="39" t="str">
        <f t="shared" si="1"/>
        <v/>
      </c>
    </row>
    <row r="18" spans="1:145">
      <c r="A18" s="39" t="s">
        <v>94</v>
      </c>
      <c r="V18" s="39">
        <v>5</v>
      </c>
      <c r="W18" s="39">
        <v>200</v>
      </c>
      <c r="BW18" s="39" t="s">
        <v>95</v>
      </c>
      <c r="CP18" s="39" t="s">
        <v>96</v>
      </c>
      <c r="CQ18" s="39" t="s">
        <v>97</v>
      </c>
      <c r="EO18" s="39" t="str">
        <f t="shared" si="1"/>
        <v/>
      </c>
    </row>
    <row r="19" spans="1:102">
      <c r="A19" s="39" t="s">
        <v>98</v>
      </c>
      <c r="AD19" s="39">
        <v>5</v>
      </c>
      <c r="CX19" s="39" t="s">
        <v>99</v>
      </c>
    </row>
    <row r="20" spans="1:145">
      <c r="A20" s="39" t="s">
        <v>100</v>
      </c>
      <c r="L20" s="39">
        <v>-30</v>
      </c>
      <c r="BW20" s="39" t="s">
        <v>101</v>
      </c>
      <c r="CF20" s="39" t="s">
        <v>101</v>
      </c>
      <c r="EO20" s="39" t="str">
        <f t="shared" ref="EO20:EO31" si="2">IF(BU20="","","|n|cffffcc00"&amp;EO$2&amp;"：|r"&amp;BU20&amp;EO$1)</f>
        <v/>
      </c>
    </row>
    <row r="21" spans="1:145">
      <c r="A21" s="39" t="s">
        <v>102</v>
      </c>
      <c r="L21" s="39">
        <v>60</v>
      </c>
      <c r="BW21" s="39" t="s">
        <v>103</v>
      </c>
      <c r="CF21" s="39" t="s">
        <v>103</v>
      </c>
      <c r="EO21" s="39" t="str">
        <f t="shared" si="2"/>
        <v/>
      </c>
    </row>
    <row r="22" spans="1:145">
      <c r="A22" s="39" t="s">
        <v>104</v>
      </c>
      <c r="L22" s="39">
        <v>40</v>
      </c>
      <c r="O22" s="31">
        <v>-30</v>
      </c>
      <c r="BW22" s="39" t="s">
        <v>105</v>
      </c>
      <c r="CF22" s="39" t="s">
        <v>106</v>
      </c>
      <c r="CI22" s="39" t="s">
        <v>107</v>
      </c>
      <c r="EO22" s="39" t="str">
        <f t="shared" si="2"/>
        <v/>
      </c>
    </row>
    <row r="23" spans="1:145">
      <c r="A23" s="39" t="s">
        <v>108</v>
      </c>
      <c r="L23" s="39">
        <v>25</v>
      </c>
      <c r="BW23" s="39" t="s">
        <v>109</v>
      </c>
      <c r="CF23" s="39" t="s">
        <v>109</v>
      </c>
      <c r="EO23" s="39" t="str">
        <f t="shared" si="2"/>
        <v/>
      </c>
    </row>
    <row r="24" spans="1:145">
      <c r="A24" s="39" t="s">
        <v>110</v>
      </c>
      <c r="L24" s="39">
        <v>40</v>
      </c>
      <c r="S24" s="39">
        <v>-30</v>
      </c>
      <c r="BW24" s="39" t="s">
        <v>111</v>
      </c>
      <c r="CF24" s="39" t="s">
        <v>106</v>
      </c>
      <c r="CM24" s="39" t="s">
        <v>112</v>
      </c>
      <c r="EO24" s="39" t="str">
        <f t="shared" si="2"/>
        <v/>
      </c>
    </row>
    <row r="25" spans="1:145">
      <c r="A25" s="39" t="s">
        <v>113</v>
      </c>
      <c r="AB25" s="39">
        <v>25</v>
      </c>
      <c r="BW25" s="39" t="s">
        <v>114</v>
      </c>
      <c r="CV25" s="39" t="s">
        <v>114</v>
      </c>
      <c r="EO25" s="39" t="str">
        <f t="shared" si="2"/>
        <v/>
      </c>
    </row>
    <row r="26" spans="1:145">
      <c r="A26" s="39" t="s">
        <v>115</v>
      </c>
      <c r="AB26" s="39">
        <v>10</v>
      </c>
      <c r="BW26" s="39" t="s">
        <v>116</v>
      </c>
      <c r="CV26" s="39" t="s">
        <v>116</v>
      </c>
      <c r="EO26" s="39" t="str">
        <f t="shared" si="2"/>
        <v/>
      </c>
    </row>
    <row r="27" spans="1:145">
      <c r="A27" s="39" t="s">
        <v>117</v>
      </c>
      <c r="S27" s="39">
        <v>15</v>
      </c>
      <c r="BW27" s="39" t="s">
        <v>118</v>
      </c>
      <c r="CK27" s="39" t="s">
        <v>118</v>
      </c>
      <c r="EO27" s="39" t="str">
        <f t="shared" si="2"/>
        <v/>
      </c>
    </row>
    <row r="28" spans="1:145">
      <c r="A28" s="39" t="s">
        <v>119</v>
      </c>
      <c r="Q28" s="39">
        <v>15</v>
      </c>
      <c r="BW28" s="39" t="s">
        <v>120</v>
      </c>
      <c r="CK28" s="39" t="s">
        <v>120</v>
      </c>
      <c r="EO28" s="39" t="str">
        <f t="shared" si="2"/>
        <v/>
      </c>
    </row>
    <row r="29" spans="1:145">
      <c r="A29" s="39" t="s">
        <v>121</v>
      </c>
      <c r="AH29" s="39">
        <v>30</v>
      </c>
      <c r="BW29" s="39" t="s">
        <v>122</v>
      </c>
      <c r="DB29" s="39" t="s">
        <v>122</v>
      </c>
      <c r="EO29" s="39" t="str">
        <f t="shared" si="2"/>
        <v/>
      </c>
    </row>
    <row r="30" spans="1:145">
      <c r="A30" s="39" t="s">
        <v>123</v>
      </c>
      <c r="M30" s="39">
        <v>25</v>
      </c>
      <c r="BW30" s="39" t="s">
        <v>124</v>
      </c>
      <c r="CG30" s="39" t="s">
        <v>124</v>
      </c>
      <c r="EO30" s="39" t="str">
        <f t="shared" si="2"/>
        <v/>
      </c>
    </row>
    <row r="31" spans="1:145">
      <c r="A31" s="39" t="s">
        <v>125</v>
      </c>
      <c r="M31" s="39">
        <v>15</v>
      </c>
      <c r="BW31" s="39" t="s">
        <v>126</v>
      </c>
      <c r="CG31" s="39" t="s">
        <v>126</v>
      </c>
      <c r="EO31" s="39" t="str">
        <f t="shared" si="2"/>
        <v/>
      </c>
    </row>
    <row r="32" spans="1:94">
      <c r="A32" s="39" t="s">
        <v>127</v>
      </c>
      <c r="V32" s="39">
        <v>10</v>
      </c>
      <c r="CP32" s="39" t="s">
        <v>128</v>
      </c>
    </row>
    <row r="33" spans="1:103">
      <c r="A33" s="39" t="s">
        <v>129</v>
      </c>
      <c r="AE33" s="39">
        <v>5</v>
      </c>
      <c r="CY33" s="39" t="s">
        <v>130</v>
      </c>
    </row>
    <row r="34" spans="1:96">
      <c r="A34" s="39" t="s">
        <v>131</v>
      </c>
      <c r="X34" s="39">
        <v>12</v>
      </c>
      <c r="CR34" s="39" t="s">
        <v>132</v>
      </c>
    </row>
    <row r="35" spans="1:89">
      <c r="A35" s="39" t="s">
        <v>133</v>
      </c>
      <c r="Q35" s="39">
        <v>10</v>
      </c>
      <c r="CK35" s="39" t="s">
        <v>134</v>
      </c>
    </row>
    <row r="36" spans="1:88">
      <c r="A36" s="39" t="s">
        <v>135</v>
      </c>
      <c r="P36" s="39">
        <v>10</v>
      </c>
      <c r="CJ36" s="39" t="s">
        <v>136</v>
      </c>
    </row>
    <row r="37" spans="1:85">
      <c r="A37" s="39" t="s">
        <v>137</v>
      </c>
      <c r="M37" s="39">
        <v>10</v>
      </c>
      <c r="CG37" s="39" t="s">
        <v>138</v>
      </c>
    </row>
    <row r="38" spans="1:85">
      <c r="A38" s="39" t="s">
        <v>139</v>
      </c>
      <c r="AS38" s="39">
        <v>20</v>
      </c>
      <c r="CG38" s="39" t="s">
        <v>138</v>
      </c>
    </row>
    <row r="39" spans="1:145">
      <c r="A39" s="39" t="s">
        <v>140</v>
      </c>
      <c r="B39" s="39" t="s">
        <v>141</v>
      </c>
      <c r="C39" s="39">
        <v>1</v>
      </c>
      <c r="D39" s="39">
        <v>1000</v>
      </c>
      <c r="BW39" s="39" t="str">
        <f t="shared" ref="BW39:BW102" si="3">CONCATENATE(BX39,BY39,BZ39,CA39,CB39,CC39,CD39,CE39,CF39,CG39,CH39,CI39,CJ39,CK39,CL39,CM39,CN39,CO39,CP39,CQ39,CR39,CS39,CT39,CU39,CV39,CW39,CX39,CY39,CZ39,DA39,DB39,DC39,DD39,DE39,DF39,DG39,DH39,DI39,DJ39,DK39,DL39,DM39,DN39,DO39,DP39,DQ39,DR39,DS39,DT39,DU39,DV39,DW39,DX39,DY39,DZ39,EA39,EB39,EC39,ED39,EE39,EF39,EG39,EH39,EI39,EJ39,EK39,EL39,EM39,EN39,EO39)</f>
        <v>|n攻击+1000</v>
      </c>
      <c r="BX39" s="39" t="str">
        <f t="shared" ref="BX39:DW39" si="4">IF(D39="","","|n"&amp;BX$2&amp;"+"&amp;INT(D39)&amp;BX$1)</f>
        <v>|n攻击+1000</v>
      </c>
      <c r="BY39" s="39" t="str">
        <f t="shared" si="4"/>
        <v/>
      </c>
      <c r="BZ39" s="39" t="str">
        <f t="shared" si="4"/>
        <v/>
      </c>
      <c r="CA39" s="39" t="str">
        <f t="shared" si="4"/>
        <v/>
      </c>
      <c r="CB39" s="39" t="str">
        <f t="shared" si="4"/>
        <v/>
      </c>
      <c r="CC39" s="39" t="str">
        <f t="shared" si="4"/>
        <v/>
      </c>
      <c r="CD39" s="39" t="str">
        <f t="shared" si="4"/>
        <v/>
      </c>
      <c r="CE39" s="39" t="str">
        <f t="shared" si="4"/>
        <v/>
      </c>
      <c r="CF39" s="39" t="str">
        <f t="shared" si="4"/>
        <v/>
      </c>
      <c r="CG39" s="39" t="str">
        <f t="shared" si="4"/>
        <v/>
      </c>
      <c r="CH39" s="39" t="str">
        <f t="shared" si="4"/>
        <v/>
      </c>
      <c r="CI39" s="39" t="str">
        <f t="shared" si="4"/>
        <v/>
      </c>
      <c r="CJ39" s="39" t="str">
        <f t="shared" si="4"/>
        <v/>
      </c>
      <c r="CK39" s="39" t="str">
        <f t="shared" si="4"/>
        <v/>
      </c>
      <c r="CL39" s="39" t="str">
        <f t="shared" si="4"/>
        <v/>
      </c>
      <c r="CM39" s="39" t="str">
        <f t="shared" si="4"/>
        <v/>
      </c>
      <c r="CN39" s="39" t="str">
        <f t="shared" si="4"/>
        <v/>
      </c>
      <c r="CO39" s="39" t="str">
        <f t="shared" si="4"/>
        <v/>
      </c>
      <c r="CP39" s="39" t="str">
        <f t="shared" si="4"/>
        <v/>
      </c>
      <c r="CQ39" s="39" t="str">
        <f t="shared" si="4"/>
        <v/>
      </c>
      <c r="CR39" s="39" t="str">
        <f t="shared" si="4"/>
        <v/>
      </c>
      <c r="CS39" s="39" t="str">
        <f t="shared" si="4"/>
        <v/>
      </c>
      <c r="CT39" s="39" t="str">
        <f t="shared" si="4"/>
        <v/>
      </c>
      <c r="CU39" s="39" t="str">
        <f t="shared" si="4"/>
        <v/>
      </c>
      <c r="CV39" s="39" t="str">
        <f t="shared" si="4"/>
        <v/>
      </c>
      <c r="CW39" s="39" t="str">
        <f t="shared" si="4"/>
        <v/>
      </c>
      <c r="CX39" s="39" t="str">
        <f t="shared" si="4"/>
        <v/>
      </c>
      <c r="CY39" s="39" t="str">
        <f t="shared" si="4"/>
        <v/>
      </c>
      <c r="CZ39" s="39" t="str">
        <f t="shared" si="4"/>
        <v/>
      </c>
      <c r="DA39" s="39" t="str">
        <f t="shared" si="4"/>
        <v/>
      </c>
      <c r="DB39" s="39" t="str">
        <f t="shared" si="4"/>
        <v/>
      </c>
      <c r="DC39" s="39" t="str">
        <f t="shared" si="4"/>
        <v/>
      </c>
      <c r="DD39" s="39" t="str">
        <f t="shared" si="4"/>
        <v/>
      </c>
      <c r="DE39" s="39" t="str">
        <f t="shared" si="4"/>
        <v/>
      </c>
      <c r="DF39" s="39" t="str">
        <f t="shared" si="4"/>
        <v/>
      </c>
      <c r="DG39" s="39" t="str">
        <f t="shared" si="4"/>
        <v/>
      </c>
      <c r="DH39" s="39" t="str">
        <f t="shared" si="4"/>
        <v/>
      </c>
      <c r="DI39" s="39" t="str">
        <f t="shared" si="4"/>
        <v/>
      </c>
      <c r="DJ39" s="39" t="str">
        <f t="shared" si="4"/>
        <v/>
      </c>
      <c r="DK39" s="39" t="str">
        <f t="shared" si="4"/>
        <v/>
      </c>
      <c r="DL39" s="39" t="str">
        <f t="shared" si="4"/>
        <v/>
      </c>
      <c r="DM39" s="39" t="str">
        <f t="shared" si="4"/>
        <v/>
      </c>
      <c r="DN39" s="39" t="str">
        <f t="shared" si="4"/>
        <v/>
      </c>
      <c r="DO39" s="39" t="str">
        <f t="shared" si="4"/>
        <v/>
      </c>
      <c r="DP39" s="39" t="str">
        <f t="shared" si="4"/>
        <v/>
      </c>
      <c r="DQ39" s="39" t="str">
        <f t="shared" si="4"/>
        <v/>
      </c>
      <c r="DR39" s="39" t="str">
        <f t="shared" si="4"/>
        <v/>
      </c>
      <c r="DS39" s="39" t="str">
        <f t="shared" si="4"/>
        <v/>
      </c>
      <c r="DT39" s="39" t="str">
        <f t="shared" si="4"/>
        <v/>
      </c>
      <c r="DU39" s="39" t="str">
        <f t="shared" si="4"/>
        <v/>
      </c>
      <c r="DV39" s="39" t="str">
        <f t="shared" si="4"/>
        <v/>
      </c>
      <c r="DW39" s="39" t="str">
        <f t="shared" si="4"/>
        <v/>
      </c>
      <c r="DX39" s="39" t="str">
        <f t="shared" ref="DX39:DX67" si="5">IF(BD39="","","|n|cffffcc00"&amp;DX$2&amp;"：|r"&amp;BD39&amp;DX$1)</f>
        <v/>
      </c>
      <c r="DY39" s="39" t="str">
        <f t="shared" ref="DY39:EI54" si="6">IF(BE39="","","|n|cffffcc00"&amp;DY$2&amp;"：|r"&amp;BE39&amp;DY$1)</f>
        <v/>
      </c>
      <c r="DZ39" s="39" t="str">
        <f t="shared" si="6"/>
        <v/>
      </c>
      <c r="EA39" s="39" t="str">
        <f t="shared" si="6"/>
        <v/>
      </c>
      <c r="EB39" s="39" t="str">
        <f t="shared" si="6"/>
        <v/>
      </c>
      <c r="EC39" s="39" t="str">
        <f t="shared" si="6"/>
        <v/>
      </c>
      <c r="ED39" s="39" t="str">
        <f t="shared" si="6"/>
        <v/>
      </c>
      <c r="EE39" s="39" t="str">
        <f t="shared" si="6"/>
        <v/>
      </c>
      <c r="EF39" s="39" t="str">
        <f t="shared" si="6"/>
        <v/>
      </c>
      <c r="EG39" s="39" t="str">
        <f t="shared" si="6"/>
        <v/>
      </c>
      <c r="EH39" s="39" t="str">
        <f t="shared" si="6"/>
        <v/>
      </c>
      <c r="EI39" s="39" t="str">
        <f t="shared" si="6"/>
        <v/>
      </c>
      <c r="EJ39" s="39" t="str">
        <f t="shared" ref="EJ39:EO75" si="7">IF(BP39="","","|n|cffffcc00"&amp;EJ$2&amp;"：|r"&amp;BP39&amp;EJ$1)</f>
        <v/>
      </c>
      <c r="EK39" s="39" t="str">
        <f t="shared" si="7"/>
        <v/>
      </c>
      <c r="EL39" s="39" t="str">
        <f t="shared" si="7"/>
        <v/>
      </c>
      <c r="EM39" s="39" t="str">
        <f t="shared" si="7"/>
        <v/>
      </c>
      <c r="EN39" s="39" t="str">
        <f t="shared" si="7"/>
        <v/>
      </c>
      <c r="EO39" s="39" t="str">
        <f t="shared" si="7"/>
        <v/>
      </c>
    </row>
    <row r="40" spans="1:145">
      <c r="A40" s="39" t="s">
        <v>142</v>
      </c>
      <c r="B40" s="39" t="s">
        <v>141</v>
      </c>
      <c r="C40" s="39">
        <v>2</v>
      </c>
      <c r="D40" s="39">
        <v>2500</v>
      </c>
      <c r="BW40" s="39" t="str">
        <f t="shared" si="3"/>
        <v>|n攻击+2500</v>
      </c>
      <c r="BX40" s="39" t="str">
        <f t="shared" ref="BX40:DW40" si="8">IF(D40="","","|n"&amp;BX$2&amp;"+"&amp;INT(D40)&amp;BX$1)</f>
        <v>|n攻击+2500</v>
      </c>
      <c r="BY40" s="39" t="str">
        <f t="shared" si="8"/>
        <v/>
      </c>
      <c r="BZ40" s="39" t="str">
        <f t="shared" si="8"/>
        <v/>
      </c>
      <c r="CA40" s="39" t="str">
        <f t="shared" si="8"/>
        <v/>
      </c>
      <c r="CB40" s="39" t="str">
        <f t="shared" si="8"/>
        <v/>
      </c>
      <c r="CC40" s="39" t="str">
        <f t="shared" si="8"/>
        <v/>
      </c>
      <c r="CD40" s="39" t="str">
        <f t="shared" si="8"/>
        <v/>
      </c>
      <c r="CE40" s="39" t="str">
        <f t="shared" si="8"/>
        <v/>
      </c>
      <c r="CF40" s="39" t="str">
        <f t="shared" si="8"/>
        <v/>
      </c>
      <c r="CG40" s="39" t="str">
        <f t="shared" si="8"/>
        <v/>
      </c>
      <c r="CH40" s="39" t="str">
        <f t="shared" si="8"/>
        <v/>
      </c>
      <c r="CI40" s="39" t="str">
        <f t="shared" si="8"/>
        <v/>
      </c>
      <c r="CJ40" s="39" t="str">
        <f t="shared" si="8"/>
        <v/>
      </c>
      <c r="CK40" s="39" t="str">
        <f t="shared" si="8"/>
        <v/>
      </c>
      <c r="CL40" s="39" t="str">
        <f t="shared" si="8"/>
        <v/>
      </c>
      <c r="CM40" s="39" t="str">
        <f t="shared" si="8"/>
        <v/>
      </c>
      <c r="CN40" s="39" t="str">
        <f t="shared" si="8"/>
        <v/>
      </c>
      <c r="CO40" s="39" t="str">
        <f t="shared" si="8"/>
        <v/>
      </c>
      <c r="CP40" s="39" t="str">
        <f t="shared" si="8"/>
        <v/>
      </c>
      <c r="CQ40" s="39" t="str">
        <f t="shared" si="8"/>
        <v/>
      </c>
      <c r="CR40" s="39" t="str">
        <f t="shared" si="8"/>
        <v/>
      </c>
      <c r="CS40" s="39" t="str">
        <f t="shared" si="8"/>
        <v/>
      </c>
      <c r="CT40" s="39" t="str">
        <f t="shared" si="8"/>
        <v/>
      </c>
      <c r="CU40" s="39" t="str">
        <f t="shared" si="8"/>
        <v/>
      </c>
      <c r="CV40" s="39" t="str">
        <f t="shared" si="8"/>
        <v/>
      </c>
      <c r="CW40" s="39" t="str">
        <f t="shared" si="8"/>
        <v/>
      </c>
      <c r="CX40" s="39" t="str">
        <f t="shared" si="8"/>
        <v/>
      </c>
      <c r="CY40" s="39" t="str">
        <f t="shared" si="8"/>
        <v/>
      </c>
      <c r="CZ40" s="39" t="str">
        <f t="shared" si="8"/>
        <v/>
      </c>
      <c r="DA40" s="39" t="str">
        <f t="shared" si="8"/>
        <v/>
      </c>
      <c r="DB40" s="39" t="str">
        <f t="shared" si="8"/>
        <v/>
      </c>
      <c r="DC40" s="39" t="str">
        <f t="shared" si="8"/>
        <v/>
      </c>
      <c r="DD40" s="39" t="str">
        <f t="shared" si="8"/>
        <v/>
      </c>
      <c r="DE40" s="39" t="str">
        <f t="shared" si="8"/>
        <v/>
      </c>
      <c r="DF40" s="39" t="str">
        <f t="shared" si="8"/>
        <v/>
      </c>
      <c r="DG40" s="39" t="str">
        <f t="shared" si="8"/>
        <v/>
      </c>
      <c r="DH40" s="39" t="str">
        <f t="shared" si="8"/>
        <v/>
      </c>
      <c r="DI40" s="39" t="str">
        <f t="shared" si="8"/>
        <v/>
      </c>
      <c r="DJ40" s="39" t="str">
        <f t="shared" si="8"/>
        <v/>
      </c>
      <c r="DK40" s="39" t="str">
        <f t="shared" si="8"/>
        <v/>
      </c>
      <c r="DL40" s="39" t="str">
        <f t="shared" si="8"/>
        <v/>
      </c>
      <c r="DM40" s="39" t="str">
        <f t="shared" si="8"/>
        <v/>
      </c>
      <c r="DN40" s="39" t="str">
        <f t="shared" si="8"/>
        <v/>
      </c>
      <c r="DO40" s="39" t="str">
        <f t="shared" si="8"/>
        <v/>
      </c>
      <c r="DP40" s="39" t="str">
        <f t="shared" si="8"/>
        <v/>
      </c>
      <c r="DQ40" s="39" t="str">
        <f t="shared" si="8"/>
        <v/>
      </c>
      <c r="DR40" s="39" t="str">
        <f t="shared" si="8"/>
        <v/>
      </c>
      <c r="DS40" s="39" t="str">
        <f t="shared" si="8"/>
        <v/>
      </c>
      <c r="DT40" s="39" t="str">
        <f t="shared" si="8"/>
        <v/>
      </c>
      <c r="DU40" s="39" t="str">
        <f t="shared" si="8"/>
        <v/>
      </c>
      <c r="DV40" s="39" t="str">
        <f t="shared" si="8"/>
        <v/>
      </c>
      <c r="DW40" s="39" t="str">
        <f t="shared" si="8"/>
        <v/>
      </c>
      <c r="DX40" s="39" t="str">
        <f t="shared" si="5"/>
        <v/>
      </c>
      <c r="DY40" s="39" t="str">
        <f t="shared" si="6"/>
        <v/>
      </c>
      <c r="DZ40" s="39" t="str">
        <f t="shared" si="6"/>
        <v/>
      </c>
      <c r="EA40" s="39" t="str">
        <f t="shared" si="6"/>
        <v/>
      </c>
      <c r="EB40" s="39" t="str">
        <f t="shared" si="6"/>
        <v/>
      </c>
      <c r="EC40" s="39" t="str">
        <f t="shared" si="6"/>
        <v/>
      </c>
      <c r="ED40" s="39" t="str">
        <f t="shared" si="6"/>
        <v/>
      </c>
      <c r="EE40" s="39" t="str">
        <f t="shared" si="6"/>
        <v/>
      </c>
      <c r="EF40" s="39" t="str">
        <f t="shared" si="6"/>
        <v/>
      </c>
      <c r="EG40" s="39" t="str">
        <f t="shared" si="6"/>
        <v/>
      </c>
      <c r="EH40" s="39" t="str">
        <f t="shared" si="6"/>
        <v/>
      </c>
      <c r="EI40" s="39" t="str">
        <f t="shared" si="6"/>
        <v/>
      </c>
      <c r="EJ40" s="39" t="str">
        <f t="shared" si="7"/>
        <v/>
      </c>
      <c r="EK40" s="39" t="str">
        <f t="shared" si="7"/>
        <v/>
      </c>
      <c r="EL40" s="39" t="str">
        <f t="shared" si="7"/>
        <v/>
      </c>
      <c r="EM40" s="39" t="str">
        <f t="shared" si="7"/>
        <v/>
      </c>
      <c r="EN40" s="39" t="str">
        <f t="shared" si="7"/>
        <v/>
      </c>
      <c r="EO40" s="39" t="str">
        <f t="shared" si="7"/>
        <v/>
      </c>
    </row>
    <row r="41" spans="1:145">
      <c r="A41" s="39" t="s">
        <v>143</v>
      </c>
      <c r="B41" s="39" t="s">
        <v>141</v>
      </c>
      <c r="C41" s="39">
        <v>3</v>
      </c>
      <c r="D41" s="39">
        <v>4000</v>
      </c>
      <c r="BW41" s="39" t="str">
        <f t="shared" si="3"/>
        <v>|n攻击+4000</v>
      </c>
      <c r="BX41" s="39" t="str">
        <f t="shared" ref="BX41:DW41" si="9">IF(D41="","","|n"&amp;BX$2&amp;"+"&amp;INT(D41)&amp;BX$1)</f>
        <v>|n攻击+4000</v>
      </c>
      <c r="BY41" s="39" t="str">
        <f t="shared" si="9"/>
        <v/>
      </c>
      <c r="BZ41" s="39" t="str">
        <f t="shared" si="9"/>
        <v/>
      </c>
      <c r="CA41" s="39" t="str">
        <f t="shared" si="9"/>
        <v/>
      </c>
      <c r="CB41" s="39" t="str">
        <f t="shared" si="9"/>
        <v/>
      </c>
      <c r="CC41" s="39" t="str">
        <f t="shared" si="9"/>
        <v/>
      </c>
      <c r="CD41" s="39" t="str">
        <f t="shared" si="9"/>
        <v/>
      </c>
      <c r="CE41" s="39" t="str">
        <f t="shared" si="9"/>
        <v/>
      </c>
      <c r="CF41" s="39" t="str">
        <f t="shared" si="9"/>
        <v/>
      </c>
      <c r="CG41" s="39" t="str">
        <f t="shared" si="9"/>
        <v/>
      </c>
      <c r="CH41" s="39" t="str">
        <f t="shared" si="9"/>
        <v/>
      </c>
      <c r="CI41" s="39" t="str">
        <f t="shared" si="9"/>
        <v/>
      </c>
      <c r="CJ41" s="39" t="str">
        <f t="shared" si="9"/>
        <v/>
      </c>
      <c r="CK41" s="39" t="str">
        <f t="shared" si="9"/>
        <v/>
      </c>
      <c r="CL41" s="39" t="str">
        <f t="shared" si="9"/>
        <v/>
      </c>
      <c r="CM41" s="39" t="str">
        <f t="shared" si="9"/>
        <v/>
      </c>
      <c r="CN41" s="39" t="str">
        <f t="shared" si="9"/>
        <v/>
      </c>
      <c r="CO41" s="39" t="str">
        <f t="shared" si="9"/>
        <v/>
      </c>
      <c r="CP41" s="39" t="str">
        <f t="shared" si="9"/>
        <v/>
      </c>
      <c r="CQ41" s="39" t="str">
        <f t="shared" si="9"/>
        <v/>
      </c>
      <c r="CR41" s="39" t="str">
        <f t="shared" si="9"/>
        <v/>
      </c>
      <c r="CS41" s="39" t="str">
        <f t="shared" si="9"/>
        <v/>
      </c>
      <c r="CT41" s="39" t="str">
        <f t="shared" si="9"/>
        <v/>
      </c>
      <c r="CU41" s="39" t="str">
        <f t="shared" si="9"/>
        <v/>
      </c>
      <c r="CV41" s="39" t="str">
        <f t="shared" si="9"/>
        <v/>
      </c>
      <c r="CW41" s="39" t="str">
        <f t="shared" si="9"/>
        <v/>
      </c>
      <c r="CX41" s="39" t="str">
        <f t="shared" si="9"/>
        <v/>
      </c>
      <c r="CY41" s="39" t="str">
        <f t="shared" si="9"/>
        <v/>
      </c>
      <c r="CZ41" s="39" t="str">
        <f t="shared" si="9"/>
        <v/>
      </c>
      <c r="DA41" s="39" t="str">
        <f t="shared" si="9"/>
        <v/>
      </c>
      <c r="DB41" s="39" t="str">
        <f t="shared" si="9"/>
        <v/>
      </c>
      <c r="DC41" s="39" t="str">
        <f t="shared" si="9"/>
        <v/>
      </c>
      <c r="DD41" s="39" t="str">
        <f t="shared" si="9"/>
        <v/>
      </c>
      <c r="DE41" s="39" t="str">
        <f t="shared" si="9"/>
        <v/>
      </c>
      <c r="DF41" s="39" t="str">
        <f t="shared" si="9"/>
        <v/>
      </c>
      <c r="DG41" s="39" t="str">
        <f t="shared" si="9"/>
        <v/>
      </c>
      <c r="DH41" s="39" t="str">
        <f t="shared" si="9"/>
        <v/>
      </c>
      <c r="DI41" s="39" t="str">
        <f t="shared" si="9"/>
        <v/>
      </c>
      <c r="DJ41" s="39" t="str">
        <f t="shared" si="9"/>
        <v/>
      </c>
      <c r="DK41" s="39" t="str">
        <f t="shared" si="9"/>
        <v/>
      </c>
      <c r="DL41" s="39" t="str">
        <f t="shared" si="9"/>
        <v/>
      </c>
      <c r="DM41" s="39" t="str">
        <f t="shared" si="9"/>
        <v/>
      </c>
      <c r="DN41" s="39" t="str">
        <f t="shared" si="9"/>
        <v/>
      </c>
      <c r="DO41" s="39" t="str">
        <f t="shared" si="9"/>
        <v/>
      </c>
      <c r="DP41" s="39" t="str">
        <f t="shared" si="9"/>
        <v/>
      </c>
      <c r="DQ41" s="39" t="str">
        <f t="shared" si="9"/>
        <v/>
      </c>
      <c r="DR41" s="39" t="str">
        <f t="shared" si="9"/>
        <v/>
      </c>
      <c r="DS41" s="39" t="str">
        <f t="shared" si="9"/>
        <v/>
      </c>
      <c r="DT41" s="39" t="str">
        <f t="shared" si="9"/>
        <v/>
      </c>
      <c r="DU41" s="39" t="str">
        <f t="shared" si="9"/>
        <v/>
      </c>
      <c r="DV41" s="39" t="str">
        <f t="shared" si="9"/>
        <v/>
      </c>
      <c r="DW41" s="39" t="str">
        <f t="shared" si="9"/>
        <v/>
      </c>
      <c r="DX41" s="39" t="str">
        <f t="shared" si="5"/>
        <v/>
      </c>
      <c r="DY41" s="39" t="str">
        <f t="shared" si="6"/>
        <v/>
      </c>
      <c r="DZ41" s="39" t="str">
        <f t="shared" si="6"/>
        <v/>
      </c>
      <c r="EA41" s="39" t="str">
        <f t="shared" si="6"/>
        <v/>
      </c>
      <c r="EB41" s="39" t="str">
        <f t="shared" si="6"/>
        <v/>
      </c>
      <c r="EC41" s="39" t="str">
        <f t="shared" si="6"/>
        <v/>
      </c>
      <c r="ED41" s="39" t="str">
        <f t="shared" si="6"/>
        <v/>
      </c>
      <c r="EE41" s="39" t="str">
        <f t="shared" si="6"/>
        <v/>
      </c>
      <c r="EF41" s="39" t="str">
        <f t="shared" si="6"/>
        <v/>
      </c>
      <c r="EG41" s="39" t="str">
        <f t="shared" si="6"/>
        <v/>
      </c>
      <c r="EH41" s="39" t="str">
        <f t="shared" si="6"/>
        <v/>
      </c>
      <c r="EI41" s="39" t="str">
        <f t="shared" si="6"/>
        <v/>
      </c>
      <c r="EJ41" s="39" t="str">
        <f t="shared" si="7"/>
        <v/>
      </c>
      <c r="EK41" s="39" t="str">
        <f t="shared" si="7"/>
        <v/>
      </c>
      <c r="EL41" s="39" t="str">
        <f t="shared" si="7"/>
        <v/>
      </c>
      <c r="EM41" s="39" t="str">
        <f t="shared" si="7"/>
        <v/>
      </c>
      <c r="EN41" s="39" t="str">
        <f t="shared" si="7"/>
        <v/>
      </c>
      <c r="EO41" s="39" t="str">
        <f t="shared" si="7"/>
        <v/>
      </c>
    </row>
    <row r="42" spans="1:145">
      <c r="A42" s="39" t="s">
        <v>144</v>
      </c>
      <c r="B42" s="39" t="s">
        <v>141</v>
      </c>
      <c r="C42" s="39">
        <v>4</v>
      </c>
      <c r="D42" s="39">
        <v>6000</v>
      </c>
      <c r="BW42" s="39" t="str">
        <f t="shared" si="3"/>
        <v>|n攻击+6000</v>
      </c>
      <c r="BX42" s="39" t="str">
        <f t="shared" ref="BX42:DW42" si="10">IF(D42="","","|n"&amp;BX$2&amp;"+"&amp;INT(D42)&amp;BX$1)</f>
        <v>|n攻击+6000</v>
      </c>
      <c r="BY42" s="39" t="str">
        <f t="shared" si="10"/>
        <v/>
      </c>
      <c r="BZ42" s="39" t="str">
        <f t="shared" si="10"/>
        <v/>
      </c>
      <c r="CA42" s="39" t="str">
        <f t="shared" si="10"/>
        <v/>
      </c>
      <c r="CB42" s="39" t="str">
        <f t="shared" si="10"/>
        <v/>
      </c>
      <c r="CC42" s="39" t="str">
        <f t="shared" si="10"/>
        <v/>
      </c>
      <c r="CD42" s="39" t="str">
        <f t="shared" si="10"/>
        <v/>
      </c>
      <c r="CE42" s="39" t="str">
        <f t="shared" si="10"/>
        <v/>
      </c>
      <c r="CF42" s="39" t="str">
        <f t="shared" si="10"/>
        <v/>
      </c>
      <c r="CG42" s="39" t="str">
        <f t="shared" si="10"/>
        <v/>
      </c>
      <c r="CH42" s="39" t="str">
        <f t="shared" si="10"/>
        <v/>
      </c>
      <c r="CI42" s="39" t="str">
        <f t="shared" si="10"/>
        <v/>
      </c>
      <c r="CJ42" s="39" t="str">
        <f t="shared" si="10"/>
        <v/>
      </c>
      <c r="CK42" s="39" t="str">
        <f t="shared" si="10"/>
        <v/>
      </c>
      <c r="CL42" s="39" t="str">
        <f t="shared" si="10"/>
        <v/>
      </c>
      <c r="CM42" s="39" t="str">
        <f t="shared" si="10"/>
        <v/>
      </c>
      <c r="CN42" s="39" t="str">
        <f t="shared" si="10"/>
        <v/>
      </c>
      <c r="CO42" s="39" t="str">
        <f t="shared" si="10"/>
        <v/>
      </c>
      <c r="CP42" s="39" t="str">
        <f t="shared" si="10"/>
        <v/>
      </c>
      <c r="CQ42" s="39" t="str">
        <f t="shared" si="10"/>
        <v/>
      </c>
      <c r="CR42" s="39" t="str">
        <f t="shared" si="10"/>
        <v/>
      </c>
      <c r="CS42" s="39" t="str">
        <f t="shared" si="10"/>
        <v/>
      </c>
      <c r="CT42" s="39" t="str">
        <f t="shared" si="10"/>
        <v/>
      </c>
      <c r="CU42" s="39" t="str">
        <f t="shared" si="10"/>
        <v/>
      </c>
      <c r="CV42" s="39" t="str">
        <f t="shared" si="10"/>
        <v/>
      </c>
      <c r="CW42" s="39" t="str">
        <f t="shared" si="10"/>
        <v/>
      </c>
      <c r="CX42" s="39" t="str">
        <f t="shared" si="10"/>
        <v/>
      </c>
      <c r="CY42" s="39" t="str">
        <f t="shared" si="10"/>
        <v/>
      </c>
      <c r="CZ42" s="39" t="str">
        <f t="shared" si="10"/>
        <v/>
      </c>
      <c r="DA42" s="39" t="str">
        <f t="shared" si="10"/>
        <v/>
      </c>
      <c r="DB42" s="39" t="str">
        <f t="shared" si="10"/>
        <v/>
      </c>
      <c r="DC42" s="39" t="str">
        <f t="shared" si="10"/>
        <v/>
      </c>
      <c r="DD42" s="39" t="str">
        <f t="shared" si="10"/>
        <v/>
      </c>
      <c r="DE42" s="39" t="str">
        <f t="shared" si="10"/>
        <v/>
      </c>
      <c r="DF42" s="39" t="str">
        <f t="shared" si="10"/>
        <v/>
      </c>
      <c r="DG42" s="39" t="str">
        <f t="shared" si="10"/>
        <v/>
      </c>
      <c r="DH42" s="39" t="str">
        <f t="shared" si="10"/>
        <v/>
      </c>
      <c r="DI42" s="39" t="str">
        <f t="shared" si="10"/>
        <v/>
      </c>
      <c r="DJ42" s="39" t="str">
        <f t="shared" si="10"/>
        <v/>
      </c>
      <c r="DK42" s="39" t="str">
        <f t="shared" si="10"/>
        <v/>
      </c>
      <c r="DL42" s="39" t="str">
        <f t="shared" si="10"/>
        <v/>
      </c>
      <c r="DM42" s="39" t="str">
        <f t="shared" si="10"/>
        <v/>
      </c>
      <c r="DN42" s="39" t="str">
        <f t="shared" si="10"/>
        <v/>
      </c>
      <c r="DO42" s="39" t="str">
        <f t="shared" si="10"/>
        <v/>
      </c>
      <c r="DP42" s="39" t="str">
        <f t="shared" si="10"/>
        <v/>
      </c>
      <c r="DQ42" s="39" t="str">
        <f t="shared" si="10"/>
        <v/>
      </c>
      <c r="DR42" s="39" t="str">
        <f t="shared" si="10"/>
        <v/>
      </c>
      <c r="DS42" s="39" t="str">
        <f t="shared" si="10"/>
        <v/>
      </c>
      <c r="DT42" s="39" t="str">
        <f t="shared" si="10"/>
        <v/>
      </c>
      <c r="DU42" s="39" t="str">
        <f t="shared" si="10"/>
        <v/>
      </c>
      <c r="DV42" s="39" t="str">
        <f t="shared" si="10"/>
        <v/>
      </c>
      <c r="DW42" s="39" t="str">
        <f t="shared" si="10"/>
        <v/>
      </c>
      <c r="DX42" s="39" t="str">
        <f t="shared" si="5"/>
        <v/>
      </c>
      <c r="DY42" s="39" t="str">
        <f t="shared" si="6"/>
        <v/>
      </c>
      <c r="DZ42" s="39" t="str">
        <f t="shared" si="6"/>
        <v/>
      </c>
      <c r="EA42" s="39" t="str">
        <f t="shared" si="6"/>
        <v/>
      </c>
      <c r="EB42" s="39" t="str">
        <f t="shared" si="6"/>
        <v/>
      </c>
      <c r="EC42" s="39" t="str">
        <f t="shared" si="6"/>
        <v/>
      </c>
      <c r="ED42" s="39" t="str">
        <f t="shared" si="6"/>
        <v/>
      </c>
      <c r="EE42" s="39" t="str">
        <f t="shared" si="6"/>
        <v/>
      </c>
      <c r="EF42" s="39" t="str">
        <f t="shared" si="6"/>
        <v/>
      </c>
      <c r="EG42" s="39" t="str">
        <f t="shared" si="6"/>
        <v/>
      </c>
      <c r="EH42" s="39" t="str">
        <f t="shared" si="6"/>
        <v/>
      </c>
      <c r="EI42" s="39" t="str">
        <f t="shared" si="6"/>
        <v/>
      </c>
      <c r="EJ42" s="39" t="str">
        <f t="shared" si="7"/>
        <v/>
      </c>
      <c r="EK42" s="39" t="str">
        <f t="shared" si="7"/>
        <v/>
      </c>
      <c r="EL42" s="39" t="str">
        <f t="shared" si="7"/>
        <v/>
      </c>
      <c r="EM42" s="39" t="str">
        <f t="shared" si="7"/>
        <v/>
      </c>
      <c r="EN42" s="39" t="str">
        <f t="shared" si="7"/>
        <v/>
      </c>
      <c r="EO42" s="39" t="str">
        <f t="shared" si="7"/>
        <v/>
      </c>
    </row>
    <row r="43" spans="1:145">
      <c r="A43" s="39" t="s">
        <v>145</v>
      </c>
      <c r="B43" s="39" t="s">
        <v>141</v>
      </c>
      <c r="C43" s="39">
        <v>5</v>
      </c>
      <c r="D43" s="39">
        <v>8000</v>
      </c>
      <c r="BW43" s="39" t="str">
        <f t="shared" si="3"/>
        <v>|n攻击+8000</v>
      </c>
      <c r="BX43" s="39" t="str">
        <f t="shared" ref="BX43:DW43" si="11">IF(D43="","","|n"&amp;BX$2&amp;"+"&amp;INT(D43)&amp;BX$1)</f>
        <v>|n攻击+8000</v>
      </c>
      <c r="BY43" s="39" t="str">
        <f t="shared" si="11"/>
        <v/>
      </c>
      <c r="BZ43" s="39" t="str">
        <f t="shared" si="11"/>
        <v/>
      </c>
      <c r="CA43" s="39" t="str">
        <f t="shared" si="11"/>
        <v/>
      </c>
      <c r="CB43" s="39" t="str">
        <f t="shared" si="11"/>
        <v/>
      </c>
      <c r="CC43" s="39" t="str">
        <f t="shared" si="11"/>
        <v/>
      </c>
      <c r="CD43" s="39" t="str">
        <f t="shared" si="11"/>
        <v/>
      </c>
      <c r="CE43" s="39" t="str">
        <f t="shared" si="11"/>
        <v/>
      </c>
      <c r="CF43" s="39" t="str">
        <f t="shared" si="11"/>
        <v/>
      </c>
      <c r="CG43" s="39" t="str">
        <f t="shared" si="11"/>
        <v/>
      </c>
      <c r="CH43" s="39" t="str">
        <f t="shared" si="11"/>
        <v/>
      </c>
      <c r="CI43" s="39" t="str">
        <f t="shared" si="11"/>
        <v/>
      </c>
      <c r="CJ43" s="39" t="str">
        <f t="shared" si="11"/>
        <v/>
      </c>
      <c r="CK43" s="39" t="str">
        <f t="shared" si="11"/>
        <v/>
      </c>
      <c r="CL43" s="39" t="str">
        <f t="shared" si="11"/>
        <v/>
      </c>
      <c r="CM43" s="39" t="str">
        <f t="shared" si="11"/>
        <v/>
      </c>
      <c r="CN43" s="39" t="str">
        <f t="shared" si="11"/>
        <v/>
      </c>
      <c r="CO43" s="39" t="str">
        <f t="shared" si="11"/>
        <v/>
      </c>
      <c r="CP43" s="39" t="str">
        <f t="shared" si="11"/>
        <v/>
      </c>
      <c r="CQ43" s="39" t="str">
        <f t="shared" si="11"/>
        <v/>
      </c>
      <c r="CR43" s="39" t="str">
        <f t="shared" si="11"/>
        <v/>
      </c>
      <c r="CS43" s="39" t="str">
        <f t="shared" si="11"/>
        <v/>
      </c>
      <c r="CT43" s="39" t="str">
        <f t="shared" si="11"/>
        <v/>
      </c>
      <c r="CU43" s="39" t="str">
        <f t="shared" si="11"/>
        <v/>
      </c>
      <c r="CV43" s="39" t="str">
        <f t="shared" si="11"/>
        <v/>
      </c>
      <c r="CW43" s="39" t="str">
        <f t="shared" si="11"/>
        <v/>
      </c>
      <c r="CX43" s="39" t="str">
        <f t="shared" si="11"/>
        <v/>
      </c>
      <c r="CY43" s="39" t="str">
        <f t="shared" si="11"/>
        <v/>
      </c>
      <c r="CZ43" s="39" t="str">
        <f t="shared" si="11"/>
        <v/>
      </c>
      <c r="DA43" s="39" t="str">
        <f t="shared" si="11"/>
        <v/>
      </c>
      <c r="DB43" s="39" t="str">
        <f t="shared" si="11"/>
        <v/>
      </c>
      <c r="DC43" s="39" t="str">
        <f t="shared" si="11"/>
        <v/>
      </c>
      <c r="DD43" s="39" t="str">
        <f t="shared" si="11"/>
        <v/>
      </c>
      <c r="DE43" s="39" t="str">
        <f t="shared" si="11"/>
        <v/>
      </c>
      <c r="DF43" s="39" t="str">
        <f t="shared" si="11"/>
        <v/>
      </c>
      <c r="DG43" s="39" t="str">
        <f t="shared" si="11"/>
        <v/>
      </c>
      <c r="DH43" s="39" t="str">
        <f t="shared" si="11"/>
        <v/>
      </c>
      <c r="DI43" s="39" t="str">
        <f t="shared" si="11"/>
        <v/>
      </c>
      <c r="DJ43" s="39" t="str">
        <f t="shared" si="11"/>
        <v/>
      </c>
      <c r="DK43" s="39" t="str">
        <f t="shared" si="11"/>
        <v/>
      </c>
      <c r="DL43" s="39" t="str">
        <f t="shared" si="11"/>
        <v/>
      </c>
      <c r="DM43" s="39" t="str">
        <f t="shared" si="11"/>
        <v/>
      </c>
      <c r="DN43" s="39" t="str">
        <f t="shared" si="11"/>
        <v/>
      </c>
      <c r="DO43" s="39" t="str">
        <f t="shared" si="11"/>
        <v/>
      </c>
      <c r="DP43" s="39" t="str">
        <f t="shared" si="11"/>
        <v/>
      </c>
      <c r="DQ43" s="39" t="str">
        <f t="shared" si="11"/>
        <v/>
      </c>
      <c r="DR43" s="39" t="str">
        <f t="shared" si="11"/>
        <v/>
      </c>
      <c r="DS43" s="39" t="str">
        <f t="shared" si="11"/>
        <v/>
      </c>
      <c r="DT43" s="39" t="str">
        <f t="shared" si="11"/>
        <v/>
      </c>
      <c r="DU43" s="39" t="str">
        <f t="shared" si="11"/>
        <v/>
      </c>
      <c r="DV43" s="39" t="str">
        <f t="shared" si="11"/>
        <v/>
      </c>
      <c r="DW43" s="39" t="str">
        <f t="shared" si="11"/>
        <v/>
      </c>
      <c r="DX43" s="39" t="str">
        <f t="shared" si="5"/>
        <v/>
      </c>
      <c r="DY43" s="39" t="str">
        <f t="shared" si="6"/>
        <v/>
      </c>
      <c r="DZ43" s="39" t="str">
        <f t="shared" si="6"/>
        <v/>
      </c>
      <c r="EA43" s="39" t="str">
        <f t="shared" si="6"/>
        <v/>
      </c>
      <c r="EB43" s="39" t="str">
        <f t="shared" si="6"/>
        <v/>
      </c>
      <c r="EC43" s="39" t="str">
        <f t="shared" si="6"/>
        <v/>
      </c>
      <c r="ED43" s="39" t="str">
        <f t="shared" si="6"/>
        <v/>
      </c>
      <c r="EE43" s="39" t="str">
        <f t="shared" si="6"/>
        <v/>
      </c>
      <c r="EF43" s="39" t="str">
        <f t="shared" si="6"/>
        <v/>
      </c>
      <c r="EG43" s="39" t="str">
        <f t="shared" si="6"/>
        <v/>
      </c>
      <c r="EH43" s="39" t="str">
        <f t="shared" si="6"/>
        <v/>
      </c>
      <c r="EI43" s="39" t="str">
        <f t="shared" si="6"/>
        <v/>
      </c>
      <c r="EJ43" s="39" t="str">
        <f t="shared" si="7"/>
        <v/>
      </c>
      <c r="EK43" s="39" t="str">
        <f t="shared" si="7"/>
        <v/>
      </c>
      <c r="EL43" s="39" t="str">
        <f t="shared" si="7"/>
        <v/>
      </c>
      <c r="EM43" s="39" t="str">
        <f t="shared" si="7"/>
        <v/>
      </c>
      <c r="EN43" s="39" t="str">
        <f t="shared" si="7"/>
        <v/>
      </c>
      <c r="EO43" s="39" t="str">
        <f t="shared" si="7"/>
        <v/>
      </c>
    </row>
    <row r="44" spans="1:145">
      <c r="A44" s="39" t="s">
        <v>146</v>
      </c>
      <c r="B44" s="39" t="s">
        <v>141</v>
      </c>
      <c r="C44" s="39">
        <v>6</v>
      </c>
      <c r="D44" s="39">
        <v>12000</v>
      </c>
      <c r="V44" s="39">
        <v>5</v>
      </c>
      <c r="W44" s="39">
        <v>100</v>
      </c>
      <c r="X44" s="39">
        <v>1</v>
      </c>
      <c r="BW44" s="39" t="str">
        <f t="shared" si="3"/>
        <v>|n攻击+12000|n暴击+5%|n暴伤+100%|n伤害吸取+1%</v>
      </c>
      <c r="BX44" s="39" t="str">
        <f t="shared" ref="BX44:DW44" si="12">IF(D44="","","|n"&amp;BX$2&amp;"+"&amp;INT(D44)&amp;BX$1)</f>
        <v>|n攻击+12000</v>
      </c>
      <c r="BY44" s="39" t="str">
        <f t="shared" si="12"/>
        <v/>
      </c>
      <c r="BZ44" s="39" t="str">
        <f t="shared" si="12"/>
        <v/>
      </c>
      <c r="CA44" s="39" t="str">
        <f t="shared" si="12"/>
        <v/>
      </c>
      <c r="CB44" s="39" t="str">
        <f t="shared" si="12"/>
        <v/>
      </c>
      <c r="CC44" s="39" t="str">
        <f t="shared" si="12"/>
        <v/>
      </c>
      <c r="CD44" s="39" t="str">
        <f t="shared" si="12"/>
        <v/>
      </c>
      <c r="CE44" s="39" t="str">
        <f t="shared" si="12"/>
        <v/>
      </c>
      <c r="CF44" s="39" t="str">
        <f t="shared" si="12"/>
        <v/>
      </c>
      <c r="CG44" s="39" t="str">
        <f t="shared" si="12"/>
        <v/>
      </c>
      <c r="CH44" s="39" t="str">
        <f t="shared" si="12"/>
        <v/>
      </c>
      <c r="CI44" s="39" t="str">
        <f t="shared" si="12"/>
        <v/>
      </c>
      <c r="CJ44" s="39" t="str">
        <f t="shared" si="12"/>
        <v/>
      </c>
      <c r="CK44" s="39" t="str">
        <f t="shared" si="12"/>
        <v/>
      </c>
      <c r="CL44" s="39" t="str">
        <f t="shared" si="12"/>
        <v/>
      </c>
      <c r="CM44" s="39" t="str">
        <f t="shared" si="12"/>
        <v/>
      </c>
      <c r="CN44" s="39" t="str">
        <f t="shared" si="12"/>
        <v/>
      </c>
      <c r="CO44" s="39" t="str">
        <f t="shared" si="12"/>
        <v/>
      </c>
      <c r="CP44" s="39" t="str">
        <f t="shared" si="12"/>
        <v>|n暴击+5%</v>
      </c>
      <c r="CQ44" s="39" t="str">
        <f t="shared" si="12"/>
        <v>|n暴伤+100%</v>
      </c>
      <c r="CR44" s="39" t="str">
        <f t="shared" si="12"/>
        <v>|n伤害吸取+1%</v>
      </c>
      <c r="CS44" s="39" t="str">
        <f t="shared" si="12"/>
        <v/>
      </c>
      <c r="CT44" s="39" t="str">
        <f t="shared" si="12"/>
        <v/>
      </c>
      <c r="CU44" s="39" t="str">
        <f t="shared" si="12"/>
        <v/>
      </c>
      <c r="CV44" s="39" t="str">
        <f t="shared" si="12"/>
        <v/>
      </c>
      <c r="CW44" s="39" t="str">
        <f t="shared" si="12"/>
        <v/>
      </c>
      <c r="CX44" s="39" t="str">
        <f t="shared" si="12"/>
        <v/>
      </c>
      <c r="CY44" s="39" t="str">
        <f t="shared" si="12"/>
        <v/>
      </c>
      <c r="CZ44" s="39" t="str">
        <f t="shared" si="12"/>
        <v/>
      </c>
      <c r="DA44" s="39" t="str">
        <f t="shared" si="12"/>
        <v/>
      </c>
      <c r="DB44" s="39" t="str">
        <f t="shared" si="12"/>
        <v/>
      </c>
      <c r="DC44" s="39" t="str">
        <f t="shared" si="12"/>
        <v/>
      </c>
      <c r="DD44" s="39" t="str">
        <f t="shared" si="12"/>
        <v/>
      </c>
      <c r="DE44" s="39" t="str">
        <f t="shared" si="12"/>
        <v/>
      </c>
      <c r="DF44" s="39" t="str">
        <f t="shared" si="12"/>
        <v/>
      </c>
      <c r="DG44" s="39" t="str">
        <f t="shared" si="12"/>
        <v/>
      </c>
      <c r="DH44" s="39" t="str">
        <f t="shared" si="12"/>
        <v/>
      </c>
      <c r="DI44" s="39" t="str">
        <f t="shared" si="12"/>
        <v/>
      </c>
      <c r="DJ44" s="39" t="str">
        <f t="shared" si="12"/>
        <v/>
      </c>
      <c r="DK44" s="39" t="str">
        <f t="shared" si="12"/>
        <v/>
      </c>
      <c r="DL44" s="39" t="str">
        <f t="shared" si="12"/>
        <v/>
      </c>
      <c r="DM44" s="39" t="str">
        <f t="shared" si="12"/>
        <v/>
      </c>
      <c r="DN44" s="39" t="str">
        <f t="shared" si="12"/>
        <v/>
      </c>
      <c r="DO44" s="39" t="str">
        <f t="shared" si="12"/>
        <v/>
      </c>
      <c r="DP44" s="39" t="str">
        <f t="shared" si="12"/>
        <v/>
      </c>
      <c r="DQ44" s="39" t="str">
        <f t="shared" si="12"/>
        <v/>
      </c>
      <c r="DR44" s="39" t="str">
        <f t="shared" si="12"/>
        <v/>
      </c>
      <c r="DS44" s="39" t="str">
        <f t="shared" si="12"/>
        <v/>
      </c>
      <c r="DT44" s="39" t="str">
        <f t="shared" si="12"/>
        <v/>
      </c>
      <c r="DU44" s="39" t="str">
        <f t="shared" si="12"/>
        <v/>
      </c>
      <c r="DV44" s="39" t="str">
        <f t="shared" si="12"/>
        <v/>
      </c>
      <c r="DW44" s="39" t="str">
        <f t="shared" si="12"/>
        <v/>
      </c>
      <c r="DX44" s="39" t="str">
        <f t="shared" si="5"/>
        <v/>
      </c>
      <c r="DY44" s="39" t="str">
        <f t="shared" si="6"/>
        <v/>
      </c>
      <c r="DZ44" s="39" t="str">
        <f t="shared" si="6"/>
        <v/>
      </c>
      <c r="EA44" s="39" t="str">
        <f t="shared" si="6"/>
        <v/>
      </c>
      <c r="EB44" s="39" t="str">
        <f t="shared" si="6"/>
        <v/>
      </c>
      <c r="EC44" s="39" t="str">
        <f t="shared" si="6"/>
        <v/>
      </c>
      <c r="ED44" s="39" t="str">
        <f t="shared" si="6"/>
        <v/>
      </c>
      <c r="EE44" s="39" t="str">
        <f t="shared" si="6"/>
        <v/>
      </c>
      <c r="EF44" s="39" t="str">
        <f t="shared" si="6"/>
        <v/>
      </c>
      <c r="EG44" s="39" t="str">
        <f t="shared" si="6"/>
        <v/>
      </c>
      <c r="EH44" s="39" t="str">
        <f t="shared" si="6"/>
        <v/>
      </c>
      <c r="EI44" s="39" t="str">
        <f t="shared" si="6"/>
        <v/>
      </c>
      <c r="EJ44" s="39" t="str">
        <f t="shared" si="7"/>
        <v/>
      </c>
      <c r="EK44" s="39" t="str">
        <f t="shared" si="7"/>
        <v/>
      </c>
      <c r="EL44" s="39" t="str">
        <f t="shared" si="7"/>
        <v/>
      </c>
      <c r="EM44" s="39" t="str">
        <f t="shared" si="7"/>
        <v/>
      </c>
      <c r="EN44" s="39" t="str">
        <f t="shared" si="7"/>
        <v/>
      </c>
      <c r="EO44" s="39" t="str">
        <f t="shared" si="7"/>
        <v/>
      </c>
    </row>
    <row r="45" spans="1:145">
      <c r="A45" s="39" t="s">
        <v>147</v>
      </c>
      <c r="B45" s="39" t="s">
        <v>141</v>
      </c>
      <c r="C45" s="39">
        <v>7</v>
      </c>
      <c r="D45" s="39">
        <v>16000</v>
      </c>
      <c r="V45" s="39">
        <v>5</v>
      </c>
      <c r="W45" s="39">
        <v>100</v>
      </c>
      <c r="X45" s="39">
        <v>1</v>
      </c>
      <c r="BW45" s="39" t="str">
        <f t="shared" si="3"/>
        <v>|n攻击+16000|n暴击+5%|n暴伤+100%|n伤害吸取+1%</v>
      </c>
      <c r="BX45" s="39" t="str">
        <f t="shared" ref="BX45:DW45" si="13">IF(D45="","","|n"&amp;BX$2&amp;"+"&amp;INT(D45)&amp;BX$1)</f>
        <v>|n攻击+16000</v>
      </c>
      <c r="BY45" s="39" t="str">
        <f t="shared" si="13"/>
        <v/>
      </c>
      <c r="BZ45" s="39" t="str">
        <f t="shared" si="13"/>
        <v/>
      </c>
      <c r="CA45" s="39" t="str">
        <f t="shared" si="13"/>
        <v/>
      </c>
      <c r="CB45" s="39" t="str">
        <f t="shared" si="13"/>
        <v/>
      </c>
      <c r="CC45" s="39" t="str">
        <f t="shared" si="13"/>
        <v/>
      </c>
      <c r="CD45" s="39" t="str">
        <f t="shared" si="13"/>
        <v/>
      </c>
      <c r="CE45" s="39" t="str">
        <f t="shared" si="13"/>
        <v/>
      </c>
      <c r="CF45" s="39" t="str">
        <f t="shared" si="13"/>
        <v/>
      </c>
      <c r="CG45" s="39" t="str">
        <f t="shared" si="13"/>
        <v/>
      </c>
      <c r="CH45" s="39" t="str">
        <f t="shared" si="13"/>
        <v/>
      </c>
      <c r="CI45" s="39" t="str">
        <f t="shared" si="13"/>
        <v/>
      </c>
      <c r="CJ45" s="39" t="str">
        <f t="shared" si="13"/>
        <v/>
      </c>
      <c r="CK45" s="39" t="str">
        <f t="shared" si="13"/>
        <v/>
      </c>
      <c r="CL45" s="39" t="str">
        <f t="shared" si="13"/>
        <v/>
      </c>
      <c r="CM45" s="39" t="str">
        <f t="shared" si="13"/>
        <v/>
      </c>
      <c r="CN45" s="39" t="str">
        <f t="shared" si="13"/>
        <v/>
      </c>
      <c r="CO45" s="39" t="str">
        <f t="shared" si="13"/>
        <v/>
      </c>
      <c r="CP45" s="39" t="str">
        <f t="shared" si="13"/>
        <v>|n暴击+5%</v>
      </c>
      <c r="CQ45" s="39" t="str">
        <f t="shared" si="13"/>
        <v>|n暴伤+100%</v>
      </c>
      <c r="CR45" s="39" t="str">
        <f t="shared" si="13"/>
        <v>|n伤害吸取+1%</v>
      </c>
      <c r="CS45" s="39" t="str">
        <f t="shared" si="13"/>
        <v/>
      </c>
      <c r="CT45" s="39" t="str">
        <f t="shared" si="13"/>
        <v/>
      </c>
      <c r="CU45" s="39" t="str">
        <f t="shared" si="13"/>
        <v/>
      </c>
      <c r="CV45" s="39" t="str">
        <f t="shared" si="13"/>
        <v/>
      </c>
      <c r="CW45" s="39" t="str">
        <f t="shared" si="13"/>
        <v/>
      </c>
      <c r="CX45" s="39" t="str">
        <f t="shared" si="13"/>
        <v/>
      </c>
      <c r="CY45" s="39" t="str">
        <f t="shared" si="13"/>
        <v/>
      </c>
      <c r="CZ45" s="39" t="str">
        <f t="shared" si="13"/>
        <v/>
      </c>
      <c r="DA45" s="39" t="str">
        <f t="shared" si="13"/>
        <v/>
      </c>
      <c r="DB45" s="39" t="str">
        <f t="shared" si="13"/>
        <v/>
      </c>
      <c r="DC45" s="39" t="str">
        <f t="shared" si="13"/>
        <v/>
      </c>
      <c r="DD45" s="39" t="str">
        <f t="shared" si="13"/>
        <v/>
      </c>
      <c r="DE45" s="39" t="str">
        <f t="shared" si="13"/>
        <v/>
      </c>
      <c r="DF45" s="39" t="str">
        <f t="shared" si="13"/>
        <v/>
      </c>
      <c r="DG45" s="39" t="str">
        <f t="shared" si="13"/>
        <v/>
      </c>
      <c r="DH45" s="39" t="str">
        <f t="shared" si="13"/>
        <v/>
      </c>
      <c r="DI45" s="39" t="str">
        <f t="shared" si="13"/>
        <v/>
      </c>
      <c r="DJ45" s="39" t="str">
        <f t="shared" si="13"/>
        <v/>
      </c>
      <c r="DK45" s="39" t="str">
        <f t="shared" si="13"/>
        <v/>
      </c>
      <c r="DL45" s="39" t="str">
        <f t="shared" si="13"/>
        <v/>
      </c>
      <c r="DM45" s="39" t="str">
        <f t="shared" si="13"/>
        <v/>
      </c>
      <c r="DN45" s="39" t="str">
        <f t="shared" si="13"/>
        <v/>
      </c>
      <c r="DO45" s="39" t="str">
        <f t="shared" si="13"/>
        <v/>
      </c>
      <c r="DP45" s="39" t="str">
        <f t="shared" si="13"/>
        <v/>
      </c>
      <c r="DQ45" s="39" t="str">
        <f t="shared" si="13"/>
        <v/>
      </c>
      <c r="DR45" s="39" t="str">
        <f t="shared" si="13"/>
        <v/>
      </c>
      <c r="DS45" s="39" t="str">
        <f t="shared" si="13"/>
        <v/>
      </c>
      <c r="DT45" s="39" t="str">
        <f t="shared" si="13"/>
        <v/>
      </c>
      <c r="DU45" s="39" t="str">
        <f t="shared" si="13"/>
        <v/>
      </c>
      <c r="DV45" s="39" t="str">
        <f t="shared" si="13"/>
        <v/>
      </c>
      <c r="DW45" s="39" t="str">
        <f t="shared" si="13"/>
        <v/>
      </c>
      <c r="DX45" s="39" t="str">
        <f t="shared" si="5"/>
        <v/>
      </c>
      <c r="DY45" s="39" t="str">
        <f t="shared" si="6"/>
        <v/>
      </c>
      <c r="DZ45" s="39" t="str">
        <f t="shared" si="6"/>
        <v/>
      </c>
      <c r="EA45" s="39" t="str">
        <f t="shared" si="6"/>
        <v/>
      </c>
      <c r="EB45" s="39" t="str">
        <f t="shared" si="6"/>
        <v/>
      </c>
      <c r="EC45" s="39" t="str">
        <f t="shared" si="6"/>
        <v/>
      </c>
      <c r="ED45" s="39" t="str">
        <f t="shared" si="6"/>
        <v/>
      </c>
      <c r="EE45" s="39" t="str">
        <f t="shared" si="6"/>
        <v/>
      </c>
      <c r="EF45" s="39" t="str">
        <f t="shared" si="6"/>
        <v/>
      </c>
      <c r="EG45" s="39" t="str">
        <f t="shared" si="6"/>
        <v/>
      </c>
      <c r="EH45" s="39" t="str">
        <f t="shared" si="6"/>
        <v/>
      </c>
      <c r="EI45" s="39" t="str">
        <f t="shared" si="6"/>
        <v/>
      </c>
      <c r="EJ45" s="39" t="str">
        <f t="shared" si="7"/>
        <v/>
      </c>
      <c r="EK45" s="39" t="str">
        <f t="shared" si="7"/>
        <v/>
      </c>
      <c r="EL45" s="39" t="str">
        <f t="shared" si="7"/>
        <v/>
      </c>
      <c r="EM45" s="39" t="str">
        <f t="shared" si="7"/>
        <v/>
      </c>
      <c r="EN45" s="39" t="str">
        <f t="shared" si="7"/>
        <v/>
      </c>
      <c r="EO45" s="39" t="str">
        <f t="shared" si="7"/>
        <v/>
      </c>
    </row>
    <row r="46" spans="1:145">
      <c r="A46" s="39" t="s">
        <v>148</v>
      </c>
      <c r="B46" s="39" t="s">
        <v>141</v>
      </c>
      <c r="C46" s="39">
        <v>8</v>
      </c>
      <c r="D46" s="39">
        <v>20000</v>
      </c>
      <c r="V46" s="39">
        <v>5</v>
      </c>
      <c r="W46" s="39">
        <v>100</v>
      </c>
      <c r="X46" s="39">
        <v>2</v>
      </c>
      <c r="BW46" s="39" t="str">
        <f t="shared" si="3"/>
        <v>|n攻击+20000|n暴击+5%|n暴伤+100%|n伤害吸取+2%</v>
      </c>
      <c r="BX46" s="39" t="str">
        <f t="shared" ref="BX46:DW46" si="14">IF(D46="","","|n"&amp;BX$2&amp;"+"&amp;INT(D46)&amp;BX$1)</f>
        <v>|n攻击+20000</v>
      </c>
      <c r="BY46" s="39" t="str">
        <f t="shared" si="14"/>
        <v/>
      </c>
      <c r="BZ46" s="39" t="str">
        <f t="shared" si="14"/>
        <v/>
      </c>
      <c r="CA46" s="39" t="str">
        <f t="shared" si="14"/>
        <v/>
      </c>
      <c r="CB46" s="39" t="str">
        <f t="shared" si="14"/>
        <v/>
      </c>
      <c r="CC46" s="39" t="str">
        <f t="shared" si="14"/>
        <v/>
      </c>
      <c r="CD46" s="39" t="str">
        <f t="shared" si="14"/>
        <v/>
      </c>
      <c r="CE46" s="39" t="str">
        <f t="shared" si="14"/>
        <v/>
      </c>
      <c r="CF46" s="39" t="str">
        <f t="shared" si="14"/>
        <v/>
      </c>
      <c r="CG46" s="39" t="str">
        <f t="shared" si="14"/>
        <v/>
      </c>
      <c r="CH46" s="39" t="str">
        <f t="shared" si="14"/>
        <v/>
      </c>
      <c r="CI46" s="39" t="str">
        <f t="shared" si="14"/>
        <v/>
      </c>
      <c r="CJ46" s="39" t="str">
        <f t="shared" si="14"/>
        <v/>
      </c>
      <c r="CK46" s="39" t="str">
        <f t="shared" si="14"/>
        <v/>
      </c>
      <c r="CL46" s="39" t="str">
        <f t="shared" si="14"/>
        <v/>
      </c>
      <c r="CM46" s="39" t="str">
        <f t="shared" si="14"/>
        <v/>
      </c>
      <c r="CN46" s="39" t="str">
        <f t="shared" si="14"/>
        <v/>
      </c>
      <c r="CO46" s="39" t="str">
        <f t="shared" si="14"/>
        <v/>
      </c>
      <c r="CP46" s="39" t="str">
        <f t="shared" si="14"/>
        <v>|n暴击+5%</v>
      </c>
      <c r="CQ46" s="39" t="str">
        <f t="shared" si="14"/>
        <v>|n暴伤+100%</v>
      </c>
      <c r="CR46" s="39" t="str">
        <f t="shared" si="14"/>
        <v>|n伤害吸取+2%</v>
      </c>
      <c r="CS46" s="39" t="str">
        <f t="shared" si="14"/>
        <v/>
      </c>
      <c r="CT46" s="39" t="str">
        <f t="shared" si="14"/>
        <v/>
      </c>
      <c r="CU46" s="39" t="str">
        <f t="shared" si="14"/>
        <v/>
      </c>
      <c r="CV46" s="39" t="str">
        <f t="shared" si="14"/>
        <v/>
      </c>
      <c r="CW46" s="39" t="str">
        <f t="shared" si="14"/>
        <v/>
      </c>
      <c r="CX46" s="39" t="str">
        <f t="shared" si="14"/>
        <v/>
      </c>
      <c r="CY46" s="39" t="str">
        <f t="shared" si="14"/>
        <v/>
      </c>
      <c r="CZ46" s="39" t="str">
        <f t="shared" si="14"/>
        <v/>
      </c>
      <c r="DA46" s="39" t="str">
        <f t="shared" si="14"/>
        <v/>
      </c>
      <c r="DB46" s="39" t="str">
        <f t="shared" si="14"/>
        <v/>
      </c>
      <c r="DC46" s="39" t="str">
        <f t="shared" si="14"/>
        <v/>
      </c>
      <c r="DD46" s="39" t="str">
        <f t="shared" si="14"/>
        <v/>
      </c>
      <c r="DE46" s="39" t="str">
        <f t="shared" si="14"/>
        <v/>
      </c>
      <c r="DF46" s="39" t="str">
        <f t="shared" si="14"/>
        <v/>
      </c>
      <c r="DG46" s="39" t="str">
        <f t="shared" si="14"/>
        <v/>
      </c>
      <c r="DH46" s="39" t="str">
        <f t="shared" si="14"/>
        <v/>
      </c>
      <c r="DI46" s="39" t="str">
        <f t="shared" si="14"/>
        <v/>
      </c>
      <c r="DJ46" s="39" t="str">
        <f t="shared" si="14"/>
        <v/>
      </c>
      <c r="DK46" s="39" t="str">
        <f t="shared" si="14"/>
        <v/>
      </c>
      <c r="DL46" s="39" t="str">
        <f t="shared" si="14"/>
        <v/>
      </c>
      <c r="DM46" s="39" t="str">
        <f t="shared" si="14"/>
        <v/>
      </c>
      <c r="DN46" s="39" t="str">
        <f t="shared" si="14"/>
        <v/>
      </c>
      <c r="DO46" s="39" t="str">
        <f t="shared" si="14"/>
        <v/>
      </c>
      <c r="DP46" s="39" t="str">
        <f t="shared" si="14"/>
        <v/>
      </c>
      <c r="DQ46" s="39" t="str">
        <f t="shared" si="14"/>
        <v/>
      </c>
      <c r="DR46" s="39" t="str">
        <f t="shared" si="14"/>
        <v/>
      </c>
      <c r="DS46" s="39" t="str">
        <f t="shared" si="14"/>
        <v/>
      </c>
      <c r="DT46" s="39" t="str">
        <f t="shared" si="14"/>
        <v/>
      </c>
      <c r="DU46" s="39" t="str">
        <f t="shared" si="14"/>
        <v/>
      </c>
      <c r="DV46" s="39" t="str">
        <f t="shared" si="14"/>
        <v/>
      </c>
      <c r="DW46" s="39" t="str">
        <f t="shared" si="14"/>
        <v/>
      </c>
      <c r="DX46" s="39" t="str">
        <f t="shared" si="5"/>
        <v/>
      </c>
      <c r="DY46" s="39" t="str">
        <f t="shared" si="6"/>
        <v/>
      </c>
      <c r="DZ46" s="39" t="str">
        <f t="shared" si="6"/>
        <v/>
      </c>
      <c r="EA46" s="39" t="str">
        <f t="shared" si="6"/>
        <v/>
      </c>
      <c r="EB46" s="39" t="str">
        <f t="shared" si="6"/>
        <v/>
      </c>
      <c r="EC46" s="39" t="str">
        <f t="shared" si="6"/>
        <v/>
      </c>
      <c r="ED46" s="39" t="str">
        <f t="shared" si="6"/>
        <v/>
      </c>
      <c r="EE46" s="39" t="str">
        <f t="shared" si="6"/>
        <v/>
      </c>
      <c r="EF46" s="39" t="str">
        <f t="shared" si="6"/>
        <v/>
      </c>
      <c r="EG46" s="39" t="str">
        <f t="shared" si="6"/>
        <v/>
      </c>
      <c r="EH46" s="39" t="str">
        <f t="shared" si="6"/>
        <v/>
      </c>
      <c r="EI46" s="39" t="str">
        <f t="shared" si="6"/>
        <v/>
      </c>
      <c r="EJ46" s="39" t="str">
        <f t="shared" si="7"/>
        <v/>
      </c>
      <c r="EK46" s="39" t="str">
        <f t="shared" si="7"/>
        <v/>
      </c>
      <c r="EL46" s="39" t="str">
        <f t="shared" si="7"/>
        <v/>
      </c>
      <c r="EM46" s="39" t="str">
        <f t="shared" si="7"/>
        <v/>
      </c>
      <c r="EN46" s="39" t="str">
        <f t="shared" si="7"/>
        <v/>
      </c>
      <c r="EO46" s="39" t="str">
        <f t="shared" si="7"/>
        <v/>
      </c>
    </row>
    <row r="47" spans="1:145">
      <c r="A47" s="39" t="s">
        <v>149</v>
      </c>
      <c r="B47" s="39" t="s">
        <v>141</v>
      </c>
      <c r="C47" s="39">
        <v>9</v>
      </c>
      <c r="D47" s="39">
        <v>24000</v>
      </c>
      <c r="V47" s="39">
        <v>5</v>
      </c>
      <c r="W47" s="39">
        <v>100</v>
      </c>
      <c r="X47" s="39">
        <v>2</v>
      </c>
      <c r="BW47" s="39" t="str">
        <f t="shared" si="3"/>
        <v>|n攻击+24000|n暴击+5%|n暴伤+100%|n伤害吸取+2%</v>
      </c>
      <c r="BX47" s="39" t="str">
        <f t="shared" ref="BX47:DW47" si="15">IF(D47="","","|n"&amp;BX$2&amp;"+"&amp;INT(D47)&amp;BX$1)</f>
        <v>|n攻击+24000</v>
      </c>
      <c r="BY47" s="39" t="str">
        <f t="shared" si="15"/>
        <v/>
      </c>
      <c r="BZ47" s="39" t="str">
        <f t="shared" si="15"/>
        <v/>
      </c>
      <c r="CA47" s="39" t="str">
        <f t="shared" si="15"/>
        <v/>
      </c>
      <c r="CB47" s="39" t="str">
        <f t="shared" si="15"/>
        <v/>
      </c>
      <c r="CC47" s="39" t="str">
        <f t="shared" si="15"/>
        <v/>
      </c>
      <c r="CD47" s="39" t="str">
        <f t="shared" si="15"/>
        <v/>
      </c>
      <c r="CE47" s="39" t="str">
        <f t="shared" si="15"/>
        <v/>
      </c>
      <c r="CF47" s="39" t="str">
        <f t="shared" si="15"/>
        <v/>
      </c>
      <c r="CG47" s="39" t="str">
        <f t="shared" si="15"/>
        <v/>
      </c>
      <c r="CH47" s="39" t="str">
        <f t="shared" si="15"/>
        <v/>
      </c>
      <c r="CI47" s="39" t="str">
        <f t="shared" si="15"/>
        <v/>
      </c>
      <c r="CJ47" s="39" t="str">
        <f t="shared" si="15"/>
        <v/>
      </c>
      <c r="CK47" s="39" t="str">
        <f t="shared" si="15"/>
        <v/>
      </c>
      <c r="CL47" s="39" t="str">
        <f t="shared" si="15"/>
        <v/>
      </c>
      <c r="CM47" s="39" t="str">
        <f t="shared" si="15"/>
        <v/>
      </c>
      <c r="CN47" s="39" t="str">
        <f t="shared" si="15"/>
        <v/>
      </c>
      <c r="CO47" s="39" t="str">
        <f t="shared" si="15"/>
        <v/>
      </c>
      <c r="CP47" s="39" t="str">
        <f t="shared" si="15"/>
        <v>|n暴击+5%</v>
      </c>
      <c r="CQ47" s="39" t="str">
        <f t="shared" si="15"/>
        <v>|n暴伤+100%</v>
      </c>
      <c r="CR47" s="39" t="str">
        <f t="shared" si="15"/>
        <v>|n伤害吸取+2%</v>
      </c>
      <c r="CS47" s="39" t="str">
        <f t="shared" si="15"/>
        <v/>
      </c>
      <c r="CT47" s="39" t="str">
        <f t="shared" si="15"/>
        <v/>
      </c>
      <c r="CU47" s="39" t="str">
        <f t="shared" si="15"/>
        <v/>
      </c>
      <c r="CV47" s="39" t="str">
        <f t="shared" si="15"/>
        <v/>
      </c>
      <c r="CW47" s="39" t="str">
        <f t="shared" si="15"/>
        <v/>
      </c>
      <c r="CX47" s="39" t="str">
        <f t="shared" si="15"/>
        <v/>
      </c>
      <c r="CY47" s="39" t="str">
        <f t="shared" si="15"/>
        <v/>
      </c>
      <c r="CZ47" s="39" t="str">
        <f t="shared" si="15"/>
        <v/>
      </c>
      <c r="DA47" s="39" t="str">
        <f t="shared" si="15"/>
        <v/>
      </c>
      <c r="DB47" s="39" t="str">
        <f t="shared" si="15"/>
        <v/>
      </c>
      <c r="DC47" s="39" t="str">
        <f t="shared" si="15"/>
        <v/>
      </c>
      <c r="DD47" s="39" t="str">
        <f t="shared" si="15"/>
        <v/>
      </c>
      <c r="DE47" s="39" t="str">
        <f t="shared" si="15"/>
        <v/>
      </c>
      <c r="DF47" s="39" t="str">
        <f t="shared" si="15"/>
        <v/>
      </c>
      <c r="DG47" s="39" t="str">
        <f t="shared" si="15"/>
        <v/>
      </c>
      <c r="DH47" s="39" t="str">
        <f t="shared" si="15"/>
        <v/>
      </c>
      <c r="DI47" s="39" t="str">
        <f t="shared" si="15"/>
        <v/>
      </c>
      <c r="DJ47" s="39" t="str">
        <f t="shared" si="15"/>
        <v/>
      </c>
      <c r="DK47" s="39" t="str">
        <f t="shared" si="15"/>
        <v/>
      </c>
      <c r="DL47" s="39" t="str">
        <f t="shared" si="15"/>
        <v/>
      </c>
      <c r="DM47" s="39" t="str">
        <f t="shared" si="15"/>
        <v/>
      </c>
      <c r="DN47" s="39" t="str">
        <f t="shared" si="15"/>
        <v/>
      </c>
      <c r="DO47" s="39" t="str">
        <f t="shared" si="15"/>
        <v/>
      </c>
      <c r="DP47" s="39" t="str">
        <f t="shared" si="15"/>
        <v/>
      </c>
      <c r="DQ47" s="39" t="str">
        <f t="shared" si="15"/>
        <v/>
      </c>
      <c r="DR47" s="39" t="str">
        <f t="shared" si="15"/>
        <v/>
      </c>
      <c r="DS47" s="39" t="str">
        <f t="shared" si="15"/>
        <v/>
      </c>
      <c r="DT47" s="39" t="str">
        <f t="shared" si="15"/>
        <v/>
      </c>
      <c r="DU47" s="39" t="str">
        <f t="shared" si="15"/>
        <v/>
      </c>
      <c r="DV47" s="39" t="str">
        <f t="shared" si="15"/>
        <v/>
      </c>
      <c r="DW47" s="39" t="str">
        <f t="shared" si="15"/>
        <v/>
      </c>
      <c r="DX47" s="39" t="str">
        <f t="shared" si="5"/>
        <v/>
      </c>
      <c r="DY47" s="39" t="str">
        <f t="shared" si="6"/>
        <v/>
      </c>
      <c r="DZ47" s="39" t="str">
        <f t="shared" si="6"/>
        <v/>
      </c>
      <c r="EA47" s="39" t="str">
        <f t="shared" si="6"/>
        <v/>
      </c>
      <c r="EB47" s="39" t="str">
        <f t="shared" si="6"/>
        <v/>
      </c>
      <c r="EC47" s="39" t="str">
        <f t="shared" si="6"/>
        <v/>
      </c>
      <c r="ED47" s="39" t="str">
        <f t="shared" si="6"/>
        <v/>
      </c>
      <c r="EE47" s="39" t="str">
        <f t="shared" si="6"/>
        <v/>
      </c>
      <c r="EF47" s="39" t="str">
        <f t="shared" si="6"/>
        <v/>
      </c>
      <c r="EG47" s="39" t="str">
        <f t="shared" si="6"/>
        <v/>
      </c>
      <c r="EH47" s="39" t="str">
        <f t="shared" si="6"/>
        <v/>
      </c>
      <c r="EI47" s="39" t="str">
        <f t="shared" si="6"/>
        <v/>
      </c>
      <c r="EJ47" s="39" t="str">
        <f t="shared" si="7"/>
        <v/>
      </c>
      <c r="EK47" s="39" t="str">
        <f t="shared" si="7"/>
        <v/>
      </c>
      <c r="EL47" s="39" t="str">
        <f t="shared" si="7"/>
        <v/>
      </c>
      <c r="EM47" s="39" t="str">
        <f t="shared" si="7"/>
        <v/>
      </c>
      <c r="EN47" s="39" t="str">
        <f t="shared" si="7"/>
        <v/>
      </c>
      <c r="EO47" s="39" t="str">
        <f t="shared" si="7"/>
        <v/>
      </c>
    </row>
    <row r="48" spans="1:145">
      <c r="A48" s="39" t="s">
        <v>150</v>
      </c>
      <c r="B48" s="39" t="s">
        <v>141</v>
      </c>
      <c r="C48" s="39">
        <v>10</v>
      </c>
      <c r="D48" s="39">
        <v>28000</v>
      </c>
      <c r="V48" s="39">
        <v>5</v>
      </c>
      <c r="W48" s="39">
        <v>100</v>
      </c>
      <c r="X48" s="39">
        <v>2</v>
      </c>
      <c r="BW48" s="39" t="str">
        <f t="shared" si="3"/>
        <v>|n攻击+28000|n暴击+5%|n暴伤+100%|n伤害吸取+2%</v>
      </c>
      <c r="BX48" s="39" t="str">
        <f t="shared" ref="BX48:DW48" si="16">IF(D48="","","|n"&amp;BX$2&amp;"+"&amp;INT(D48)&amp;BX$1)</f>
        <v>|n攻击+28000</v>
      </c>
      <c r="BY48" s="39" t="str">
        <f t="shared" si="16"/>
        <v/>
      </c>
      <c r="BZ48" s="39" t="str">
        <f t="shared" si="16"/>
        <v/>
      </c>
      <c r="CA48" s="39" t="str">
        <f t="shared" si="16"/>
        <v/>
      </c>
      <c r="CB48" s="39" t="str">
        <f t="shared" si="16"/>
        <v/>
      </c>
      <c r="CC48" s="39" t="str">
        <f t="shared" si="16"/>
        <v/>
      </c>
      <c r="CD48" s="39" t="str">
        <f t="shared" si="16"/>
        <v/>
      </c>
      <c r="CE48" s="39" t="str">
        <f t="shared" si="16"/>
        <v/>
      </c>
      <c r="CF48" s="39" t="str">
        <f t="shared" si="16"/>
        <v/>
      </c>
      <c r="CG48" s="39" t="str">
        <f t="shared" si="16"/>
        <v/>
      </c>
      <c r="CH48" s="39" t="str">
        <f t="shared" si="16"/>
        <v/>
      </c>
      <c r="CI48" s="39" t="str">
        <f t="shared" si="16"/>
        <v/>
      </c>
      <c r="CJ48" s="39" t="str">
        <f t="shared" si="16"/>
        <v/>
      </c>
      <c r="CK48" s="39" t="str">
        <f t="shared" si="16"/>
        <v/>
      </c>
      <c r="CL48" s="39" t="str">
        <f t="shared" si="16"/>
        <v/>
      </c>
      <c r="CM48" s="39" t="str">
        <f t="shared" si="16"/>
        <v/>
      </c>
      <c r="CN48" s="39" t="str">
        <f t="shared" si="16"/>
        <v/>
      </c>
      <c r="CO48" s="39" t="str">
        <f t="shared" si="16"/>
        <v/>
      </c>
      <c r="CP48" s="39" t="str">
        <f t="shared" si="16"/>
        <v>|n暴击+5%</v>
      </c>
      <c r="CQ48" s="39" t="str">
        <f t="shared" si="16"/>
        <v>|n暴伤+100%</v>
      </c>
      <c r="CR48" s="39" t="str">
        <f t="shared" si="16"/>
        <v>|n伤害吸取+2%</v>
      </c>
      <c r="CS48" s="39" t="str">
        <f t="shared" si="16"/>
        <v/>
      </c>
      <c r="CT48" s="39" t="str">
        <f t="shared" si="16"/>
        <v/>
      </c>
      <c r="CU48" s="39" t="str">
        <f t="shared" si="16"/>
        <v/>
      </c>
      <c r="CV48" s="39" t="str">
        <f t="shared" si="16"/>
        <v/>
      </c>
      <c r="CW48" s="39" t="str">
        <f t="shared" si="16"/>
        <v/>
      </c>
      <c r="CX48" s="39" t="str">
        <f t="shared" si="16"/>
        <v/>
      </c>
      <c r="CY48" s="39" t="str">
        <f t="shared" si="16"/>
        <v/>
      </c>
      <c r="CZ48" s="39" t="str">
        <f t="shared" si="16"/>
        <v/>
      </c>
      <c r="DA48" s="39" t="str">
        <f t="shared" si="16"/>
        <v/>
      </c>
      <c r="DB48" s="39" t="str">
        <f t="shared" si="16"/>
        <v/>
      </c>
      <c r="DC48" s="39" t="str">
        <f t="shared" si="16"/>
        <v/>
      </c>
      <c r="DD48" s="39" t="str">
        <f t="shared" si="16"/>
        <v/>
      </c>
      <c r="DE48" s="39" t="str">
        <f t="shared" si="16"/>
        <v/>
      </c>
      <c r="DF48" s="39" t="str">
        <f t="shared" si="16"/>
        <v/>
      </c>
      <c r="DG48" s="39" t="str">
        <f t="shared" si="16"/>
        <v/>
      </c>
      <c r="DH48" s="39" t="str">
        <f t="shared" si="16"/>
        <v/>
      </c>
      <c r="DI48" s="39" t="str">
        <f t="shared" si="16"/>
        <v/>
      </c>
      <c r="DJ48" s="39" t="str">
        <f t="shared" si="16"/>
        <v/>
      </c>
      <c r="DK48" s="39" t="str">
        <f t="shared" si="16"/>
        <v/>
      </c>
      <c r="DL48" s="39" t="str">
        <f t="shared" si="16"/>
        <v/>
      </c>
      <c r="DM48" s="39" t="str">
        <f t="shared" si="16"/>
        <v/>
      </c>
      <c r="DN48" s="39" t="str">
        <f t="shared" si="16"/>
        <v/>
      </c>
      <c r="DO48" s="39" t="str">
        <f t="shared" si="16"/>
        <v/>
      </c>
      <c r="DP48" s="39" t="str">
        <f t="shared" si="16"/>
        <v/>
      </c>
      <c r="DQ48" s="39" t="str">
        <f t="shared" si="16"/>
        <v/>
      </c>
      <c r="DR48" s="39" t="str">
        <f t="shared" si="16"/>
        <v/>
      </c>
      <c r="DS48" s="39" t="str">
        <f t="shared" si="16"/>
        <v/>
      </c>
      <c r="DT48" s="39" t="str">
        <f t="shared" si="16"/>
        <v/>
      </c>
      <c r="DU48" s="39" t="str">
        <f t="shared" si="16"/>
        <v/>
      </c>
      <c r="DV48" s="39" t="str">
        <f t="shared" si="16"/>
        <v/>
      </c>
      <c r="DW48" s="39" t="str">
        <f t="shared" si="16"/>
        <v/>
      </c>
      <c r="DX48" s="39" t="str">
        <f t="shared" si="5"/>
        <v/>
      </c>
      <c r="DY48" s="39" t="str">
        <f t="shared" si="6"/>
        <v/>
      </c>
      <c r="DZ48" s="39" t="str">
        <f t="shared" si="6"/>
        <v/>
      </c>
      <c r="EA48" s="39" t="str">
        <f t="shared" si="6"/>
        <v/>
      </c>
      <c r="EB48" s="39" t="str">
        <f t="shared" si="6"/>
        <v/>
      </c>
      <c r="EC48" s="39" t="str">
        <f t="shared" si="6"/>
        <v/>
      </c>
      <c r="ED48" s="39" t="str">
        <f t="shared" si="6"/>
        <v/>
      </c>
      <c r="EE48" s="39" t="str">
        <f t="shared" si="6"/>
        <v/>
      </c>
      <c r="EF48" s="39" t="str">
        <f t="shared" si="6"/>
        <v/>
      </c>
      <c r="EG48" s="39" t="str">
        <f t="shared" si="6"/>
        <v/>
      </c>
      <c r="EH48" s="39" t="str">
        <f t="shared" si="6"/>
        <v/>
      </c>
      <c r="EI48" s="39" t="str">
        <f t="shared" si="6"/>
        <v/>
      </c>
      <c r="EJ48" s="39" t="str">
        <f t="shared" si="7"/>
        <v/>
      </c>
      <c r="EK48" s="39" t="str">
        <f t="shared" si="7"/>
        <v/>
      </c>
      <c r="EL48" s="39" t="str">
        <f t="shared" si="7"/>
        <v/>
      </c>
      <c r="EM48" s="39" t="str">
        <f t="shared" si="7"/>
        <v/>
      </c>
      <c r="EN48" s="39" t="str">
        <f t="shared" si="7"/>
        <v/>
      </c>
      <c r="EO48" s="39" t="str">
        <f t="shared" si="7"/>
        <v/>
      </c>
    </row>
    <row r="49" ht="12" customHeight="1" spans="1:145">
      <c r="A49" s="39" t="s">
        <v>151</v>
      </c>
      <c r="B49" s="39" t="s">
        <v>141</v>
      </c>
      <c r="C49" s="39">
        <v>11</v>
      </c>
      <c r="D49" s="39">
        <v>60000</v>
      </c>
      <c r="V49" s="39">
        <v>6</v>
      </c>
      <c r="W49" s="39">
        <v>200</v>
      </c>
      <c r="X49" s="39">
        <v>3</v>
      </c>
      <c r="BW49" s="39" t="str">
        <f t="shared" si="3"/>
        <v>|n攻击+60000|n暴击+6%|n暴伤+200%|n伤害吸取+3%</v>
      </c>
      <c r="BX49" s="39" t="str">
        <f t="shared" ref="BX49:DW49" si="17">IF(D49="","","|n"&amp;BX$2&amp;"+"&amp;INT(D49)&amp;BX$1)</f>
        <v>|n攻击+60000</v>
      </c>
      <c r="BY49" s="39" t="str">
        <f t="shared" si="17"/>
        <v/>
      </c>
      <c r="BZ49" s="39" t="str">
        <f t="shared" si="17"/>
        <v/>
      </c>
      <c r="CA49" s="39" t="str">
        <f t="shared" si="17"/>
        <v/>
      </c>
      <c r="CB49" s="39" t="str">
        <f t="shared" si="17"/>
        <v/>
      </c>
      <c r="CC49" s="39" t="str">
        <f t="shared" si="17"/>
        <v/>
      </c>
      <c r="CD49" s="39" t="str">
        <f t="shared" si="17"/>
        <v/>
      </c>
      <c r="CE49" s="39" t="str">
        <f t="shared" si="17"/>
        <v/>
      </c>
      <c r="CF49" s="39" t="str">
        <f t="shared" si="17"/>
        <v/>
      </c>
      <c r="CG49" s="39" t="str">
        <f t="shared" si="17"/>
        <v/>
      </c>
      <c r="CH49" s="39" t="str">
        <f t="shared" si="17"/>
        <v/>
      </c>
      <c r="CI49" s="39" t="str">
        <f t="shared" si="17"/>
        <v/>
      </c>
      <c r="CJ49" s="39" t="str">
        <f t="shared" si="17"/>
        <v/>
      </c>
      <c r="CK49" s="39" t="str">
        <f t="shared" si="17"/>
        <v/>
      </c>
      <c r="CL49" s="39" t="str">
        <f t="shared" si="17"/>
        <v/>
      </c>
      <c r="CM49" s="39" t="str">
        <f t="shared" si="17"/>
        <v/>
      </c>
      <c r="CN49" s="39" t="str">
        <f t="shared" si="17"/>
        <v/>
      </c>
      <c r="CO49" s="39" t="str">
        <f t="shared" si="17"/>
        <v/>
      </c>
      <c r="CP49" s="39" t="str">
        <f t="shared" si="17"/>
        <v>|n暴击+6%</v>
      </c>
      <c r="CQ49" s="39" t="str">
        <f t="shared" si="17"/>
        <v>|n暴伤+200%</v>
      </c>
      <c r="CR49" s="39" t="str">
        <f t="shared" si="17"/>
        <v>|n伤害吸取+3%</v>
      </c>
      <c r="CS49" s="39" t="str">
        <f t="shared" si="17"/>
        <v/>
      </c>
      <c r="CT49" s="39" t="str">
        <f t="shared" si="17"/>
        <v/>
      </c>
      <c r="CU49" s="39" t="str">
        <f t="shared" si="17"/>
        <v/>
      </c>
      <c r="CV49" s="39" t="str">
        <f t="shared" si="17"/>
        <v/>
      </c>
      <c r="CW49" s="39" t="str">
        <f t="shared" si="17"/>
        <v/>
      </c>
      <c r="CX49" s="39" t="str">
        <f t="shared" si="17"/>
        <v/>
      </c>
      <c r="CY49" s="39" t="str">
        <f t="shared" si="17"/>
        <v/>
      </c>
      <c r="CZ49" s="39" t="str">
        <f t="shared" si="17"/>
        <v/>
      </c>
      <c r="DA49" s="39" t="str">
        <f t="shared" si="17"/>
        <v/>
      </c>
      <c r="DB49" s="39" t="str">
        <f t="shared" si="17"/>
        <v/>
      </c>
      <c r="DC49" s="39" t="str">
        <f t="shared" si="17"/>
        <v/>
      </c>
      <c r="DD49" s="39" t="str">
        <f t="shared" si="17"/>
        <v/>
      </c>
      <c r="DE49" s="39" t="str">
        <f t="shared" si="17"/>
        <v/>
      </c>
      <c r="DF49" s="39" t="str">
        <f t="shared" si="17"/>
        <v/>
      </c>
      <c r="DG49" s="39" t="str">
        <f t="shared" si="17"/>
        <v/>
      </c>
      <c r="DH49" s="39" t="str">
        <f t="shared" si="17"/>
        <v/>
      </c>
      <c r="DI49" s="39" t="str">
        <f t="shared" si="17"/>
        <v/>
      </c>
      <c r="DJ49" s="39" t="str">
        <f t="shared" si="17"/>
        <v/>
      </c>
      <c r="DK49" s="39" t="str">
        <f t="shared" si="17"/>
        <v/>
      </c>
      <c r="DL49" s="39" t="str">
        <f t="shared" si="17"/>
        <v/>
      </c>
      <c r="DM49" s="39" t="str">
        <f t="shared" si="17"/>
        <v/>
      </c>
      <c r="DN49" s="39" t="str">
        <f t="shared" si="17"/>
        <v/>
      </c>
      <c r="DO49" s="39" t="str">
        <f t="shared" si="17"/>
        <v/>
      </c>
      <c r="DP49" s="39" t="str">
        <f t="shared" si="17"/>
        <v/>
      </c>
      <c r="DQ49" s="39" t="str">
        <f t="shared" si="17"/>
        <v/>
      </c>
      <c r="DR49" s="39" t="str">
        <f t="shared" si="17"/>
        <v/>
      </c>
      <c r="DS49" s="39" t="str">
        <f t="shared" si="17"/>
        <v/>
      </c>
      <c r="DT49" s="39" t="str">
        <f t="shared" si="17"/>
        <v/>
      </c>
      <c r="DU49" s="39" t="str">
        <f t="shared" si="17"/>
        <v/>
      </c>
      <c r="DV49" s="39" t="str">
        <f t="shared" si="17"/>
        <v/>
      </c>
      <c r="DW49" s="39" t="str">
        <f t="shared" si="17"/>
        <v/>
      </c>
      <c r="DX49" s="39" t="str">
        <f t="shared" si="5"/>
        <v/>
      </c>
      <c r="DY49" s="39" t="str">
        <f t="shared" si="6"/>
        <v/>
      </c>
      <c r="DZ49" s="39" t="str">
        <f t="shared" si="6"/>
        <v/>
      </c>
      <c r="EA49" s="39" t="str">
        <f t="shared" si="6"/>
        <v/>
      </c>
      <c r="EB49" s="39" t="str">
        <f t="shared" si="6"/>
        <v/>
      </c>
      <c r="EC49" s="39" t="str">
        <f t="shared" si="6"/>
        <v/>
      </c>
      <c r="ED49" s="39" t="str">
        <f t="shared" si="6"/>
        <v/>
      </c>
      <c r="EE49" s="39" t="str">
        <f t="shared" si="6"/>
        <v/>
      </c>
      <c r="EF49" s="39" t="str">
        <f t="shared" si="6"/>
        <v/>
      </c>
      <c r="EG49" s="39" t="str">
        <f t="shared" si="6"/>
        <v/>
      </c>
      <c r="EH49" s="39" t="str">
        <f t="shared" si="6"/>
        <v/>
      </c>
      <c r="EI49" s="39" t="str">
        <f t="shared" si="6"/>
        <v/>
      </c>
      <c r="EJ49" s="39" t="str">
        <f t="shared" si="7"/>
        <v/>
      </c>
      <c r="EK49" s="39" t="str">
        <f t="shared" si="7"/>
        <v/>
      </c>
      <c r="EL49" s="39" t="str">
        <f t="shared" si="7"/>
        <v/>
      </c>
      <c r="EM49" s="39" t="str">
        <f t="shared" si="7"/>
        <v/>
      </c>
      <c r="EN49" s="39" t="str">
        <f t="shared" si="7"/>
        <v/>
      </c>
      <c r="EO49" s="39" t="str">
        <f t="shared" si="7"/>
        <v/>
      </c>
    </row>
    <row r="50" spans="1:145">
      <c r="A50" s="39" t="s">
        <v>152</v>
      </c>
      <c r="B50" s="39" t="s">
        <v>141</v>
      </c>
      <c r="C50" s="39">
        <v>12</v>
      </c>
      <c r="D50" s="39">
        <v>80000</v>
      </c>
      <c r="V50" s="39">
        <v>6</v>
      </c>
      <c r="W50" s="39">
        <v>200</v>
      </c>
      <c r="X50" s="39">
        <v>3</v>
      </c>
      <c r="BW50" s="39" t="str">
        <f t="shared" si="3"/>
        <v>|n攻击+80000|n暴击+6%|n暴伤+200%|n伤害吸取+3%</v>
      </c>
      <c r="BX50" s="39" t="str">
        <f t="shared" ref="BX50:DW50" si="18">IF(D50="","","|n"&amp;BX$2&amp;"+"&amp;INT(D50)&amp;BX$1)</f>
        <v>|n攻击+80000</v>
      </c>
      <c r="BY50" s="39" t="str">
        <f t="shared" si="18"/>
        <v/>
      </c>
      <c r="BZ50" s="39" t="str">
        <f t="shared" si="18"/>
        <v/>
      </c>
      <c r="CA50" s="39" t="str">
        <f t="shared" si="18"/>
        <v/>
      </c>
      <c r="CB50" s="39" t="str">
        <f t="shared" si="18"/>
        <v/>
      </c>
      <c r="CC50" s="39" t="str">
        <f t="shared" si="18"/>
        <v/>
      </c>
      <c r="CD50" s="39" t="str">
        <f t="shared" si="18"/>
        <v/>
      </c>
      <c r="CE50" s="39" t="str">
        <f t="shared" si="18"/>
        <v/>
      </c>
      <c r="CF50" s="39" t="str">
        <f t="shared" si="18"/>
        <v/>
      </c>
      <c r="CG50" s="39" t="str">
        <f t="shared" si="18"/>
        <v/>
      </c>
      <c r="CH50" s="39" t="str">
        <f t="shared" si="18"/>
        <v/>
      </c>
      <c r="CI50" s="39" t="str">
        <f t="shared" si="18"/>
        <v/>
      </c>
      <c r="CJ50" s="39" t="str">
        <f t="shared" si="18"/>
        <v/>
      </c>
      <c r="CK50" s="39" t="str">
        <f t="shared" si="18"/>
        <v/>
      </c>
      <c r="CL50" s="39" t="str">
        <f t="shared" si="18"/>
        <v/>
      </c>
      <c r="CM50" s="39" t="str">
        <f t="shared" si="18"/>
        <v/>
      </c>
      <c r="CN50" s="39" t="str">
        <f t="shared" si="18"/>
        <v/>
      </c>
      <c r="CO50" s="39" t="str">
        <f t="shared" si="18"/>
        <v/>
      </c>
      <c r="CP50" s="39" t="str">
        <f t="shared" si="18"/>
        <v>|n暴击+6%</v>
      </c>
      <c r="CQ50" s="39" t="str">
        <f t="shared" si="18"/>
        <v>|n暴伤+200%</v>
      </c>
      <c r="CR50" s="39" t="str">
        <f t="shared" si="18"/>
        <v>|n伤害吸取+3%</v>
      </c>
      <c r="CS50" s="39" t="str">
        <f t="shared" si="18"/>
        <v/>
      </c>
      <c r="CT50" s="39" t="str">
        <f t="shared" si="18"/>
        <v/>
      </c>
      <c r="CU50" s="39" t="str">
        <f t="shared" si="18"/>
        <v/>
      </c>
      <c r="CV50" s="39" t="str">
        <f t="shared" si="18"/>
        <v/>
      </c>
      <c r="CW50" s="39" t="str">
        <f t="shared" si="18"/>
        <v/>
      </c>
      <c r="CX50" s="39" t="str">
        <f t="shared" si="18"/>
        <v/>
      </c>
      <c r="CY50" s="39" t="str">
        <f t="shared" si="18"/>
        <v/>
      </c>
      <c r="CZ50" s="39" t="str">
        <f t="shared" si="18"/>
        <v/>
      </c>
      <c r="DA50" s="39" t="str">
        <f t="shared" si="18"/>
        <v/>
      </c>
      <c r="DB50" s="39" t="str">
        <f t="shared" si="18"/>
        <v/>
      </c>
      <c r="DC50" s="39" t="str">
        <f t="shared" si="18"/>
        <v/>
      </c>
      <c r="DD50" s="39" t="str">
        <f t="shared" si="18"/>
        <v/>
      </c>
      <c r="DE50" s="39" t="str">
        <f t="shared" si="18"/>
        <v/>
      </c>
      <c r="DF50" s="39" t="str">
        <f t="shared" si="18"/>
        <v/>
      </c>
      <c r="DG50" s="39" t="str">
        <f t="shared" si="18"/>
        <v/>
      </c>
      <c r="DH50" s="39" t="str">
        <f t="shared" si="18"/>
        <v/>
      </c>
      <c r="DI50" s="39" t="str">
        <f t="shared" si="18"/>
        <v/>
      </c>
      <c r="DJ50" s="39" t="str">
        <f t="shared" si="18"/>
        <v/>
      </c>
      <c r="DK50" s="39" t="str">
        <f t="shared" si="18"/>
        <v/>
      </c>
      <c r="DL50" s="39" t="str">
        <f t="shared" si="18"/>
        <v/>
      </c>
      <c r="DM50" s="39" t="str">
        <f t="shared" si="18"/>
        <v/>
      </c>
      <c r="DN50" s="39" t="str">
        <f t="shared" si="18"/>
        <v/>
      </c>
      <c r="DO50" s="39" t="str">
        <f t="shared" si="18"/>
        <v/>
      </c>
      <c r="DP50" s="39" t="str">
        <f t="shared" si="18"/>
        <v/>
      </c>
      <c r="DQ50" s="39" t="str">
        <f t="shared" si="18"/>
        <v/>
      </c>
      <c r="DR50" s="39" t="str">
        <f t="shared" si="18"/>
        <v/>
      </c>
      <c r="DS50" s="39" t="str">
        <f t="shared" si="18"/>
        <v/>
      </c>
      <c r="DT50" s="39" t="str">
        <f t="shared" si="18"/>
        <v/>
      </c>
      <c r="DU50" s="39" t="str">
        <f t="shared" si="18"/>
        <v/>
      </c>
      <c r="DV50" s="39" t="str">
        <f t="shared" si="18"/>
        <v/>
      </c>
      <c r="DW50" s="39" t="str">
        <f t="shared" si="18"/>
        <v/>
      </c>
      <c r="DX50" s="39" t="str">
        <f t="shared" si="5"/>
        <v/>
      </c>
      <c r="DY50" s="39" t="str">
        <f t="shared" si="6"/>
        <v/>
      </c>
      <c r="DZ50" s="39" t="str">
        <f t="shared" si="6"/>
        <v/>
      </c>
      <c r="EA50" s="39" t="str">
        <f t="shared" si="6"/>
        <v/>
      </c>
      <c r="EB50" s="39" t="str">
        <f t="shared" si="6"/>
        <v/>
      </c>
      <c r="EC50" s="39" t="str">
        <f t="shared" si="6"/>
        <v/>
      </c>
      <c r="ED50" s="39" t="str">
        <f t="shared" si="6"/>
        <v/>
      </c>
      <c r="EE50" s="39" t="str">
        <f t="shared" si="6"/>
        <v/>
      </c>
      <c r="EF50" s="39" t="str">
        <f t="shared" si="6"/>
        <v/>
      </c>
      <c r="EG50" s="39" t="str">
        <f t="shared" si="6"/>
        <v/>
      </c>
      <c r="EH50" s="39" t="str">
        <f t="shared" si="6"/>
        <v/>
      </c>
      <c r="EI50" s="39" t="str">
        <f t="shared" si="6"/>
        <v/>
      </c>
      <c r="EJ50" s="39" t="str">
        <f t="shared" si="7"/>
        <v/>
      </c>
      <c r="EK50" s="39" t="str">
        <f t="shared" si="7"/>
        <v/>
      </c>
      <c r="EL50" s="39" t="str">
        <f t="shared" si="7"/>
        <v/>
      </c>
      <c r="EM50" s="39" t="str">
        <f t="shared" si="7"/>
        <v/>
      </c>
      <c r="EN50" s="39" t="str">
        <f t="shared" si="7"/>
        <v/>
      </c>
      <c r="EO50" s="39" t="str">
        <f t="shared" si="7"/>
        <v/>
      </c>
    </row>
    <row r="51" spans="1:145">
      <c r="A51" s="39" t="s">
        <v>153</v>
      </c>
      <c r="B51" s="39" t="s">
        <v>141</v>
      </c>
      <c r="C51" s="39">
        <v>13</v>
      </c>
      <c r="D51" s="39">
        <v>100000</v>
      </c>
      <c r="V51" s="39">
        <v>6</v>
      </c>
      <c r="W51" s="39">
        <v>200</v>
      </c>
      <c r="X51" s="39">
        <v>3</v>
      </c>
      <c r="BW51" s="39" t="str">
        <f t="shared" si="3"/>
        <v>|n攻击+100000|n暴击+6%|n暴伤+200%|n伤害吸取+3%</v>
      </c>
      <c r="BX51" s="39" t="str">
        <f t="shared" ref="BX51:DW51" si="19">IF(D51="","","|n"&amp;BX$2&amp;"+"&amp;INT(D51)&amp;BX$1)</f>
        <v>|n攻击+100000</v>
      </c>
      <c r="BY51" s="39" t="str">
        <f t="shared" si="19"/>
        <v/>
      </c>
      <c r="BZ51" s="39" t="str">
        <f t="shared" si="19"/>
        <v/>
      </c>
      <c r="CA51" s="39" t="str">
        <f t="shared" si="19"/>
        <v/>
      </c>
      <c r="CB51" s="39" t="str">
        <f t="shared" si="19"/>
        <v/>
      </c>
      <c r="CC51" s="39" t="str">
        <f t="shared" si="19"/>
        <v/>
      </c>
      <c r="CD51" s="39" t="str">
        <f t="shared" si="19"/>
        <v/>
      </c>
      <c r="CE51" s="39" t="str">
        <f t="shared" si="19"/>
        <v/>
      </c>
      <c r="CF51" s="39" t="str">
        <f t="shared" si="19"/>
        <v/>
      </c>
      <c r="CG51" s="39" t="str">
        <f t="shared" si="19"/>
        <v/>
      </c>
      <c r="CH51" s="39" t="str">
        <f t="shared" si="19"/>
        <v/>
      </c>
      <c r="CI51" s="39" t="str">
        <f t="shared" si="19"/>
        <v/>
      </c>
      <c r="CJ51" s="39" t="str">
        <f t="shared" si="19"/>
        <v/>
      </c>
      <c r="CK51" s="39" t="str">
        <f t="shared" si="19"/>
        <v/>
      </c>
      <c r="CL51" s="39" t="str">
        <f t="shared" si="19"/>
        <v/>
      </c>
      <c r="CM51" s="39" t="str">
        <f t="shared" si="19"/>
        <v/>
      </c>
      <c r="CN51" s="39" t="str">
        <f t="shared" si="19"/>
        <v/>
      </c>
      <c r="CO51" s="39" t="str">
        <f t="shared" si="19"/>
        <v/>
      </c>
      <c r="CP51" s="39" t="str">
        <f t="shared" si="19"/>
        <v>|n暴击+6%</v>
      </c>
      <c r="CQ51" s="39" t="str">
        <f t="shared" si="19"/>
        <v>|n暴伤+200%</v>
      </c>
      <c r="CR51" s="39" t="str">
        <f t="shared" si="19"/>
        <v>|n伤害吸取+3%</v>
      </c>
      <c r="CS51" s="39" t="str">
        <f t="shared" si="19"/>
        <v/>
      </c>
      <c r="CT51" s="39" t="str">
        <f t="shared" si="19"/>
        <v/>
      </c>
      <c r="CU51" s="39" t="str">
        <f t="shared" si="19"/>
        <v/>
      </c>
      <c r="CV51" s="39" t="str">
        <f t="shared" si="19"/>
        <v/>
      </c>
      <c r="CW51" s="39" t="str">
        <f t="shared" si="19"/>
        <v/>
      </c>
      <c r="CX51" s="39" t="str">
        <f t="shared" si="19"/>
        <v/>
      </c>
      <c r="CY51" s="39" t="str">
        <f t="shared" si="19"/>
        <v/>
      </c>
      <c r="CZ51" s="39" t="str">
        <f t="shared" si="19"/>
        <v/>
      </c>
      <c r="DA51" s="39" t="str">
        <f t="shared" si="19"/>
        <v/>
      </c>
      <c r="DB51" s="39" t="str">
        <f t="shared" si="19"/>
        <v/>
      </c>
      <c r="DC51" s="39" t="str">
        <f t="shared" si="19"/>
        <v/>
      </c>
      <c r="DD51" s="39" t="str">
        <f t="shared" si="19"/>
        <v/>
      </c>
      <c r="DE51" s="39" t="str">
        <f t="shared" si="19"/>
        <v/>
      </c>
      <c r="DF51" s="39" t="str">
        <f t="shared" si="19"/>
        <v/>
      </c>
      <c r="DG51" s="39" t="str">
        <f t="shared" si="19"/>
        <v/>
      </c>
      <c r="DH51" s="39" t="str">
        <f t="shared" si="19"/>
        <v/>
      </c>
      <c r="DI51" s="39" t="str">
        <f t="shared" si="19"/>
        <v/>
      </c>
      <c r="DJ51" s="39" t="str">
        <f t="shared" si="19"/>
        <v/>
      </c>
      <c r="DK51" s="39" t="str">
        <f t="shared" si="19"/>
        <v/>
      </c>
      <c r="DL51" s="39" t="str">
        <f t="shared" si="19"/>
        <v/>
      </c>
      <c r="DM51" s="39" t="str">
        <f t="shared" si="19"/>
        <v/>
      </c>
      <c r="DN51" s="39" t="str">
        <f t="shared" si="19"/>
        <v/>
      </c>
      <c r="DO51" s="39" t="str">
        <f t="shared" si="19"/>
        <v/>
      </c>
      <c r="DP51" s="39" t="str">
        <f t="shared" si="19"/>
        <v/>
      </c>
      <c r="DQ51" s="39" t="str">
        <f t="shared" si="19"/>
        <v/>
      </c>
      <c r="DR51" s="39" t="str">
        <f t="shared" si="19"/>
        <v/>
      </c>
      <c r="DS51" s="39" t="str">
        <f t="shared" si="19"/>
        <v/>
      </c>
      <c r="DT51" s="39" t="str">
        <f t="shared" si="19"/>
        <v/>
      </c>
      <c r="DU51" s="39" t="str">
        <f t="shared" si="19"/>
        <v/>
      </c>
      <c r="DV51" s="39" t="str">
        <f t="shared" si="19"/>
        <v/>
      </c>
      <c r="DW51" s="39" t="str">
        <f t="shared" si="19"/>
        <v/>
      </c>
      <c r="DX51" s="39" t="str">
        <f t="shared" si="5"/>
        <v/>
      </c>
      <c r="DY51" s="39" t="str">
        <f t="shared" si="6"/>
        <v/>
      </c>
      <c r="DZ51" s="39" t="str">
        <f t="shared" si="6"/>
        <v/>
      </c>
      <c r="EA51" s="39" t="str">
        <f t="shared" si="6"/>
        <v/>
      </c>
      <c r="EB51" s="39" t="str">
        <f t="shared" si="6"/>
        <v/>
      </c>
      <c r="EC51" s="39" t="str">
        <f t="shared" si="6"/>
        <v/>
      </c>
      <c r="ED51" s="39" t="str">
        <f t="shared" si="6"/>
        <v/>
      </c>
      <c r="EE51" s="39" t="str">
        <f t="shared" si="6"/>
        <v/>
      </c>
      <c r="EF51" s="39" t="str">
        <f t="shared" si="6"/>
        <v/>
      </c>
      <c r="EG51" s="39" t="str">
        <f t="shared" si="6"/>
        <v/>
      </c>
      <c r="EH51" s="39" t="str">
        <f t="shared" si="6"/>
        <v/>
      </c>
      <c r="EI51" s="39" t="str">
        <f t="shared" si="6"/>
        <v/>
      </c>
      <c r="EJ51" s="39" t="str">
        <f t="shared" si="7"/>
        <v/>
      </c>
      <c r="EK51" s="39" t="str">
        <f t="shared" si="7"/>
        <v/>
      </c>
      <c r="EL51" s="39" t="str">
        <f t="shared" si="7"/>
        <v/>
      </c>
      <c r="EM51" s="39" t="str">
        <f t="shared" si="7"/>
        <v/>
      </c>
      <c r="EN51" s="39" t="str">
        <f t="shared" si="7"/>
        <v/>
      </c>
      <c r="EO51" s="39" t="str">
        <f t="shared" si="7"/>
        <v/>
      </c>
    </row>
    <row r="52" spans="1:145">
      <c r="A52" s="39" t="s">
        <v>154</v>
      </c>
      <c r="B52" s="39" t="s">
        <v>141</v>
      </c>
      <c r="C52" s="39">
        <v>14</v>
      </c>
      <c r="D52" s="39">
        <v>120000</v>
      </c>
      <c r="V52" s="39">
        <v>6</v>
      </c>
      <c r="W52" s="39">
        <v>200</v>
      </c>
      <c r="X52" s="39">
        <v>3</v>
      </c>
      <c r="BW52" s="39" t="str">
        <f t="shared" si="3"/>
        <v>|n攻击+120000|n暴击+6%|n暴伤+200%|n伤害吸取+3%</v>
      </c>
      <c r="BX52" s="39" t="str">
        <f t="shared" ref="BX52:DW52" si="20">IF(D52="","","|n"&amp;BX$2&amp;"+"&amp;INT(D52)&amp;BX$1)</f>
        <v>|n攻击+120000</v>
      </c>
      <c r="BY52" s="39" t="str">
        <f t="shared" si="20"/>
        <v/>
      </c>
      <c r="BZ52" s="39" t="str">
        <f t="shared" si="20"/>
        <v/>
      </c>
      <c r="CA52" s="39" t="str">
        <f t="shared" si="20"/>
        <v/>
      </c>
      <c r="CB52" s="39" t="str">
        <f t="shared" si="20"/>
        <v/>
      </c>
      <c r="CC52" s="39" t="str">
        <f t="shared" si="20"/>
        <v/>
      </c>
      <c r="CD52" s="39" t="str">
        <f t="shared" si="20"/>
        <v/>
      </c>
      <c r="CE52" s="39" t="str">
        <f t="shared" si="20"/>
        <v/>
      </c>
      <c r="CF52" s="39" t="str">
        <f t="shared" si="20"/>
        <v/>
      </c>
      <c r="CG52" s="39" t="str">
        <f t="shared" si="20"/>
        <v/>
      </c>
      <c r="CH52" s="39" t="str">
        <f t="shared" si="20"/>
        <v/>
      </c>
      <c r="CI52" s="39" t="str">
        <f t="shared" si="20"/>
        <v/>
      </c>
      <c r="CJ52" s="39" t="str">
        <f t="shared" si="20"/>
        <v/>
      </c>
      <c r="CK52" s="39" t="str">
        <f t="shared" si="20"/>
        <v/>
      </c>
      <c r="CL52" s="39" t="str">
        <f t="shared" si="20"/>
        <v/>
      </c>
      <c r="CM52" s="39" t="str">
        <f t="shared" si="20"/>
        <v/>
      </c>
      <c r="CN52" s="39" t="str">
        <f t="shared" si="20"/>
        <v/>
      </c>
      <c r="CO52" s="39" t="str">
        <f t="shared" si="20"/>
        <v/>
      </c>
      <c r="CP52" s="39" t="str">
        <f t="shared" si="20"/>
        <v>|n暴击+6%</v>
      </c>
      <c r="CQ52" s="39" t="str">
        <f t="shared" si="20"/>
        <v>|n暴伤+200%</v>
      </c>
      <c r="CR52" s="39" t="str">
        <f t="shared" si="20"/>
        <v>|n伤害吸取+3%</v>
      </c>
      <c r="CS52" s="39" t="str">
        <f t="shared" si="20"/>
        <v/>
      </c>
      <c r="CT52" s="39" t="str">
        <f t="shared" si="20"/>
        <v/>
      </c>
      <c r="CU52" s="39" t="str">
        <f t="shared" si="20"/>
        <v/>
      </c>
      <c r="CV52" s="39" t="str">
        <f t="shared" si="20"/>
        <v/>
      </c>
      <c r="CW52" s="39" t="str">
        <f t="shared" si="20"/>
        <v/>
      </c>
      <c r="CX52" s="39" t="str">
        <f t="shared" si="20"/>
        <v/>
      </c>
      <c r="CY52" s="39" t="str">
        <f t="shared" si="20"/>
        <v/>
      </c>
      <c r="CZ52" s="39" t="str">
        <f t="shared" si="20"/>
        <v/>
      </c>
      <c r="DA52" s="39" t="str">
        <f t="shared" si="20"/>
        <v/>
      </c>
      <c r="DB52" s="39" t="str">
        <f t="shared" si="20"/>
        <v/>
      </c>
      <c r="DC52" s="39" t="str">
        <f t="shared" si="20"/>
        <v/>
      </c>
      <c r="DD52" s="39" t="str">
        <f t="shared" si="20"/>
        <v/>
      </c>
      <c r="DE52" s="39" t="str">
        <f t="shared" si="20"/>
        <v/>
      </c>
      <c r="DF52" s="39" t="str">
        <f t="shared" si="20"/>
        <v/>
      </c>
      <c r="DG52" s="39" t="str">
        <f t="shared" si="20"/>
        <v/>
      </c>
      <c r="DH52" s="39" t="str">
        <f t="shared" si="20"/>
        <v/>
      </c>
      <c r="DI52" s="39" t="str">
        <f t="shared" si="20"/>
        <v/>
      </c>
      <c r="DJ52" s="39" t="str">
        <f t="shared" si="20"/>
        <v/>
      </c>
      <c r="DK52" s="39" t="str">
        <f t="shared" si="20"/>
        <v/>
      </c>
      <c r="DL52" s="39" t="str">
        <f t="shared" si="20"/>
        <v/>
      </c>
      <c r="DM52" s="39" t="str">
        <f t="shared" si="20"/>
        <v/>
      </c>
      <c r="DN52" s="39" t="str">
        <f t="shared" si="20"/>
        <v/>
      </c>
      <c r="DO52" s="39" t="str">
        <f t="shared" si="20"/>
        <v/>
      </c>
      <c r="DP52" s="39" t="str">
        <f t="shared" si="20"/>
        <v/>
      </c>
      <c r="DQ52" s="39" t="str">
        <f t="shared" si="20"/>
        <v/>
      </c>
      <c r="DR52" s="39" t="str">
        <f t="shared" si="20"/>
        <v/>
      </c>
      <c r="DS52" s="39" t="str">
        <f t="shared" si="20"/>
        <v/>
      </c>
      <c r="DT52" s="39" t="str">
        <f t="shared" si="20"/>
        <v/>
      </c>
      <c r="DU52" s="39" t="str">
        <f t="shared" si="20"/>
        <v/>
      </c>
      <c r="DV52" s="39" t="str">
        <f t="shared" si="20"/>
        <v/>
      </c>
      <c r="DW52" s="39" t="str">
        <f t="shared" si="20"/>
        <v/>
      </c>
      <c r="DX52" s="39" t="str">
        <f t="shared" si="5"/>
        <v/>
      </c>
      <c r="DY52" s="39" t="str">
        <f t="shared" si="6"/>
        <v/>
      </c>
      <c r="DZ52" s="39" t="str">
        <f t="shared" si="6"/>
        <v/>
      </c>
      <c r="EA52" s="39" t="str">
        <f t="shared" si="6"/>
        <v/>
      </c>
      <c r="EB52" s="39" t="str">
        <f t="shared" si="6"/>
        <v/>
      </c>
      <c r="EC52" s="39" t="str">
        <f t="shared" si="6"/>
        <v/>
      </c>
      <c r="ED52" s="39" t="str">
        <f t="shared" si="6"/>
        <v/>
      </c>
      <c r="EE52" s="39" t="str">
        <f t="shared" si="6"/>
        <v/>
      </c>
      <c r="EF52" s="39" t="str">
        <f t="shared" si="6"/>
        <v/>
      </c>
      <c r="EG52" s="39" t="str">
        <f t="shared" si="6"/>
        <v/>
      </c>
      <c r="EH52" s="39" t="str">
        <f t="shared" si="6"/>
        <v/>
      </c>
      <c r="EI52" s="39" t="str">
        <f t="shared" si="6"/>
        <v/>
      </c>
      <c r="EJ52" s="39" t="str">
        <f t="shared" si="7"/>
        <v/>
      </c>
      <c r="EK52" s="39" t="str">
        <f t="shared" si="7"/>
        <v/>
      </c>
      <c r="EL52" s="39" t="str">
        <f t="shared" si="7"/>
        <v/>
      </c>
      <c r="EM52" s="39" t="str">
        <f t="shared" si="7"/>
        <v/>
      </c>
      <c r="EN52" s="39" t="str">
        <f t="shared" si="7"/>
        <v/>
      </c>
      <c r="EO52" s="39" t="str">
        <f t="shared" si="7"/>
        <v/>
      </c>
    </row>
    <row r="53" spans="1:145">
      <c r="A53" s="39" t="s">
        <v>155</v>
      </c>
      <c r="B53" s="39" t="s">
        <v>141</v>
      </c>
      <c r="C53" s="39">
        <v>15</v>
      </c>
      <c r="D53" s="39">
        <v>140000</v>
      </c>
      <c r="V53" s="39">
        <v>6</v>
      </c>
      <c r="W53" s="39">
        <v>200</v>
      </c>
      <c r="X53" s="39">
        <v>3</v>
      </c>
      <c r="BW53" s="39" t="str">
        <f t="shared" si="3"/>
        <v>|n攻击+140000|n暴击+6%|n暴伤+200%|n伤害吸取+3%</v>
      </c>
      <c r="BX53" s="39" t="str">
        <f t="shared" ref="BX53:DW53" si="21">IF(D53="","","|n"&amp;BX$2&amp;"+"&amp;INT(D53)&amp;BX$1)</f>
        <v>|n攻击+140000</v>
      </c>
      <c r="BY53" s="39" t="str">
        <f t="shared" si="21"/>
        <v/>
      </c>
      <c r="BZ53" s="39" t="str">
        <f t="shared" si="21"/>
        <v/>
      </c>
      <c r="CA53" s="39" t="str">
        <f t="shared" si="21"/>
        <v/>
      </c>
      <c r="CB53" s="39" t="str">
        <f t="shared" si="21"/>
        <v/>
      </c>
      <c r="CC53" s="39" t="str">
        <f t="shared" si="21"/>
        <v/>
      </c>
      <c r="CD53" s="39" t="str">
        <f t="shared" si="21"/>
        <v/>
      </c>
      <c r="CE53" s="39" t="str">
        <f t="shared" si="21"/>
        <v/>
      </c>
      <c r="CF53" s="39" t="str">
        <f t="shared" si="21"/>
        <v/>
      </c>
      <c r="CG53" s="39" t="str">
        <f t="shared" si="21"/>
        <v/>
      </c>
      <c r="CH53" s="39" t="str">
        <f t="shared" si="21"/>
        <v/>
      </c>
      <c r="CI53" s="39" t="str">
        <f t="shared" si="21"/>
        <v/>
      </c>
      <c r="CJ53" s="39" t="str">
        <f t="shared" si="21"/>
        <v/>
      </c>
      <c r="CK53" s="39" t="str">
        <f t="shared" si="21"/>
        <v/>
      </c>
      <c r="CL53" s="39" t="str">
        <f t="shared" si="21"/>
        <v/>
      </c>
      <c r="CM53" s="39" t="str">
        <f t="shared" si="21"/>
        <v/>
      </c>
      <c r="CN53" s="39" t="str">
        <f t="shared" si="21"/>
        <v/>
      </c>
      <c r="CO53" s="39" t="str">
        <f t="shared" si="21"/>
        <v/>
      </c>
      <c r="CP53" s="39" t="str">
        <f t="shared" si="21"/>
        <v>|n暴击+6%</v>
      </c>
      <c r="CQ53" s="39" t="str">
        <f t="shared" si="21"/>
        <v>|n暴伤+200%</v>
      </c>
      <c r="CR53" s="39" t="str">
        <f t="shared" si="21"/>
        <v>|n伤害吸取+3%</v>
      </c>
      <c r="CS53" s="39" t="str">
        <f t="shared" si="21"/>
        <v/>
      </c>
      <c r="CT53" s="39" t="str">
        <f t="shared" si="21"/>
        <v/>
      </c>
      <c r="CU53" s="39" t="str">
        <f t="shared" si="21"/>
        <v/>
      </c>
      <c r="CV53" s="39" t="str">
        <f t="shared" si="21"/>
        <v/>
      </c>
      <c r="CW53" s="39" t="str">
        <f t="shared" si="21"/>
        <v/>
      </c>
      <c r="CX53" s="39" t="str">
        <f t="shared" si="21"/>
        <v/>
      </c>
      <c r="CY53" s="39" t="str">
        <f t="shared" si="21"/>
        <v/>
      </c>
      <c r="CZ53" s="39" t="str">
        <f t="shared" si="21"/>
        <v/>
      </c>
      <c r="DA53" s="39" t="str">
        <f t="shared" si="21"/>
        <v/>
      </c>
      <c r="DB53" s="39" t="str">
        <f t="shared" si="21"/>
        <v/>
      </c>
      <c r="DC53" s="39" t="str">
        <f t="shared" si="21"/>
        <v/>
      </c>
      <c r="DD53" s="39" t="str">
        <f t="shared" si="21"/>
        <v/>
      </c>
      <c r="DE53" s="39" t="str">
        <f t="shared" si="21"/>
        <v/>
      </c>
      <c r="DF53" s="39" t="str">
        <f t="shared" si="21"/>
        <v/>
      </c>
      <c r="DG53" s="39" t="str">
        <f t="shared" si="21"/>
        <v/>
      </c>
      <c r="DH53" s="39" t="str">
        <f t="shared" si="21"/>
        <v/>
      </c>
      <c r="DI53" s="39" t="str">
        <f t="shared" si="21"/>
        <v/>
      </c>
      <c r="DJ53" s="39" t="str">
        <f t="shared" si="21"/>
        <v/>
      </c>
      <c r="DK53" s="39" t="str">
        <f t="shared" si="21"/>
        <v/>
      </c>
      <c r="DL53" s="39" t="str">
        <f t="shared" si="21"/>
        <v/>
      </c>
      <c r="DM53" s="39" t="str">
        <f t="shared" si="21"/>
        <v/>
      </c>
      <c r="DN53" s="39" t="str">
        <f t="shared" si="21"/>
        <v/>
      </c>
      <c r="DO53" s="39" t="str">
        <f t="shared" si="21"/>
        <v/>
      </c>
      <c r="DP53" s="39" t="str">
        <f t="shared" si="21"/>
        <v/>
      </c>
      <c r="DQ53" s="39" t="str">
        <f t="shared" si="21"/>
        <v/>
      </c>
      <c r="DR53" s="39" t="str">
        <f t="shared" si="21"/>
        <v/>
      </c>
      <c r="DS53" s="39" t="str">
        <f t="shared" si="21"/>
        <v/>
      </c>
      <c r="DT53" s="39" t="str">
        <f t="shared" si="21"/>
        <v/>
      </c>
      <c r="DU53" s="39" t="str">
        <f t="shared" si="21"/>
        <v/>
      </c>
      <c r="DV53" s="39" t="str">
        <f t="shared" si="21"/>
        <v/>
      </c>
      <c r="DW53" s="39" t="str">
        <f t="shared" si="21"/>
        <v/>
      </c>
      <c r="DX53" s="39" t="str">
        <f t="shared" si="5"/>
        <v/>
      </c>
      <c r="DY53" s="39" t="str">
        <f t="shared" si="6"/>
        <v/>
      </c>
      <c r="DZ53" s="39" t="str">
        <f t="shared" si="6"/>
        <v/>
      </c>
      <c r="EA53" s="39" t="str">
        <f t="shared" si="6"/>
        <v/>
      </c>
      <c r="EB53" s="39" t="str">
        <f t="shared" si="6"/>
        <v/>
      </c>
      <c r="EC53" s="39" t="str">
        <f t="shared" si="6"/>
        <v/>
      </c>
      <c r="ED53" s="39" t="str">
        <f t="shared" si="6"/>
        <v/>
      </c>
      <c r="EE53" s="39" t="str">
        <f t="shared" si="6"/>
        <v/>
      </c>
      <c r="EF53" s="39" t="str">
        <f t="shared" si="6"/>
        <v/>
      </c>
      <c r="EG53" s="39" t="str">
        <f t="shared" si="6"/>
        <v/>
      </c>
      <c r="EH53" s="39" t="str">
        <f t="shared" si="6"/>
        <v/>
      </c>
      <c r="EI53" s="39" t="str">
        <f t="shared" si="6"/>
        <v/>
      </c>
      <c r="EJ53" s="39" t="str">
        <f t="shared" si="7"/>
        <v/>
      </c>
      <c r="EK53" s="39" t="str">
        <f t="shared" si="7"/>
        <v/>
      </c>
      <c r="EL53" s="39" t="str">
        <f t="shared" si="7"/>
        <v/>
      </c>
      <c r="EM53" s="39" t="str">
        <f t="shared" si="7"/>
        <v/>
      </c>
      <c r="EN53" s="39" t="str">
        <f t="shared" si="7"/>
        <v/>
      </c>
      <c r="EO53" s="39" t="str">
        <f t="shared" si="7"/>
        <v/>
      </c>
    </row>
    <row r="54" spans="1:145">
      <c r="A54" s="39" t="s">
        <v>156</v>
      </c>
      <c r="B54" s="39" t="s">
        <v>141</v>
      </c>
      <c r="C54" s="39">
        <v>16</v>
      </c>
      <c r="D54" s="39">
        <v>300000</v>
      </c>
      <c r="V54" s="39">
        <v>7</v>
      </c>
      <c r="W54" s="39">
        <v>300</v>
      </c>
      <c r="X54" s="39">
        <v>4</v>
      </c>
      <c r="BW54" s="39" t="str">
        <f t="shared" si="3"/>
        <v>|n攻击+300000|n暴击+7%|n暴伤+300%|n伤害吸取+4%</v>
      </c>
      <c r="BX54" s="39" t="str">
        <f t="shared" ref="BX54:DW54" si="22">IF(D54="","","|n"&amp;BX$2&amp;"+"&amp;INT(D54)&amp;BX$1)</f>
        <v>|n攻击+300000</v>
      </c>
      <c r="BY54" s="39" t="str">
        <f t="shared" si="22"/>
        <v/>
      </c>
      <c r="BZ54" s="39" t="str">
        <f t="shared" si="22"/>
        <v/>
      </c>
      <c r="CA54" s="39" t="str">
        <f t="shared" si="22"/>
        <v/>
      </c>
      <c r="CB54" s="39" t="str">
        <f t="shared" si="22"/>
        <v/>
      </c>
      <c r="CC54" s="39" t="str">
        <f t="shared" si="22"/>
        <v/>
      </c>
      <c r="CD54" s="39" t="str">
        <f t="shared" si="22"/>
        <v/>
      </c>
      <c r="CE54" s="39" t="str">
        <f t="shared" si="22"/>
        <v/>
      </c>
      <c r="CF54" s="39" t="str">
        <f t="shared" si="22"/>
        <v/>
      </c>
      <c r="CG54" s="39" t="str">
        <f t="shared" si="22"/>
        <v/>
      </c>
      <c r="CH54" s="39" t="str">
        <f t="shared" si="22"/>
        <v/>
      </c>
      <c r="CI54" s="39" t="str">
        <f t="shared" si="22"/>
        <v/>
      </c>
      <c r="CJ54" s="39" t="str">
        <f t="shared" si="22"/>
        <v/>
      </c>
      <c r="CK54" s="39" t="str">
        <f t="shared" si="22"/>
        <v/>
      </c>
      <c r="CL54" s="39" t="str">
        <f t="shared" si="22"/>
        <v/>
      </c>
      <c r="CM54" s="39" t="str">
        <f t="shared" si="22"/>
        <v/>
      </c>
      <c r="CN54" s="39" t="str">
        <f t="shared" si="22"/>
        <v/>
      </c>
      <c r="CO54" s="39" t="str">
        <f t="shared" si="22"/>
        <v/>
      </c>
      <c r="CP54" s="39" t="str">
        <f t="shared" si="22"/>
        <v>|n暴击+7%</v>
      </c>
      <c r="CQ54" s="39" t="str">
        <f t="shared" si="22"/>
        <v>|n暴伤+300%</v>
      </c>
      <c r="CR54" s="39" t="str">
        <f t="shared" si="22"/>
        <v>|n伤害吸取+4%</v>
      </c>
      <c r="CS54" s="39" t="str">
        <f t="shared" si="22"/>
        <v/>
      </c>
      <c r="CT54" s="39" t="str">
        <f t="shared" si="22"/>
        <v/>
      </c>
      <c r="CU54" s="39" t="str">
        <f t="shared" si="22"/>
        <v/>
      </c>
      <c r="CV54" s="39" t="str">
        <f t="shared" si="22"/>
        <v/>
      </c>
      <c r="CW54" s="39" t="str">
        <f t="shared" si="22"/>
        <v/>
      </c>
      <c r="CX54" s="39" t="str">
        <f t="shared" si="22"/>
        <v/>
      </c>
      <c r="CY54" s="39" t="str">
        <f t="shared" si="22"/>
        <v/>
      </c>
      <c r="CZ54" s="39" t="str">
        <f t="shared" si="22"/>
        <v/>
      </c>
      <c r="DA54" s="39" t="str">
        <f t="shared" si="22"/>
        <v/>
      </c>
      <c r="DB54" s="39" t="str">
        <f t="shared" si="22"/>
        <v/>
      </c>
      <c r="DC54" s="39" t="str">
        <f t="shared" si="22"/>
        <v/>
      </c>
      <c r="DD54" s="39" t="str">
        <f t="shared" si="22"/>
        <v/>
      </c>
      <c r="DE54" s="39" t="str">
        <f t="shared" si="22"/>
        <v/>
      </c>
      <c r="DF54" s="39" t="str">
        <f t="shared" si="22"/>
        <v/>
      </c>
      <c r="DG54" s="39" t="str">
        <f t="shared" si="22"/>
        <v/>
      </c>
      <c r="DH54" s="39" t="str">
        <f t="shared" si="22"/>
        <v/>
      </c>
      <c r="DI54" s="39" t="str">
        <f t="shared" si="22"/>
        <v/>
      </c>
      <c r="DJ54" s="39" t="str">
        <f t="shared" si="22"/>
        <v/>
      </c>
      <c r="DK54" s="39" t="str">
        <f t="shared" si="22"/>
        <v/>
      </c>
      <c r="DL54" s="39" t="str">
        <f t="shared" si="22"/>
        <v/>
      </c>
      <c r="DM54" s="39" t="str">
        <f t="shared" si="22"/>
        <v/>
      </c>
      <c r="DN54" s="39" t="str">
        <f t="shared" si="22"/>
        <v/>
      </c>
      <c r="DO54" s="39" t="str">
        <f t="shared" si="22"/>
        <v/>
      </c>
      <c r="DP54" s="39" t="str">
        <f t="shared" si="22"/>
        <v/>
      </c>
      <c r="DQ54" s="39" t="str">
        <f t="shared" si="22"/>
        <v/>
      </c>
      <c r="DR54" s="39" t="str">
        <f t="shared" si="22"/>
        <v/>
      </c>
      <c r="DS54" s="39" t="str">
        <f t="shared" si="22"/>
        <v/>
      </c>
      <c r="DT54" s="39" t="str">
        <f t="shared" si="22"/>
        <v/>
      </c>
      <c r="DU54" s="39" t="str">
        <f t="shared" si="22"/>
        <v/>
      </c>
      <c r="DV54" s="39" t="str">
        <f t="shared" si="22"/>
        <v/>
      </c>
      <c r="DW54" s="39" t="str">
        <f t="shared" si="22"/>
        <v/>
      </c>
      <c r="DX54" s="39" t="str">
        <f t="shared" si="5"/>
        <v/>
      </c>
      <c r="DY54" s="39" t="str">
        <f t="shared" si="6"/>
        <v/>
      </c>
      <c r="DZ54" s="39" t="str">
        <f t="shared" si="6"/>
        <v/>
      </c>
      <c r="EA54" s="39" t="str">
        <f t="shared" si="6"/>
        <v/>
      </c>
      <c r="EB54" s="39" t="str">
        <f t="shared" si="6"/>
        <v/>
      </c>
      <c r="EC54" s="39" t="str">
        <f t="shared" si="6"/>
        <v/>
      </c>
      <c r="ED54" s="39" t="str">
        <f t="shared" si="6"/>
        <v/>
      </c>
      <c r="EE54" s="39" t="str">
        <f t="shared" si="6"/>
        <v/>
      </c>
      <c r="EF54" s="39" t="str">
        <f t="shared" si="6"/>
        <v/>
      </c>
      <c r="EG54" s="39" t="str">
        <f t="shared" si="6"/>
        <v/>
      </c>
      <c r="EH54" s="39" t="str">
        <f t="shared" si="6"/>
        <v/>
      </c>
      <c r="EI54" s="39" t="str">
        <f t="shared" ref="EI54:EO90" si="23">IF(BO54="","","|n|cffffcc00"&amp;EI$2&amp;"：|r"&amp;BO54&amp;EI$1)</f>
        <v/>
      </c>
      <c r="EJ54" s="39" t="str">
        <f t="shared" si="7"/>
        <v/>
      </c>
      <c r="EK54" s="39" t="str">
        <f t="shared" si="7"/>
        <v/>
      </c>
      <c r="EL54" s="39" t="str">
        <f t="shared" si="7"/>
        <v/>
      </c>
      <c r="EM54" s="39" t="str">
        <f t="shared" si="7"/>
        <v/>
      </c>
      <c r="EN54" s="39" t="str">
        <f t="shared" si="7"/>
        <v/>
      </c>
      <c r="EO54" s="39" t="str">
        <f t="shared" si="7"/>
        <v/>
      </c>
    </row>
    <row r="55" spans="1:145">
      <c r="A55" s="39" t="s">
        <v>157</v>
      </c>
      <c r="B55" s="39" t="s">
        <v>141</v>
      </c>
      <c r="C55" s="39">
        <v>17</v>
      </c>
      <c r="D55" s="39">
        <v>350000</v>
      </c>
      <c r="V55" s="39">
        <v>7</v>
      </c>
      <c r="W55" s="39">
        <v>300</v>
      </c>
      <c r="X55" s="39">
        <v>4</v>
      </c>
      <c r="BW55" s="39" t="str">
        <f t="shared" si="3"/>
        <v>|n攻击+350000|n暴击+7%|n暴伤+300%|n伤害吸取+4%</v>
      </c>
      <c r="BX55" s="39" t="str">
        <f t="shared" ref="BX55:DW55" si="24">IF(D55="","","|n"&amp;BX$2&amp;"+"&amp;INT(D55)&amp;BX$1)</f>
        <v>|n攻击+350000</v>
      </c>
      <c r="BY55" s="39" t="str">
        <f t="shared" si="24"/>
        <v/>
      </c>
      <c r="BZ55" s="39" t="str">
        <f t="shared" si="24"/>
        <v/>
      </c>
      <c r="CA55" s="39" t="str">
        <f t="shared" si="24"/>
        <v/>
      </c>
      <c r="CB55" s="39" t="str">
        <f t="shared" si="24"/>
        <v/>
      </c>
      <c r="CC55" s="39" t="str">
        <f t="shared" si="24"/>
        <v/>
      </c>
      <c r="CD55" s="39" t="str">
        <f t="shared" si="24"/>
        <v/>
      </c>
      <c r="CE55" s="39" t="str">
        <f t="shared" si="24"/>
        <v/>
      </c>
      <c r="CF55" s="39" t="str">
        <f t="shared" si="24"/>
        <v/>
      </c>
      <c r="CG55" s="39" t="str">
        <f t="shared" si="24"/>
        <v/>
      </c>
      <c r="CH55" s="39" t="str">
        <f t="shared" si="24"/>
        <v/>
      </c>
      <c r="CI55" s="39" t="str">
        <f t="shared" si="24"/>
        <v/>
      </c>
      <c r="CJ55" s="39" t="str">
        <f t="shared" si="24"/>
        <v/>
      </c>
      <c r="CK55" s="39" t="str">
        <f t="shared" si="24"/>
        <v/>
      </c>
      <c r="CL55" s="39" t="str">
        <f t="shared" si="24"/>
        <v/>
      </c>
      <c r="CM55" s="39" t="str">
        <f t="shared" si="24"/>
        <v/>
      </c>
      <c r="CN55" s="39" t="str">
        <f t="shared" si="24"/>
        <v/>
      </c>
      <c r="CO55" s="39" t="str">
        <f t="shared" si="24"/>
        <v/>
      </c>
      <c r="CP55" s="39" t="str">
        <f t="shared" si="24"/>
        <v>|n暴击+7%</v>
      </c>
      <c r="CQ55" s="39" t="str">
        <f t="shared" si="24"/>
        <v>|n暴伤+300%</v>
      </c>
      <c r="CR55" s="39" t="str">
        <f t="shared" si="24"/>
        <v>|n伤害吸取+4%</v>
      </c>
      <c r="CS55" s="39" t="str">
        <f t="shared" si="24"/>
        <v/>
      </c>
      <c r="CT55" s="39" t="str">
        <f t="shared" si="24"/>
        <v/>
      </c>
      <c r="CU55" s="39" t="str">
        <f t="shared" si="24"/>
        <v/>
      </c>
      <c r="CV55" s="39" t="str">
        <f t="shared" si="24"/>
        <v/>
      </c>
      <c r="CW55" s="39" t="str">
        <f t="shared" si="24"/>
        <v/>
      </c>
      <c r="CX55" s="39" t="str">
        <f t="shared" si="24"/>
        <v/>
      </c>
      <c r="CY55" s="39" t="str">
        <f t="shared" si="24"/>
        <v/>
      </c>
      <c r="CZ55" s="39" t="str">
        <f t="shared" si="24"/>
        <v/>
      </c>
      <c r="DA55" s="39" t="str">
        <f t="shared" si="24"/>
        <v/>
      </c>
      <c r="DB55" s="39" t="str">
        <f t="shared" si="24"/>
        <v/>
      </c>
      <c r="DC55" s="39" t="str">
        <f t="shared" si="24"/>
        <v/>
      </c>
      <c r="DD55" s="39" t="str">
        <f t="shared" si="24"/>
        <v/>
      </c>
      <c r="DE55" s="39" t="str">
        <f t="shared" si="24"/>
        <v/>
      </c>
      <c r="DF55" s="39" t="str">
        <f t="shared" si="24"/>
        <v/>
      </c>
      <c r="DG55" s="39" t="str">
        <f t="shared" si="24"/>
        <v/>
      </c>
      <c r="DH55" s="39" t="str">
        <f t="shared" si="24"/>
        <v/>
      </c>
      <c r="DI55" s="39" t="str">
        <f t="shared" si="24"/>
        <v/>
      </c>
      <c r="DJ55" s="39" t="str">
        <f t="shared" si="24"/>
        <v/>
      </c>
      <c r="DK55" s="39" t="str">
        <f t="shared" si="24"/>
        <v/>
      </c>
      <c r="DL55" s="39" t="str">
        <f t="shared" si="24"/>
        <v/>
      </c>
      <c r="DM55" s="39" t="str">
        <f t="shared" si="24"/>
        <v/>
      </c>
      <c r="DN55" s="39" t="str">
        <f t="shared" si="24"/>
        <v/>
      </c>
      <c r="DO55" s="39" t="str">
        <f t="shared" si="24"/>
        <v/>
      </c>
      <c r="DP55" s="39" t="str">
        <f t="shared" si="24"/>
        <v/>
      </c>
      <c r="DQ55" s="39" t="str">
        <f t="shared" si="24"/>
        <v/>
      </c>
      <c r="DR55" s="39" t="str">
        <f t="shared" si="24"/>
        <v/>
      </c>
      <c r="DS55" s="39" t="str">
        <f t="shared" si="24"/>
        <v/>
      </c>
      <c r="DT55" s="39" t="str">
        <f t="shared" si="24"/>
        <v/>
      </c>
      <c r="DU55" s="39" t="str">
        <f t="shared" si="24"/>
        <v/>
      </c>
      <c r="DV55" s="39" t="str">
        <f t="shared" si="24"/>
        <v/>
      </c>
      <c r="DW55" s="39" t="str">
        <f t="shared" si="24"/>
        <v/>
      </c>
      <c r="DX55" s="39" t="str">
        <f t="shared" si="5"/>
        <v/>
      </c>
      <c r="DY55" s="39" t="str">
        <f t="shared" ref="DY55:EH70" si="25">IF(BE55="","","|n|cffffcc00"&amp;DY$2&amp;"：|r"&amp;BE55&amp;DY$1)</f>
        <v/>
      </c>
      <c r="DZ55" s="39" t="str">
        <f t="shared" si="25"/>
        <v/>
      </c>
      <c r="EA55" s="39" t="str">
        <f t="shared" si="25"/>
        <v/>
      </c>
      <c r="EB55" s="39" t="str">
        <f t="shared" si="25"/>
        <v/>
      </c>
      <c r="EC55" s="39" t="str">
        <f t="shared" si="25"/>
        <v/>
      </c>
      <c r="ED55" s="39" t="str">
        <f t="shared" si="25"/>
        <v/>
      </c>
      <c r="EE55" s="39" t="str">
        <f t="shared" si="25"/>
        <v/>
      </c>
      <c r="EF55" s="39" t="str">
        <f t="shared" si="25"/>
        <v/>
      </c>
      <c r="EG55" s="39" t="str">
        <f t="shared" si="25"/>
        <v/>
      </c>
      <c r="EH55" s="39" t="str">
        <f t="shared" si="25"/>
        <v/>
      </c>
      <c r="EI55" s="39" t="str">
        <f t="shared" si="23"/>
        <v/>
      </c>
      <c r="EJ55" s="39" t="str">
        <f t="shared" si="7"/>
        <v/>
      </c>
      <c r="EK55" s="39" t="str">
        <f t="shared" si="7"/>
        <v/>
      </c>
      <c r="EL55" s="39" t="str">
        <f t="shared" si="7"/>
        <v/>
      </c>
      <c r="EM55" s="39" t="str">
        <f t="shared" si="7"/>
        <v/>
      </c>
      <c r="EN55" s="39" t="str">
        <f t="shared" si="7"/>
        <v/>
      </c>
      <c r="EO55" s="39" t="str">
        <f t="shared" si="7"/>
        <v/>
      </c>
    </row>
    <row r="56" spans="1:145">
      <c r="A56" s="39" t="s">
        <v>158</v>
      </c>
      <c r="B56" s="39" t="s">
        <v>141</v>
      </c>
      <c r="C56" s="39">
        <v>18</v>
      </c>
      <c r="D56" s="39">
        <v>400000</v>
      </c>
      <c r="V56" s="39">
        <v>7</v>
      </c>
      <c r="W56" s="39">
        <v>300</v>
      </c>
      <c r="X56" s="39">
        <v>4</v>
      </c>
      <c r="BW56" s="39" t="str">
        <f t="shared" si="3"/>
        <v>|n攻击+400000|n暴击+7%|n暴伤+300%|n伤害吸取+4%</v>
      </c>
      <c r="BX56" s="39" t="str">
        <f t="shared" ref="BX56:DW56" si="26">IF(D56="","","|n"&amp;BX$2&amp;"+"&amp;INT(D56)&amp;BX$1)</f>
        <v>|n攻击+400000</v>
      </c>
      <c r="BY56" s="39" t="str">
        <f t="shared" si="26"/>
        <v/>
      </c>
      <c r="BZ56" s="39" t="str">
        <f t="shared" si="26"/>
        <v/>
      </c>
      <c r="CA56" s="39" t="str">
        <f t="shared" si="26"/>
        <v/>
      </c>
      <c r="CB56" s="39" t="str">
        <f t="shared" si="26"/>
        <v/>
      </c>
      <c r="CC56" s="39" t="str">
        <f t="shared" si="26"/>
        <v/>
      </c>
      <c r="CD56" s="39" t="str">
        <f t="shared" si="26"/>
        <v/>
      </c>
      <c r="CE56" s="39" t="str">
        <f t="shared" si="26"/>
        <v/>
      </c>
      <c r="CF56" s="39" t="str">
        <f t="shared" si="26"/>
        <v/>
      </c>
      <c r="CG56" s="39" t="str">
        <f t="shared" si="26"/>
        <v/>
      </c>
      <c r="CH56" s="39" t="str">
        <f t="shared" si="26"/>
        <v/>
      </c>
      <c r="CI56" s="39" t="str">
        <f t="shared" si="26"/>
        <v/>
      </c>
      <c r="CJ56" s="39" t="str">
        <f t="shared" si="26"/>
        <v/>
      </c>
      <c r="CK56" s="39" t="str">
        <f t="shared" si="26"/>
        <v/>
      </c>
      <c r="CL56" s="39" t="str">
        <f t="shared" si="26"/>
        <v/>
      </c>
      <c r="CM56" s="39" t="str">
        <f t="shared" si="26"/>
        <v/>
      </c>
      <c r="CN56" s="39" t="str">
        <f t="shared" si="26"/>
        <v/>
      </c>
      <c r="CO56" s="39" t="str">
        <f t="shared" si="26"/>
        <v/>
      </c>
      <c r="CP56" s="39" t="str">
        <f t="shared" si="26"/>
        <v>|n暴击+7%</v>
      </c>
      <c r="CQ56" s="39" t="str">
        <f t="shared" si="26"/>
        <v>|n暴伤+300%</v>
      </c>
      <c r="CR56" s="39" t="str">
        <f t="shared" si="26"/>
        <v>|n伤害吸取+4%</v>
      </c>
      <c r="CS56" s="39" t="str">
        <f t="shared" si="26"/>
        <v/>
      </c>
      <c r="CT56" s="39" t="str">
        <f t="shared" si="26"/>
        <v/>
      </c>
      <c r="CU56" s="39" t="str">
        <f t="shared" si="26"/>
        <v/>
      </c>
      <c r="CV56" s="39" t="str">
        <f t="shared" si="26"/>
        <v/>
      </c>
      <c r="CW56" s="39" t="str">
        <f t="shared" si="26"/>
        <v/>
      </c>
      <c r="CX56" s="39" t="str">
        <f t="shared" si="26"/>
        <v/>
      </c>
      <c r="CY56" s="39" t="str">
        <f t="shared" si="26"/>
        <v/>
      </c>
      <c r="CZ56" s="39" t="str">
        <f t="shared" si="26"/>
        <v/>
      </c>
      <c r="DA56" s="39" t="str">
        <f t="shared" si="26"/>
        <v/>
      </c>
      <c r="DB56" s="39" t="str">
        <f t="shared" si="26"/>
        <v/>
      </c>
      <c r="DC56" s="39" t="str">
        <f t="shared" si="26"/>
        <v/>
      </c>
      <c r="DD56" s="39" t="str">
        <f t="shared" si="26"/>
        <v/>
      </c>
      <c r="DE56" s="39" t="str">
        <f t="shared" si="26"/>
        <v/>
      </c>
      <c r="DF56" s="39" t="str">
        <f t="shared" si="26"/>
        <v/>
      </c>
      <c r="DG56" s="39" t="str">
        <f t="shared" si="26"/>
        <v/>
      </c>
      <c r="DH56" s="39" t="str">
        <f t="shared" si="26"/>
        <v/>
      </c>
      <c r="DI56" s="39" t="str">
        <f t="shared" si="26"/>
        <v/>
      </c>
      <c r="DJ56" s="39" t="str">
        <f t="shared" si="26"/>
        <v/>
      </c>
      <c r="DK56" s="39" t="str">
        <f t="shared" si="26"/>
        <v/>
      </c>
      <c r="DL56" s="39" t="str">
        <f t="shared" si="26"/>
        <v/>
      </c>
      <c r="DM56" s="39" t="str">
        <f t="shared" si="26"/>
        <v/>
      </c>
      <c r="DN56" s="39" t="str">
        <f t="shared" si="26"/>
        <v/>
      </c>
      <c r="DO56" s="39" t="str">
        <f t="shared" si="26"/>
        <v/>
      </c>
      <c r="DP56" s="39" t="str">
        <f t="shared" si="26"/>
        <v/>
      </c>
      <c r="DQ56" s="39" t="str">
        <f t="shared" si="26"/>
        <v/>
      </c>
      <c r="DR56" s="39" t="str">
        <f t="shared" si="26"/>
        <v/>
      </c>
      <c r="DS56" s="39" t="str">
        <f t="shared" si="26"/>
        <v/>
      </c>
      <c r="DT56" s="39" t="str">
        <f t="shared" si="26"/>
        <v/>
      </c>
      <c r="DU56" s="39" t="str">
        <f t="shared" si="26"/>
        <v/>
      </c>
      <c r="DV56" s="39" t="str">
        <f t="shared" si="26"/>
        <v/>
      </c>
      <c r="DW56" s="39" t="str">
        <f t="shared" si="26"/>
        <v/>
      </c>
      <c r="DX56" s="39" t="str">
        <f t="shared" si="5"/>
        <v/>
      </c>
      <c r="DY56" s="39" t="str">
        <f t="shared" si="25"/>
        <v/>
      </c>
      <c r="DZ56" s="39" t="str">
        <f t="shared" si="25"/>
        <v/>
      </c>
      <c r="EA56" s="39" t="str">
        <f t="shared" si="25"/>
        <v/>
      </c>
      <c r="EB56" s="39" t="str">
        <f t="shared" si="25"/>
        <v/>
      </c>
      <c r="EC56" s="39" t="str">
        <f t="shared" si="25"/>
        <v/>
      </c>
      <c r="ED56" s="39" t="str">
        <f t="shared" si="25"/>
        <v/>
      </c>
      <c r="EE56" s="39" t="str">
        <f t="shared" si="25"/>
        <v/>
      </c>
      <c r="EF56" s="39" t="str">
        <f t="shared" si="25"/>
        <v/>
      </c>
      <c r="EG56" s="39" t="str">
        <f t="shared" si="25"/>
        <v/>
      </c>
      <c r="EH56" s="39" t="str">
        <f t="shared" si="25"/>
        <v/>
      </c>
      <c r="EI56" s="39" t="str">
        <f t="shared" si="23"/>
        <v/>
      </c>
      <c r="EJ56" s="39" t="str">
        <f t="shared" si="7"/>
        <v/>
      </c>
      <c r="EK56" s="39" t="str">
        <f t="shared" si="7"/>
        <v/>
      </c>
      <c r="EL56" s="39" t="str">
        <f t="shared" si="7"/>
        <v/>
      </c>
      <c r="EM56" s="39" t="str">
        <f t="shared" si="7"/>
        <v/>
      </c>
      <c r="EN56" s="39" t="str">
        <f t="shared" si="7"/>
        <v/>
      </c>
      <c r="EO56" s="39" t="str">
        <f t="shared" si="7"/>
        <v/>
      </c>
    </row>
    <row r="57" spans="1:145">
      <c r="A57" s="39" t="s">
        <v>159</v>
      </c>
      <c r="B57" s="39" t="s">
        <v>141</v>
      </c>
      <c r="C57" s="39">
        <v>19</v>
      </c>
      <c r="D57" s="39">
        <v>450000</v>
      </c>
      <c r="V57" s="39">
        <v>7</v>
      </c>
      <c r="W57" s="39">
        <v>300</v>
      </c>
      <c r="X57" s="39">
        <v>4</v>
      </c>
      <c r="BW57" s="39" t="str">
        <f t="shared" si="3"/>
        <v>|n攻击+450000|n暴击+7%|n暴伤+300%|n伤害吸取+4%</v>
      </c>
      <c r="BX57" s="39" t="str">
        <f t="shared" ref="BX57:DW57" si="27">IF(D57="","","|n"&amp;BX$2&amp;"+"&amp;INT(D57)&amp;BX$1)</f>
        <v>|n攻击+450000</v>
      </c>
      <c r="BY57" s="39" t="str">
        <f t="shared" si="27"/>
        <v/>
      </c>
      <c r="BZ57" s="39" t="str">
        <f t="shared" si="27"/>
        <v/>
      </c>
      <c r="CA57" s="39" t="str">
        <f t="shared" si="27"/>
        <v/>
      </c>
      <c r="CB57" s="39" t="str">
        <f t="shared" si="27"/>
        <v/>
      </c>
      <c r="CC57" s="39" t="str">
        <f t="shared" si="27"/>
        <v/>
      </c>
      <c r="CD57" s="39" t="str">
        <f t="shared" si="27"/>
        <v/>
      </c>
      <c r="CE57" s="39" t="str">
        <f t="shared" si="27"/>
        <v/>
      </c>
      <c r="CF57" s="39" t="str">
        <f t="shared" si="27"/>
        <v/>
      </c>
      <c r="CG57" s="39" t="str">
        <f t="shared" si="27"/>
        <v/>
      </c>
      <c r="CH57" s="39" t="str">
        <f t="shared" si="27"/>
        <v/>
      </c>
      <c r="CI57" s="39" t="str">
        <f t="shared" si="27"/>
        <v/>
      </c>
      <c r="CJ57" s="39" t="str">
        <f t="shared" si="27"/>
        <v/>
      </c>
      <c r="CK57" s="39" t="str">
        <f t="shared" si="27"/>
        <v/>
      </c>
      <c r="CL57" s="39" t="str">
        <f t="shared" si="27"/>
        <v/>
      </c>
      <c r="CM57" s="39" t="str">
        <f t="shared" si="27"/>
        <v/>
      </c>
      <c r="CN57" s="39" t="str">
        <f t="shared" si="27"/>
        <v/>
      </c>
      <c r="CO57" s="39" t="str">
        <f t="shared" si="27"/>
        <v/>
      </c>
      <c r="CP57" s="39" t="str">
        <f t="shared" si="27"/>
        <v>|n暴击+7%</v>
      </c>
      <c r="CQ57" s="39" t="str">
        <f t="shared" si="27"/>
        <v>|n暴伤+300%</v>
      </c>
      <c r="CR57" s="39" t="str">
        <f t="shared" si="27"/>
        <v>|n伤害吸取+4%</v>
      </c>
      <c r="CS57" s="39" t="str">
        <f t="shared" si="27"/>
        <v/>
      </c>
      <c r="CT57" s="39" t="str">
        <f t="shared" si="27"/>
        <v/>
      </c>
      <c r="CU57" s="39" t="str">
        <f t="shared" si="27"/>
        <v/>
      </c>
      <c r="CV57" s="39" t="str">
        <f t="shared" si="27"/>
        <v/>
      </c>
      <c r="CW57" s="39" t="str">
        <f t="shared" si="27"/>
        <v/>
      </c>
      <c r="CX57" s="39" t="str">
        <f t="shared" si="27"/>
        <v/>
      </c>
      <c r="CY57" s="39" t="str">
        <f t="shared" si="27"/>
        <v/>
      </c>
      <c r="CZ57" s="39" t="str">
        <f t="shared" si="27"/>
        <v/>
      </c>
      <c r="DA57" s="39" t="str">
        <f t="shared" si="27"/>
        <v/>
      </c>
      <c r="DB57" s="39" t="str">
        <f t="shared" si="27"/>
        <v/>
      </c>
      <c r="DC57" s="39" t="str">
        <f t="shared" si="27"/>
        <v/>
      </c>
      <c r="DD57" s="39" t="str">
        <f t="shared" si="27"/>
        <v/>
      </c>
      <c r="DE57" s="39" t="str">
        <f t="shared" si="27"/>
        <v/>
      </c>
      <c r="DF57" s="39" t="str">
        <f t="shared" si="27"/>
        <v/>
      </c>
      <c r="DG57" s="39" t="str">
        <f t="shared" si="27"/>
        <v/>
      </c>
      <c r="DH57" s="39" t="str">
        <f t="shared" si="27"/>
        <v/>
      </c>
      <c r="DI57" s="39" t="str">
        <f t="shared" si="27"/>
        <v/>
      </c>
      <c r="DJ57" s="39" t="str">
        <f t="shared" si="27"/>
        <v/>
      </c>
      <c r="DK57" s="39" t="str">
        <f t="shared" si="27"/>
        <v/>
      </c>
      <c r="DL57" s="39" t="str">
        <f t="shared" si="27"/>
        <v/>
      </c>
      <c r="DM57" s="39" t="str">
        <f t="shared" si="27"/>
        <v/>
      </c>
      <c r="DN57" s="39" t="str">
        <f t="shared" si="27"/>
        <v/>
      </c>
      <c r="DO57" s="39" t="str">
        <f t="shared" si="27"/>
        <v/>
      </c>
      <c r="DP57" s="39" t="str">
        <f t="shared" si="27"/>
        <v/>
      </c>
      <c r="DQ57" s="39" t="str">
        <f t="shared" si="27"/>
        <v/>
      </c>
      <c r="DR57" s="39" t="str">
        <f t="shared" si="27"/>
        <v/>
      </c>
      <c r="DS57" s="39" t="str">
        <f t="shared" si="27"/>
        <v/>
      </c>
      <c r="DT57" s="39" t="str">
        <f t="shared" si="27"/>
        <v/>
      </c>
      <c r="DU57" s="39" t="str">
        <f t="shared" si="27"/>
        <v/>
      </c>
      <c r="DV57" s="39" t="str">
        <f t="shared" si="27"/>
        <v/>
      </c>
      <c r="DW57" s="39" t="str">
        <f t="shared" si="27"/>
        <v/>
      </c>
      <c r="DX57" s="39" t="str">
        <f t="shared" si="5"/>
        <v/>
      </c>
      <c r="DY57" s="39" t="str">
        <f t="shared" si="25"/>
        <v/>
      </c>
      <c r="DZ57" s="39" t="str">
        <f t="shared" si="25"/>
        <v/>
      </c>
      <c r="EA57" s="39" t="str">
        <f t="shared" si="25"/>
        <v/>
      </c>
      <c r="EB57" s="39" t="str">
        <f t="shared" si="25"/>
        <v/>
      </c>
      <c r="EC57" s="39" t="str">
        <f t="shared" si="25"/>
        <v/>
      </c>
      <c r="ED57" s="39" t="str">
        <f t="shared" si="25"/>
        <v/>
      </c>
      <c r="EE57" s="39" t="str">
        <f t="shared" si="25"/>
        <v/>
      </c>
      <c r="EF57" s="39" t="str">
        <f t="shared" si="25"/>
        <v/>
      </c>
      <c r="EG57" s="39" t="str">
        <f t="shared" si="25"/>
        <v/>
      </c>
      <c r="EH57" s="39" t="str">
        <f t="shared" si="25"/>
        <v/>
      </c>
      <c r="EI57" s="39" t="str">
        <f t="shared" si="23"/>
        <v/>
      </c>
      <c r="EJ57" s="39" t="str">
        <f t="shared" si="7"/>
        <v/>
      </c>
      <c r="EK57" s="39" t="str">
        <f t="shared" si="7"/>
        <v/>
      </c>
      <c r="EL57" s="39" t="str">
        <f t="shared" si="7"/>
        <v/>
      </c>
      <c r="EM57" s="39" t="str">
        <f t="shared" si="7"/>
        <v/>
      </c>
      <c r="EN57" s="39" t="str">
        <f t="shared" si="7"/>
        <v/>
      </c>
      <c r="EO57" s="39" t="str">
        <f t="shared" si="7"/>
        <v/>
      </c>
    </row>
    <row r="58" spans="1:145">
      <c r="A58" s="39" t="s">
        <v>160</v>
      </c>
      <c r="B58" s="39" t="s">
        <v>141</v>
      </c>
      <c r="C58" s="39">
        <v>20</v>
      </c>
      <c r="D58" s="39">
        <v>550000</v>
      </c>
      <c r="V58" s="39">
        <v>7</v>
      </c>
      <c r="W58" s="39">
        <v>300</v>
      </c>
      <c r="X58" s="39">
        <v>4</v>
      </c>
      <c r="BW58" s="39" t="str">
        <f t="shared" si="3"/>
        <v>|n攻击+550000|n暴击+7%|n暴伤+300%|n伤害吸取+4%</v>
      </c>
      <c r="BX58" s="39" t="str">
        <f t="shared" ref="BX58:DW58" si="28">IF(D58="","","|n"&amp;BX$2&amp;"+"&amp;INT(D58)&amp;BX$1)</f>
        <v>|n攻击+550000</v>
      </c>
      <c r="BY58" s="39" t="str">
        <f t="shared" si="28"/>
        <v/>
      </c>
      <c r="BZ58" s="39" t="str">
        <f t="shared" si="28"/>
        <v/>
      </c>
      <c r="CA58" s="39" t="str">
        <f t="shared" si="28"/>
        <v/>
      </c>
      <c r="CB58" s="39" t="str">
        <f t="shared" si="28"/>
        <v/>
      </c>
      <c r="CC58" s="39" t="str">
        <f t="shared" si="28"/>
        <v/>
      </c>
      <c r="CD58" s="39" t="str">
        <f t="shared" si="28"/>
        <v/>
      </c>
      <c r="CE58" s="39" t="str">
        <f t="shared" si="28"/>
        <v/>
      </c>
      <c r="CF58" s="39" t="str">
        <f t="shared" si="28"/>
        <v/>
      </c>
      <c r="CG58" s="39" t="str">
        <f t="shared" si="28"/>
        <v/>
      </c>
      <c r="CH58" s="39" t="str">
        <f t="shared" si="28"/>
        <v/>
      </c>
      <c r="CI58" s="39" t="str">
        <f t="shared" si="28"/>
        <v/>
      </c>
      <c r="CJ58" s="39" t="str">
        <f t="shared" si="28"/>
        <v/>
      </c>
      <c r="CK58" s="39" t="str">
        <f t="shared" si="28"/>
        <v/>
      </c>
      <c r="CL58" s="39" t="str">
        <f t="shared" si="28"/>
        <v/>
      </c>
      <c r="CM58" s="39" t="str">
        <f t="shared" si="28"/>
        <v/>
      </c>
      <c r="CN58" s="39" t="str">
        <f t="shared" si="28"/>
        <v/>
      </c>
      <c r="CO58" s="39" t="str">
        <f t="shared" si="28"/>
        <v/>
      </c>
      <c r="CP58" s="39" t="str">
        <f t="shared" si="28"/>
        <v>|n暴击+7%</v>
      </c>
      <c r="CQ58" s="39" t="str">
        <f t="shared" si="28"/>
        <v>|n暴伤+300%</v>
      </c>
      <c r="CR58" s="39" t="str">
        <f t="shared" si="28"/>
        <v>|n伤害吸取+4%</v>
      </c>
      <c r="CS58" s="39" t="str">
        <f t="shared" si="28"/>
        <v/>
      </c>
      <c r="CT58" s="39" t="str">
        <f t="shared" si="28"/>
        <v/>
      </c>
      <c r="CU58" s="39" t="str">
        <f t="shared" si="28"/>
        <v/>
      </c>
      <c r="CV58" s="39" t="str">
        <f t="shared" si="28"/>
        <v/>
      </c>
      <c r="CW58" s="39" t="str">
        <f t="shared" si="28"/>
        <v/>
      </c>
      <c r="CX58" s="39" t="str">
        <f t="shared" si="28"/>
        <v/>
      </c>
      <c r="CY58" s="39" t="str">
        <f t="shared" si="28"/>
        <v/>
      </c>
      <c r="CZ58" s="39" t="str">
        <f t="shared" si="28"/>
        <v/>
      </c>
      <c r="DA58" s="39" t="str">
        <f t="shared" si="28"/>
        <v/>
      </c>
      <c r="DB58" s="39" t="str">
        <f t="shared" si="28"/>
        <v/>
      </c>
      <c r="DC58" s="39" t="str">
        <f t="shared" si="28"/>
        <v/>
      </c>
      <c r="DD58" s="39" t="str">
        <f t="shared" si="28"/>
        <v/>
      </c>
      <c r="DE58" s="39" t="str">
        <f t="shared" si="28"/>
        <v/>
      </c>
      <c r="DF58" s="39" t="str">
        <f t="shared" si="28"/>
        <v/>
      </c>
      <c r="DG58" s="39" t="str">
        <f t="shared" si="28"/>
        <v/>
      </c>
      <c r="DH58" s="39" t="str">
        <f t="shared" si="28"/>
        <v/>
      </c>
      <c r="DI58" s="39" t="str">
        <f t="shared" si="28"/>
        <v/>
      </c>
      <c r="DJ58" s="39" t="str">
        <f t="shared" si="28"/>
        <v/>
      </c>
      <c r="DK58" s="39" t="str">
        <f t="shared" si="28"/>
        <v/>
      </c>
      <c r="DL58" s="39" t="str">
        <f t="shared" si="28"/>
        <v/>
      </c>
      <c r="DM58" s="39" t="str">
        <f t="shared" si="28"/>
        <v/>
      </c>
      <c r="DN58" s="39" t="str">
        <f t="shared" si="28"/>
        <v/>
      </c>
      <c r="DO58" s="39" t="str">
        <f t="shared" si="28"/>
        <v/>
      </c>
      <c r="DP58" s="39" t="str">
        <f t="shared" si="28"/>
        <v/>
      </c>
      <c r="DQ58" s="39" t="str">
        <f t="shared" si="28"/>
        <v/>
      </c>
      <c r="DR58" s="39" t="str">
        <f t="shared" si="28"/>
        <v/>
      </c>
      <c r="DS58" s="39" t="str">
        <f t="shared" si="28"/>
        <v/>
      </c>
      <c r="DT58" s="39" t="str">
        <f t="shared" si="28"/>
        <v/>
      </c>
      <c r="DU58" s="39" t="str">
        <f t="shared" si="28"/>
        <v/>
      </c>
      <c r="DV58" s="39" t="str">
        <f t="shared" si="28"/>
        <v/>
      </c>
      <c r="DW58" s="39" t="str">
        <f t="shared" si="28"/>
        <v/>
      </c>
      <c r="DX58" s="39" t="str">
        <f t="shared" si="5"/>
        <v/>
      </c>
      <c r="DY58" s="39" t="str">
        <f t="shared" si="25"/>
        <v/>
      </c>
      <c r="DZ58" s="39" t="str">
        <f t="shared" si="25"/>
        <v/>
      </c>
      <c r="EA58" s="39" t="str">
        <f t="shared" si="25"/>
        <v/>
      </c>
      <c r="EB58" s="39" t="str">
        <f t="shared" si="25"/>
        <v/>
      </c>
      <c r="EC58" s="39" t="str">
        <f t="shared" si="25"/>
        <v/>
      </c>
      <c r="ED58" s="39" t="str">
        <f t="shared" si="25"/>
        <v/>
      </c>
      <c r="EE58" s="39" t="str">
        <f t="shared" si="25"/>
        <v/>
      </c>
      <c r="EF58" s="39" t="str">
        <f t="shared" si="25"/>
        <v/>
      </c>
      <c r="EG58" s="39" t="str">
        <f t="shared" si="25"/>
        <v/>
      </c>
      <c r="EH58" s="39" t="str">
        <f t="shared" si="25"/>
        <v/>
      </c>
      <c r="EI58" s="39" t="str">
        <f t="shared" si="23"/>
        <v/>
      </c>
      <c r="EJ58" s="39" t="str">
        <f t="shared" si="7"/>
        <v/>
      </c>
      <c r="EK58" s="39" t="str">
        <f t="shared" si="7"/>
        <v/>
      </c>
      <c r="EL58" s="39" t="str">
        <f t="shared" si="7"/>
        <v/>
      </c>
      <c r="EM58" s="39" t="str">
        <f t="shared" si="7"/>
        <v/>
      </c>
      <c r="EN58" s="39" t="str">
        <f t="shared" si="7"/>
        <v/>
      </c>
      <c r="EO58" s="39" t="str">
        <f t="shared" si="7"/>
        <v/>
      </c>
    </row>
    <row r="59" spans="1:145">
      <c r="A59" s="39" t="s">
        <v>161</v>
      </c>
      <c r="B59" s="39" t="s">
        <v>141</v>
      </c>
      <c r="C59" s="39">
        <v>21</v>
      </c>
      <c r="D59" s="39">
        <v>800000</v>
      </c>
      <c r="V59" s="39">
        <v>8</v>
      </c>
      <c r="W59" s="39">
        <v>400</v>
      </c>
      <c r="X59" s="39">
        <v>5</v>
      </c>
      <c r="BW59" s="39" t="str">
        <f t="shared" si="3"/>
        <v>|n攻击+800000|n暴击+8%|n暴伤+400%|n伤害吸取+5%</v>
      </c>
      <c r="BX59" s="39" t="str">
        <f t="shared" ref="BX59:DW59" si="29">IF(D59="","","|n"&amp;BX$2&amp;"+"&amp;INT(D59)&amp;BX$1)</f>
        <v>|n攻击+800000</v>
      </c>
      <c r="BY59" s="39" t="str">
        <f t="shared" si="29"/>
        <v/>
      </c>
      <c r="BZ59" s="39" t="str">
        <f t="shared" si="29"/>
        <v/>
      </c>
      <c r="CA59" s="39" t="str">
        <f t="shared" si="29"/>
        <v/>
      </c>
      <c r="CB59" s="39" t="str">
        <f t="shared" si="29"/>
        <v/>
      </c>
      <c r="CC59" s="39" t="str">
        <f t="shared" si="29"/>
        <v/>
      </c>
      <c r="CD59" s="39" t="str">
        <f t="shared" si="29"/>
        <v/>
      </c>
      <c r="CE59" s="39" t="str">
        <f t="shared" si="29"/>
        <v/>
      </c>
      <c r="CF59" s="39" t="str">
        <f t="shared" si="29"/>
        <v/>
      </c>
      <c r="CG59" s="39" t="str">
        <f t="shared" si="29"/>
        <v/>
      </c>
      <c r="CH59" s="39" t="str">
        <f t="shared" si="29"/>
        <v/>
      </c>
      <c r="CI59" s="39" t="str">
        <f t="shared" si="29"/>
        <v/>
      </c>
      <c r="CJ59" s="39" t="str">
        <f t="shared" si="29"/>
        <v/>
      </c>
      <c r="CK59" s="39" t="str">
        <f t="shared" si="29"/>
        <v/>
      </c>
      <c r="CL59" s="39" t="str">
        <f t="shared" si="29"/>
        <v/>
      </c>
      <c r="CM59" s="39" t="str">
        <f t="shared" si="29"/>
        <v/>
      </c>
      <c r="CN59" s="39" t="str">
        <f t="shared" si="29"/>
        <v/>
      </c>
      <c r="CO59" s="39" t="str">
        <f t="shared" si="29"/>
        <v/>
      </c>
      <c r="CP59" s="39" t="str">
        <f t="shared" si="29"/>
        <v>|n暴击+8%</v>
      </c>
      <c r="CQ59" s="39" t="str">
        <f t="shared" si="29"/>
        <v>|n暴伤+400%</v>
      </c>
      <c r="CR59" s="39" t="str">
        <f t="shared" si="29"/>
        <v>|n伤害吸取+5%</v>
      </c>
      <c r="CS59" s="39" t="str">
        <f t="shared" si="29"/>
        <v/>
      </c>
      <c r="CT59" s="39" t="str">
        <f t="shared" si="29"/>
        <v/>
      </c>
      <c r="CU59" s="39" t="str">
        <f t="shared" si="29"/>
        <v/>
      </c>
      <c r="CV59" s="39" t="str">
        <f t="shared" si="29"/>
        <v/>
      </c>
      <c r="CW59" s="39" t="str">
        <f t="shared" si="29"/>
        <v/>
      </c>
      <c r="CX59" s="39" t="str">
        <f t="shared" si="29"/>
        <v/>
      </c>
      <c r="CY59" s="39" t="str">
        <f t="shared" si="29"/>
        <v/>
      </c>
      <c r="CZ59" s="39" t="str">
        <f t="shared" si="29"/>
        <v/>
      </c>
      <c r="DA59" s="39" t="str">
        <f t="shared" si="29"/>
        <v/>
      </c>
      <c r="DB59" s="39" t="str">
        <f t="shared" si="29"/>
        <v/>
      </c>
      <c r="DC59" s="39" t="str">
        <f t="shared" si="29"/>
        <v/>
      </c>
      <c r="DD59" s="39" t="str">
        <f t="shared" si="29"/>
        <v/>
      </c>
      <c r="DE59" s="39" t="str">
        <f t="shared" si="29"/>
        <v/>
      </c>
      <c r="DF59" s="39" t="str">
        <f t="shared" si="29"/>
        <v/>
      </c>
      <c r="DG59" s="39" t="str">
        <f t="shared" si="29"/>
        <v/>
      </c>
      <c r="DH59" s="39" t="str">
        <f t="shared" si="29"/>
        <v/>
      </c>
      <c r="DI59" s="39" t="str">
        <f t="shared" si="29"/>
        <v/>
      </c>
      <c r="DJ59" s="39" t="str">
        <f t="shared" si="29"/>
        <v/>
      </c>
      <c r="DK59" s="39" t="str">
        <f t="shared" si="29"/>
        <v/>
      </c>
      <c r="DL59" s="39" t="str">
        <f t="shared" si="29"/>
        <v/>
      </c>
      <c r="DM59" s="39" t="str">
        <f t="shared" si="29"/>
        <v/>
      </c>
      <c r="DN59" s="39" t="str">
        <f t="shared" si="29"/>
        <v/>
      </c>
      <c r="DO59" s="39" t="str">
        <f t="shared" si="29"/>
        <v/>
      </c>
      <c r="DP59" s="39" t="str">
        <f t="shared" si="29"/>
        <v/>
      </c>
      <c r="DQ59" s="39" t="str">
        <f t="shared" si="29"/>
        <v/>
      </c>
      <c r="DR59" s="39" t="str">
        <f t="shared" si="29"/>
        <v/>
      </c>
      <c r="DS59" s="39" t="str">
        <f t="shared" si="29"/>
        <v/>
      </c>
      <c r="DT59" s="39" t="str">
        <f t="shared" si="29"/>
        <v/>
      </c>
      <c r="DU59" s="39" t="str">
        <f t="shared" si="29"/>
        <v/>
      </c>
      <c r="DV59" s="39" t="str">
        <f t="shared" si="29"/>
        <v/>
      </c>
      <c r="DW59" s="39" t="str">
        <f t="shared" si="29"/>
        <v/>
      </c>
      <c r="DX59" s="39" t="str">
        <f t="shared" si="5"/>
        <v/>
      </c>
      <c r="DY59" s="39" t="str">
        <f t="shared" si="25"/>
        <v/>
      </c>
      <c r="DZ59" s="39" t="str">
        <f t="shared" si="25"/>
        <v/>
      </c>
      <c r="EA59" s="39" t="str">
        <f t="shared" si="25"/>
        <v/>
      </c>
      <c r="EB59" s="39" t="str">
        <f t="shared" si="25"/>
        <v/>
      </c>
      <c r="EC59" s="39" t="str">
        <f t="shared" si="25"/>
        <v/>
      </c>
      <c r="ED59" s="39" t="str">
        <f t="shared" si="25"/>
        <v/>
      </c>
      <c r="EE59" s="39" t="str">
        <f t="shared" si="25"/>
        <v/>
      </c>
      <c r="EF59" s="39" t="str">
        <f t="shared" si="25"/>
        <v/>
      </c>
      <c r="EG59" s="39" t="str">
        <f t="shared" si="25"/>
        <v/>
      </c>
      <c r="EH59" s="39" t="str">
        <f t="shared" si="25"/>
        <v/>
      </c>
      <c r="EI59" s="39" t="str">
        <f t="shared" si="23"/>
        <v/>
      </c>
      <c r="EJ59" s="39" t="str">
        <f t="shared" si="7"/>
        <v/>
      </c>
      <c r="EK59" s="39" t="str">
        <f t="shared" si="7"/>
        <v/>
      </c>
      <c r="EL59" s="39" t="str">
        <f t="shared" si="7"/>
        <v/>
      </c>
      <c r="EM59" s="39" t="str">
        <f t="shared" si="7"/>
        <v/>
      </c>
      <c r="EN59" s="39" t="str">
        <f t="shared" si="7"/>
        <v/>
      </c>
      <c r="EO59" s="39" t="str">
        <f t="shared" si="7"/>
        <v/>
      </c>
    </row>
    <row r="60" spans="1:145">
      <c r="A60" s="39" t="s">
        <v>162</v>
      </c>
      <c r="B60" s="39" t="s">
        <v>141</v>
      </c>
      <c r="C60" s="39">
        <v>22</v>
      </c>
      <c r="D60" s="39">
        <v>1000000</v>
      </c>
      <c r="V60" s="39">
        <v>8</v>
      </c>
      <c r="W60" s="39">
        <v>400</v>
      </c>
      <c r="X60" s="39">
        <v>5</v>
      </c>
      <c r="BW60" s="39" t="str">
        <f t="shared" si="3"/>
        <v>|n攻击+1000000|n暴击+8%|n暴伤+400%|n伤害吸取+5%</v>
      </c>
      <c r="BX60" s="39" t="str">
        <f t="shared" ref="BX60:DW60" si="30">IF(D60="","","|n"&amp;BX$2&amp;"+"&amp;INT(D60)&amp;BX$1)</f>
        <v>|n攻击+1000000</v>
      </c>
      <c r="BY60" s="39" t="str">
        <f t="shared" si="30"/>
        <v/>
      </c>
      <c r="BZ60" s="39" t="str">
        <f t="shared" si="30"/>
        <v/>
      </c>
      <c r="CA60" s="39" t="str">
        <f t="shared" si="30"/>
        <v/>
      </c>
      <c r="CB60" s="39" t="str">
        <f t="shared" si="30"/>
        <v/>
      </c>
      <c r="CC60" s="39" t="str">
        <f t="shared" si="30"/>
        <v/>
      </c>
      <c r="CD60" s="39" t="str">
        <f t="shared" si="30"/>
        <v/>
      </c>
      <c r="CE60" s="39" t="str">
        <f t="shared" si="30"/>
        <v/>
      </c>
      <c r="CF60" s="39" t="str">
        <f t="shared" si="30"/>
        <v/>
      </c>
      <c r="CG60" s="39" t="str">
        <f t="shared" si="30"/>
        <v/>
      </c>
      <c r="CH60" s="39" t="str">
        <f t="shared" si="30"/>
        <v/>
      </c>
      <c r="CI60" s="39" t="str">
        <f t="shared" si="30"/>
        <v/>
      </c>
      <c r="CJ60" s="39" t="str">
        <f t="shared" si="30"/>
        <v/>
      </c>
      <c r="CK60" s="39" t="str">
        <f t="shared" si="30"/>
        <v/>
      </c>
      <c r="CL60" s="39" t="str">
        <f t="shared" si="30"/>
        <v/>
      </c>
      <c r="CM60" s="39" t="str">
        <f t="shared" si="30"/>
        <v/>
      </c>
      <c r="CN60" s="39" t="str">
        <f t="shared" si="30"/>
        <v/>
      </c>
      <c r="CO60" s="39" t="str">
        <f t="shared" si="30"/>
        <v/>
      </c>
      <c r="CP60" s="39" t="str">
        <f t="shared" si="30"/>
        <v>|n暴击+8%</v>
      </c>
      <c r="CQ60" s="39" t="str">
        <f t="shared" si="30"/>
        <v>|n暴伤+400%</v>
      </c>
      <c r="CR60" s="39" t="str">
        <f t="shared" si="30"/>
        <v>|n伤害吸取+5%</v>
      </c>
      <c r="CS60" s="39" t="str">
        <f t="shared" si="30"/>
        <v/>
      </c>
      <c r="CT60" s="39" t="str">
        <f t="shared" si="30"/>
        <v/>
      </c>
      <c r="CU60" s="39" t="str">
        <f t="shared" si="30"/>
        <v/>
      </c>
      <c r="CV60" s="39" t="str">
        <f t="shared" si="30"/>
        <v/>
      </c>
      <c r="CW60" s="39" t="str">
        <f t="shared" si="30"/>
        <v/>
      </c>
      <c r="CX60" s="39" t="str">
        <f t="shared" si="30"/>
        <v/>
      </c>
      <c r="CY60" s="39" t="str">
        <f t="shared" si="30"/>
        <v/>
      </c>
      <c r="CZ60" s="39" t="str">
        <f t="shared" si="30"/>
        <v/>
      </c>
      <c r="DA60" s="39" t="str">
        <f t="shared" si="30"/>
        <v/>
      </c>
      <c r="DB60" s="39" t="str">
        <f t="shared" si="30"/>
        <v/>
      </c>
      <c r="DC60" s="39" t="str">
        <f t="shared" si="30"/>
        <v/>
      </c>
      <c r="DD60" s="39" t="str">
        <f t="shared" si="30"/>
        <v/>
      </c>
      <c r="DE60" s="39" t="str">
        <f t="shared" si="30"/>
        <v/>
      </c>
      <c r="DF60" s="39" t="str">
        <f t="shared" si="30"/>
        <v/>
      </c>
      <c r="DG60" s="39" t="str">
        <f t="shared" si="30"/>
        <v/>
      </c>
      <c r="DH60" s="39" t="str">
        <f t="shared" si="30"/>
        <v/>
      </c>
      <c r="DI60" s="39" t="str">
        <f t="shared" si="30"/>
        <v/>
      </c>
      <c r="DJ60" s="39" t="str">
        <f t="shared" si="30"/>
        <v/>
      </c>
      <c r="DK60" s="39" t="str">
        <f t="shared" si="30"/>
        <v/>
      </c>
      <c r="DL60" s="39" t="str">
        <f t="shared" si="30"/>
        <v/>
      </c>
      <c r="DM60" s="39" t="str">
        <f t="shared" si="30"/>
        <v/>
      </c>
      <c r="DN60" s="39" t="str">
        <f t="shared" si="30"/>
        <v/>
      </c>
      <c r="DO60" s="39" t="str">
        <f t="shared" si="30"/>
        <v/>
      </c>
      <c r="DP60" s="39" t="str">
        <f t="shared" si="30"/>
        <v/>
      </c>
      <c r="DQ60" s="39" t="str">
        <f t="shared" si="30"/>
        <v/>
      </c>
      <c r="DR60" s="39" t="str">
        <f t="shared" si="30"/>
        <v/>
      </c>
      <c r="DS60" s="39" t="str">
        <f t="shared" si="30"/>
        <v/>
      </c>
      <c r="DT60" s="39" t="str">
        <f t="shared" si="30"/>
        <v/>
      </c>
      <c r="DU60" s="39" t="str">
        <f t="shared" si="30"/>
        <v/>
      </c>
      <c r="DV60" s="39" t="str">
        <f t="shared" si="30"/>
        <v/>
      </c>
      <c r="DW60" s="39" t="str">
        <f t="shared" si="30"/>
        <v/>
      </c>
      <c r="DX60" s="39" t="str">
        <f t="shared" si="5"/>
        <v/>
      </c>
      <c r="DY60" s="39" t="str">
        <f t="shared" si="25"/>
        <v/>
      </c>
      <c r="DZ60" s="39" t="str">
        <f t="shared" si="25"/>
        <v/>
      </c>
      <c r="EA60" s="39" t="str">
        <f t="shared" si="25"/>
        <v/>
      </c>
      <c r="EB60" s="39" t="str">
        <f t="shared" si="25"/>
        <v/>
      </c>
      <c r="EC60" s="39" t="str">
        <f t="shared" si="25"/>
        <v/>
      </c>
      <c r="ED60" s="39" t="str">
        <f t="shared" si="25"/>
        <v/>
      </c>
      <c r="EE60" s="39" t="str">
        <f t="shared" si="25"/>
        <v/>
      </c>
      <c r="EF60" s="39" t="str">
        <f t="shared" si="25"/>
        <v/>
      </c>
      <c r="EG60" s="39" t="str">
        <f t="shared" si="25"/>
        <v/>
      </c>
      <c r="EH60" s="39" t="str">
        <f t="shared" si="25"/>
        <v/>
      </c>
      <c r="EI60" s="39" t="str">
        <f t="shared" si="23"/>
        <v/>
      </c>
      <c r="EJ60" s="39" t="str">
        <f t="shared" si="7"/>
        <v/>
      </c>
      <c r="EK60" s="39" t="str">
        <f t="shared" si="7"/>
        <v/>
      </c>
      <c r="EL60" s="39" t="str">
        <f t="shared" si="7"/>
        <v/>
      </c>
      <c r="EM60" s="39" t="str">
        <f t="shared" si="7"/>
        <v/>
      </c>
      <c r="EN60" s="39" t="str">
        <f t="shared" si="7"/>
        <v/>
      </c>
      <c r="EO60" s="39" t="str">
        <f t="shared" si="7"/>
        <v/>
      </c>
    </row>
    <row r="61" spans="1:145">
      <c r="A61" s="39" t="s">
        <v>163</v>
      </c>
      <c r="B61" s="39" t="s">
        <v>141</v>
      </c>
      <c r="C61" s="39">
        <v>23</v>
      </c>
      <c r="D61" s="39">
        <v>1200000</v>
      </c>
      <c r="V61" s="39">
        <v>8</v>
      </c>
      <c r="W61" s="39">
        <v>400</v>
      </c>
      <c r="X61" s="39">
        <v>5</v>
      </c>
      <c r="BW61" s="39" t="str">
        <f t="shared" si="3"/>
        <v>|n攻击+1200000|n暴击+8%|n暴伤+400%|n伤害吸取+5%</v>
      </c>
      <c r="BX61" s="39" t="str">
        <f t="shared" ref="BX61:DW61" si="31">IF(D61="","","|n"&amp;BX$2&amp;"+"&amp;INT(D61)&amp;BX$1)</f>
        <v>|n攻击+1200000</v>
      </c>
      <c r="BY61" s="39" t="str">
        <f t="shared" si="31"/>
        <v/>
      </c>
      <c r="BZ61" s="39" t="str">
        <f t="shared" si="31"/>
        <v/>
      </c>
      <c r="CA61" s="39" t="str">
        <f t="shared" si="31"/>
        <v/>
      </c>
      <c r="CB61" s="39" t="str">
        <f t="shared" si="31"/>
        <v/>
      </c>
      <c r="CC61" s="39" t="str">
        <f t="shared" si="31"/>
        <v/>
      </c>
      <c r="CD61" s="39" t="str">
        <f t="shared" si="31"/>
        <v/>
      </c>
      <c r="CE61" s="39" t="str">
        <f t="shared" si="31"/>
        <v/>
      </c>
      <c r="CF61" s="39" t="str">
        <f t="shared" si="31"/>
        <v/>
      </c>
      <c r="CG61" s="39" t="str">
        <f t="shared" si="31"/>
        <v/>
      </c>
      <c r="CH61" s="39" t="str">
        <f t="shared" si="31"/>
        <v/>
      </c>
      <c r="CI61" s="39" t="str">
        <f t="shared" si="31"/>
        <v/>
      </c>
      <c r="CJ61" s="39" t="str">
        <f t="shared" si="31"/>
        <v/>
      </c>
      <c r="CK61" s="39" t="str">
        <f t="shared" si="31"/>
        <v/>
      </c>
      <c r="CL61" s="39" t="str">
        <f t="shared" si="31"/>
        <v/>
      </c>
      <c r="CM61" s="39" t="str">
        <f t="shared" si="31"/>
        <v/>
      </c>
      <c r="CN61" s="39" t="str">
        <f t="shared" si="31"/>
        <v/>
      </c>
      <c r="CO61" s="39" t="str">
        <f t="shared" si="31"/>
        <v/>
      </c>
      <c r="CP61" s="39" t="str">
        <f t="shared" si="31"/>
        <v>|n暴击+8%</v>
      </c>
      <c r="CQ61" s="39" t="str">
        <f t="shared" si="31"/>
        <v>|n暴伤+400%</v>
      </c>
      <c r="CR61" s="39" t="str">
        <f t="shared" si="31"/>
        <v>|n伤害吸取+5%</v>
      </c>
      <c r="CS61" s="39" t="str">
        <f t="shared" si="31"/>
        <v/>
      </c>
      <c r="CT61" s="39" t="str">
        <f t="shared" si="31"/>
        <v/>
      </c>
      <c r="CU61" s="39" t="str">
        <f t="shared" si="31"/>
        <v/>
      </c>
      <c r="CV61" s="39" t="str">
        <f t="shared" si="31"/>
        <v/>
      </c>
      <c r="CW61" s="39" t="str">
        <f t="shared" si="31"/>
        <v/>
      </c>
      <c r="CX61" s="39" t="str">
        <f t="shared" si="31"/>
        <v/>
      </c>
      <c r="CY61" s="39" t="str">
        <f t="shared" si="31"/>
        <v/>
      </c>
      <c r="CZ61" s="39" t="str">
        <f t="shared" si="31"/>
        <v/>
      </c>
      <c r="DA61" s="39" t="str">
        <f t="shared" si="31"/>
        <v/>
      </c>
      <c r="DB61" s="39" t="str">
        <f t="shared" si="31"/>
        <v/>
      </c>
      <c r="DC61" s="39" t="str">
        <f t="shared" si="31"/>
        <v/>
      </c>
      <c r="DD61" s="39" t="str">
        <f t="shared" si="31"/>
        <v/>
      </c>
      <c r="DE61" s="39" t="str">
        <f t="shared" si="31"/>
        <v/>
      </c>
      <c r="DF61" s="39" t="str">
        <f t="shared" si="31"/>
        <v/>
      </c>
      <c r="DG61" s="39" t="str">
        <f t="shared" si="31"/>
        <v/>
      </c>
      <c r="DH61" s="39" t="str">
        <f t="shared" si="31"/>
        <v/>
      </c>
      <c r="DI61" s="39" t="str">
        <f t="shared" si="31"/>
        <v/>
      </c>
      <c r="DJ61" s="39" t="str">
        <f t="shared" si="31"/>
        <v/>
      </c>
      <c r="DK61" s="39" t="str">
        <f t="shared" si="31"/>
        <v/>
      </c>
      <c r="DL61" s="39" t="str">
        <f t="shared" si="31"/>
        <v/>
      </c>
      <c r="DM61" s="39" t="str">
        <f t="shared" si="31"/>
        <v/>
      </c>
      <c r="DN61" s="39" t="str">
        <f t="shared" si="31"/>
        <v/>
      </c>
      <c r="DO61" s="39" t="str">
        <f t="shared" si="31"/>
        <v/>
      </c>
      <c r="DP61" s="39" t="str">
        <f t="shared" si="31"/>
        <v/>
      </c>
      <c r="DQ61" s="39" t="str">
        <f t="shared" si="31"/>
        <v/>
      </c>
      <c r="DR61" s="39" t="str">
        <f t="shared" si="31"/>
        <v/>
      </c>
      <c r="DS61" s="39" t="str">
        <f t="shared" si="31"/>
        <v/>
      </c>
      <c r="DT61" s="39" t="str">
        <f t="shared" si="31"/>
        <v/>
      </c>
      <c r="DU61" s="39" t="str">
        <f t="shared" si="31"/>
        <v/>
      </c>
      <c r="DV61" s="39" t="str">
        <f t="shared" si="31"/>
        <v/>
      </c>
      <c r="DW61" s="39" t="str">
        <f t="shared" si="31"/>
        <v/>
      </c>
      <c r="DX61" s="39" t="str">
        <f t="shared" si="5"/>
        <v/>
      </c>
      <c r="DY61" s="39" t="str">
        <f t="shared" si="25"/>
        <v/>
      </c>
      <c r="DZ61" s="39" t="str">
        <f t="shared" si="25"/>
        <v/>
      </c>
      <c r="EA61" s="39" t="str">
        <f t="shared" si="25"/>
        <v/>
      </c>
      <c r="EB61" s="39" t="str">
        <f t="shared" si="25"/>
        <v/>
      </c>
      <c r="EC61" s="39" t="str">
        <f t="shared" si="25"/>
        <v/>
      </c>
      <c r="ED61" s="39" t="str">
        <f t="shared" si="25"/>
        <v/>
      </c>
      <c r="EE61" s="39" t="str">
        <f t="shared" si="25"/>
        <v/>
      </c>
      <c r="EF61" s="39" t="str">
        <f t="shared" si="25"/>
        <v/>
      </c>
      <c r="EG61" s="39" t="str">
        <f t="shared" si="25"/>
        <v/>
      </c>
      <c r="EH61" s="39" t="str">
        <f t="shared" si="25"/>
        <v/>
      </c>
      <c r="EI61" s="39" t="str">
        <f t="shared" si="23"/>
        <v/>
      </c>
      <c r="EJ61" s="39" t="str">
        <f t="shared" si="7"/>
        <v/>
      </c>
      <c r="EK61" s="39" t="str">
        <f t="shared" si="7"/>
        <v/>
      </c>
      <c r="EL61" s="39" t="str">
        <f t="shared" si="7"/>
        <v/>
      </c>
      <c r="EM61" s="39" t="str">
        <f t="shared" si="7"/>
        <v/>
      </c>
      <c r="EN61" s="39" t="str">
        <f t="shared" si="7"/>
        <v/>
      </c>
      <c r="EO61" s="39" t="str">
        <f t="shared" si="7"/>
        <v/>
      </c>
    </row>
    <row r="62" spans="1:145">
      <c r="A62" s="39" t="s">
        <v>164</v>
      </c>
      <c r="B62" s="39" t="s">
        <v>141</v>
      </c>
      <c r="C62" s="39">
        <v>24</v>
      </c>
      <c r="D62" s="39">
        <v>1400000</v>
      </c>
      <c r="V62" s="39">
        <v>8</v>
      </c>
      <c r="W62" s="39">
        <v>400</v>
      </c>
      <c r="X62" s="39">
        <v>5</v>
      </c>
      <c r="BW62" s="39" t="str">
        <f t="shared" si="3"/>
        <v>|n攻击+1400000|n暴击+8%|n暴伤+400%|n伤害吸取+5%</v>
      </c>
      <c r="BX62" s="39" t="str">
        <f t="shared" ref="BX62:DW62" si="32">IF(D62="","","|n"&amp;BX$2&amp;"+"&amp;INT(D62)&amp;BX$1)</f>
        <v>|n攻击+1400000</v>
      </c>
      <c r="BY62" s="39" t="str">
        <f t="shared" si="32"/>
        <v/>
      </c>
      <c r="BZ62" s="39" t="str">
        <f t="shared" si="32"/>
        <v/>
      </c>
      <c r="CA62" s="39" t="str">
        <f t="shared" si="32"/>
        <v/>
      </c>
      <c r="CB62" s="39" t="str">
        <f t="shared" si="32"/>
        <v/>
      </c>
      <c r="CC62" s="39" t="str">
        <f t="shared" si="32"/>
        <v/>
      </c>
      <c r="CD62" s="39" t="str">
        <f t="shared" si="32"/>
        <v/>
      </c>
      <c r="CE62" s="39" t="str">
        <f t="shared" si="32"/>
        <v/>
      </c>
      <c r="CF62" s="39" t="str">
        <f t="shared" si="32"/>
        <v/>
      </c>
      <c r="CG62" s="39" t="str">
        <f t="shared" si="32"/>
        <v/>
      </c>
      <c r="CH62" s="39" t="str">
        <f t="shared" si="32"/>
        <v/>
      </c>
      <c r="CI62" s="39" t="str">
        <f t="shared" si="32"/>
        <v/>
      </c>
      <c r="CJ62" s="39" t="str">
        <f t="shared" si="32"/>
        <v/>
      </c>
      <c r="CK62" s="39" t="str">
        <f t="shared" si="32"/>
        <v/>
      </c>
      <c r="CL62" s="39" t="str">
        <f t="shared" si="32"/>
        <v/>
      </c>
      <c r="CM62" s="39" t="str">
        <f t="shared" si="32"/>
        <v/>
      </c>
      <c r="CN62" s="39" t="str">
        <f t="shared" si="32"/>
        <v/>
      </c>
      <c r="CO62" s="39" t="str">
        <f t="shared" si="32"/>
        <v/>
      </c>
      <c r="CP62" s="39" t="str">
        <f t="shared" si="32"/>
        <v>|n暴击+8%</v>
      </c>
      <c r="CQ62" s="39" t="str">
        <f t="shared" si="32"/>
        <v>|n暴伤+400%</v>
      </c>
      <c r="CR62" s="39" t="str">
        <f t="shared" si="32"/>
        <v>|n伤害吸取+5%</v>
      </c>
      <c r="CS62" s="39" t="str">
        <f t="shared" si="32"/>
        <v/>
      </c>
      <c r="CT62" s="39" t="str">
        <f t="shared" si="32"/>
        <v/>
      </c>
      <c r="CU62" s="39" t="str">
        <f t="shared" si="32"/>
        <v/>
      </c>
      <c r="CV62" s="39" t="str">
        <f t="shared" si="32"/>
        <v/>
      </c>
      <c r="CW62" s="39" t="str">
        <f t="shared" si="32"/>
        <v/>
      </c>
      <c r="CX62" s="39" t="str">
        <f t="shared" si="32"/>
        <v/>
      </c>
      <c r="CY62" s="39" t="str">
        <f t="shared" si="32"/>
        <v/>
      </c>
      <c r="CZ62" s="39" t="str">
        <f t="shared" si="32"/>
        <v/>
      </c>
      <c r="DA62" s="39" t="str">
        <f t="shared" si="32"/>
        <v/>
      </c>
      <c r="DB62" s="39" t="str">
        <f t="shared" si="32"/>
        <v/>
      </c>
      <c r="DC62" s="39" t="str">
        <f t="shared" si="32"/>
        <v/>
      </c>
      <c r="DD62" s="39" t="str">
        <f t="shared" si="32"/>
        <v/>
      </c>
      <c r="DE62" s="39" t="str">
        <f t="shared" si="32"/>
        <v/>
      </c>
      <c r="DF62" s="39" t="str">
        <f t="shared" si="32"/>
        <v/>
      </c>
      <c r="DG62" s="39" t="str">
        <f t="shared" si="32"/>
        <v/>
      </c>
      <c r="DH62" s="39" t="str">
        <f t="shared" si="32"/>
        <v/>
      </c>
      <c r="DI62" s="39" t="str">
        <f t="shared" si="32"/>
        <v/>
      </c>
      <c r="DJ62" s="39" t="str">
        <f t="shared" si="32"/>
        <v/>
      </c>
      <c r="DK62" s="39" t="str">
        <f t="shared" si="32"/>
        <v/>
      </c>
      <c r="DL62" s="39" t="str">
        <f t="shared" si="32"/>
        <v/>
      </c>
      <c r="DM62" s="39" t="str">
        <f t="shared" si="32"/>
        <v/>
      </c>
      <c r="DN62" s="39" t="str">
        <f t="shared" si="32"/>
        <v/>
      </c>
      <c r="DO62" s="39" t="str">
        <f t="shared" si="32"/>
        <v/>
      </c>
      <c r="DP62" s="39" t="str">
        <f t="shared" si="32"/>
        <v/>
      </c>
      <c r="DQ62" s="39" t="str">
        <f t="shared" si="32"/>
        <v/>
      </c>
      <c r="DR62" s="39" t="str">
        <f t="shared" si="32"/>
        <v/>
      </c>
      <c r="DS62" s="39" t="str">
        <f t="shared" si="32"/>
        <v/>
      </c>
      <c r="DT62" s="39" t="str">
        <f t="shared" si="32"/>
        <v/>
      </c>
      <c r="DU62" s="39" t="str">
        <f t="shared" si="32"/>
        <v/>
      </c>
      <c r="DV62" s="39" t="str">
        <f t="shared" si="32"/>
        <v/>
      </c>
      <c r="DW62" s="39" t="str">
        <f t="shared" si="32"/>
        <v/>
      </c>
      <c r="DX62" s="39" t="str">
        <f t="shared" si="5"/>
        <v/>
      </c>
      <c r="DY62" s="39" t="str">
        <f t="shared" si="25"/>
        <v/>
      </c>
      <c r="DZ62" s="39" t="str">
        <f t="shared" si="25"/>
        <v/>
      </c>
      <c r="EA62" s="39" t="str">
        <f t="shared" si="25"/>
        <v/>
      </c>
      <c r="EB62" s="39" t="str">
        <f t="shared" si="25"/>
        <v/>
      </c>
      <c r="EC62" s="39" t="str">
        <f t="shared" si="25"/>
        <v/>
      </c>
      <c r="ED62" s="39" t="str">
        <f t="shared" si="25"/>
        <v/>
      </c>
      <c r="EE62" s="39" t="str">
        <f t="shared" si="25"/>
        <v/>
      </c>
      <c r="EF62" s="39" t="str">
        <f t="shared" si="25"/>
        <v/>
      </c>
      <c r="EG62" s="39" t="str">
        <f t="shared" si="25"/>
        <v/>
      </c>
      <c r="EH62" s="39" t="str">
        <f t="shared" si="25"/>
        <v/>
      </c>
      <c r="EI62" s="39" t="str">
        <f t="shared" si="23"/>
        <v/>
      </c>
      <c r="EJ62" s="39" t="str">
        <f t="shared" si="7"/>
        <v/>
      </c>
      <c r="EK62" s="39" t="str">
        <f t="shared" si="7"/>
        <v/>
      </c>
      <c r="EL62" s="39" t="str">
        <f t="shared" si="7"/>
        <v/>
      </c>
      <c r="EM62" s="39" t="str">
        <f t="shared" si="7"/>
        <v/>
      </c>
      <c r="EN62" s="39" t="str">
        <f t="shared" si="7"/>
        <v/>
      </c>
      <c r="EO62" s="39" t="str">
        <f t="shared" si="7"/>
        <v/>
      </c>
    </row>
    <row r="63" spans="1:145">
      <c r="A63" s="39" t="s">
        <v>165</v>
      </c>
      <c r="B63" s="39" t="s">
        <v>141</v>
      </c>
      <c r="C63" s="39">
        <v>25</v>
      </c>
      <c r="D63" s="39">
        <v>1600000</v>
      </c>
      <c r="V63" s="39">
        <v>8</v>
      </c>
      <c r="W63" s="39">
        <v>400</v>
      </c>
      <c r="X63" s="39">
        <v>5</v>
      </c>
      <c r="BW63" s="39" t="str">
        <f t="shared" si="3"/>
        <v>|n攻击+1600000|n暴击+8%|n暴伤+400%|n伤害吸取+5%</v>
      </c>
      <c r="BX63" s="39" t="str">
        <f t="shared" ref="BX63:DW63" si="33">IF(D63="","","|n"&amp;BX$2&amp;"+"&amp;INT(D63)&amp;BX$1)</f>
        <v>|n攻击+1600000</v>
      </c>
      <c r="BY63" s="39" t="str">
        <f t="shared" si="33"/>
        <v/>
      </c>
      <c r="BZ63" s="39" t="str">
        <f t="shared" si="33"/>
        <v/>
      </c>
      <c r="CA63" s="39" t="str">
        <f t="shared" si="33"/>
        <v/>
      </c>
      <c r="CB63" s="39" t="str">
        <f t="shared" si="33"/>
        <v/>
      </c>
      <c r="CC63" s="39" t="str">
        <f t="shared" si="33"/>
        <v/>
      </c>
      <c r="CD63" s="39" t="str">
        <f t="shared" si="33"/>
        <v/>
      </c>
      <c r="CE63" s="39" t="str">
        <f t="shared" si="33"/>
        <v/>
      </c>
      <c r="CF63" s="39" t="str">
        <f t="shared" si="33"/>
        <v/>
      </c>
      <c r="CG63" s="39" t="str">
        <f t="shared" si="33"/>
        <v/>
      </c>
      <c r="CH63" s="39" t="str">
        <f t="shared" si="33"/>
        <v/>
      </c>
      <c r="CI63" s="39" t="str">
        <f t="shared" si="33"/>
        <v/>
      </c>
      <c r="CJ63" s="39" t="str">
        <f t="shared" si="33"/>
        <v/>
      </c>
      <c r="CK63" s="39" t="str">
        <f t="shared" si="33"/>
        <v/>
      </c>
      <c r="CL63" s="39" t="str">
        <f t="shared" si="33"/>
        <v/>
      </c>
      <c r="CM63" s="39" t="str">
        <f t="shared" si="33"/>
        <v/>
      </c>
      <c r="CN63" s="39" t="str">
        <f t="shared" si="33"/>
        <v/>
      </c>
      <c r="CO63" s="39" t="str">
        <f t="shared" si="33"/>
        <v/>
      </c>
      <c r="CP63" s="39" t="str">
        <f t="shared" si="33"/>
        <v>|n暴击+8%</v>
      </c>
      <c r="CQ63" s="39" t="str">
        <f t="shared" si="33"/>
        <v>|n暴伤+400%</v>
      </c>
      <c r="CR63" s="39" t="str">
        <f t="shared" si="33"/>
        <v>|n伤害吸取+5%</v>
      </c>
      <c r="CS63" s="39" t="str">
        <f t="shared" si="33"/>
        <v/>
      </c>
      <c r="CT63" s="39" t="str">
        <f t="shared" si="33"/>
        <v/>
      </c>
      <c r="CU63" s="39" t="str">
        <f t="shared" si="33"/>
        <v/>
      </c>
      <c r="CV63" s="39" t="str">
        <f t="shared" si="33"/>
        <v/>
      </c>
      <c r="CW63" s="39" t="str">
        <f t="shared" si="33"/>
        <v/>
      </c>
      <c r="CX63" s="39" t="str">
        <f t="shared" si="33"/>
        <v/>
      </c>
      <c r="CY63" s="39" t="str">
        <f t="shared" si="33"/>
        <v/>
      </c>
      <c r="CZ63" s="39" t="str">
        <f t="shared" si="33"/>
        <v/>
      </c>
      <c r="DA63" s="39" t="str">
        <f t="shared" si="33"/>
        <v/>
      </c>
      <c r="DB63" s="39" t="str">
        <f t="shared" si="33"/>
        <v/>
      </c>
      <c r="DC63" s="39" t="str">
        <f t="shared" si="33"/>
        <v/>
      </c>
      <c r="DD63" s="39" t="str">
        <f t="shared" si="33"/>
        <v/>
      </c>
      <c r="DE63" s="39" t="str">
        <f t="shared" si="33"/>
        <v/>
      </c>
      <c r="DF63" s="39" t="str">
        <f t="shared" si="33"/>
        <v/>
      </c>
      <c r="DG63" s="39" t="str">
        <f t="shared" si="33"/>
        <v/>
      </c>
      <c r="DH63" s="39" t="str">
        <f t="shared" si="33"/>
        <v/>
      </c>
      <c r="DI63" s="39" t="str">
        <f t="shared" si="33"/>
        <v/>
      </c>
      <c r="DJ63" s="39" t="str">
        <f t="shared" si="33"/>
        <v/>
      </c>
      <c r="DK63" s="39" t="str">
        <f t="shared" si="33"/>
        <v/>
      </c>
      <c r="DL63" s="39" t="str">
        <f t="shared" si="33"/>
        <v/>
      </c>
      <c r="DM63" s="39" t="str">
        <f t="shared" si="33"/>
        <v/>
      </c>
      <c r="DN63" s="39" t="str">
        <f t="shared" si="33"/>
        <v/>
      </c>
      <c r="DO63" s="39" t="str">
        <f t="shared" si="33"/>
        <v/>
      </c>
      <c r="DP63" s="39" t="str">
        <f t="shared" si="33"/>
        <v/>
      </c>
      <c r="DQ63" s="39" t="str">
        <f t="shared" si="33"/>
        <v/>
      </c>
      <c r="DR63" s="39" t="str">
        <f t="shared" si="33"/>
        <v/>
      </c>
      <c r="DS63" s="39" t="str">
        <f t="shared" si="33"/>
        <v/>
      </c>
      <c r="DT63" s="39" t="str">
        <f t="shared" si="33"/>
        <v/>
      </c>
      <c r="DU63" s="39" t="str">
        <f t="shared" si="33"/>
        <v/>
      </c>
      <c r="DV63" s="39" t="str">
        <f t="shared" si="33"/>
        <v/>
      </c>
      <c r="DW63" s="39" t="str">
        <f t="shared" si="33"/>
        <v/>
      </c>
      <c r="DX63" s="39" t="str">
        <f t="shared" si="5"/>
        <v/>
      </c>
      <c r="DY63" s="39" t="str">
        <f t="shared" si="25"/>
        <v/>
      </c>
      <c r="DZ63" s="39" t="str">
        <f t="shared" si="25"/>
        <v/>
      </c>
      <c r="EA63" s="39" t="str">
        <f t="shared" si="25"/>
        <v/>
      </c>
      <c r="EB63" s="39" t="str">
        <f t="shared" si="25"/>
        <v/>
      </c>
      <c r="EC63" s="39" t="str">
        <f t="shared" si="25"/>
        <v/>
      </c>
      <c r="ED63" s="39" t="str">
        <f t="shared" si="25"/>
        <v/>
      </c>
      <c r="EE63" s="39" t="str">
        <f t="shared" si="25"/>
        <v/>
      </c>
      <c r="EF63" s="39" t="str">
        <f t="shared" si="25"/>
        <v/>
      </c>
      <c r="EG63" s="39" t="str">
        <f t="shared" si="25"/>
        <v/>
      </c>
      <c r="EH63" s="39" t="str">
        <f t="shared" si="25"/>
        <v/>
      </c>
      <c r="EI63" s="39" t="str">
        <f t="shared" si="23"/>
        <v/>
      </c>
      <c r="EJ63" s="39" t="str">
        <f t="shared" si="7"/>
        <v/>
      </c>
      <c r="EK63" s="39" t="str">
        <f t="shared" si="7"/>
        <v/>
      </c>
      <c r="EL63" s="39" t="str">
        <f t="shared" si="7"/>
        <v/>
      </c>
      <c r="EM63" s="39" t="str">
        <f t="shared" si="7"/>
        <v/>
      </c>
      <c r="EN63" s="39" t="str">
        <f t="shared" si="7"/>
        <v/>
      </c>
      <c r="EO63" s="39" t="str">
        <f t="shared" si="7"/>
        <v/>
      </c>
    </row>
    <row r="64" spans="1:145">
      <c r="A64" s="39" t="s">
        <v>166</v>
      </c>
      <c r="B64" s="39" t="s">
        <v>167</v>
      </c>
      <c r="C64" s="39">
        <v>1</v>
      </c>
      <c r="D64" s="39">
        <v>270</v>
      </c>
      <c r="H64" s="39">
        <v>900</v>
      </c>
      <c r="J64" s="39">
        <v>18</v>
      </c>
      <c r="L64" s="39">
        <v>30</v>
      </c>
      <c r="M64" s="39">
        <v>3</v>
      </c>
      <c r="AY64" s="39">
        <v>1</v>
      </c>
      <c r="BW64" s="39" t="str">
        <f t="shared" si="3"/>
        <v>|n攻击+270|n生命值+900|n生命回复+18|n攻速+30%|n闪避+3%|n每秒业力+1</v>
      </c>
      <c r="BX64" s="39" t="str">
        <f t="shared" ref="BX64:DW64" si="34">IF(D64="","","|n"&amp;BX$2&amp;"+"&amp;INT(D64)&amp;BX$1)</f>
        <v>|n攻击+270</v>
      </c>
      <c r="BY64" s="39" t="str">
        <f t="shared" si="34"/>
        <v/>
      </c>
      <c r="BZ64" s="39" t="str">
        <f t="shared" si="34"/>
        <v/>
      </c>
      <c r="CA64" s="39" t="str">
        <f t="shared" si="34"/>
        <v/>
      </c>
      <c r="CB64" s="39" t="str">
        <f t="shared" si="34"/>
        <v>|n生命值+900</v>
      </c>
      <c r="CC64" s="39" t="str">
        <f t="shared" si="34"/>
        <v/>
      </c>
      <c r="CD64" s="39" t="str">
        <f t="shared" si="34"/>
        <v>|n生命回复+18</v>
      </c>
      <c r="CE64" s="39" t="str">
        <f t="shared" si="34"/>
        <v/>
      </c>
      <c r="CF64" s="39" t="str">
        <f t="shared" si="34"/>
        <v>|n攻速+30%</v>
      </c>
      <c r="CG64" s="39" t="str">
        <f t="shared" si="34"/>
        <v>|n闪避+3%</v>
      </c>
      <c r="CH64" s="39" t="str">
        <f t="shared" si="34"/>
        <v/>
      </c>
      <c r="CI64" s="39" t="str">
        <f t="shared" si="34"/>
        <v/>
      </c>
      <c r="CJ64" s="39" t="str">
        <f t="shared" si="34"/>
        <v/>
      </c>
      <c r="CK64" s="39" t="str">
        <f t="shared" si="34"/>
        <v/>
      </c>
      <c r="CL64" s="39" t="str">
        <f t="shared" si="34"/>
        <v/>
      </c>
      <c r="CM64" s="39" t="str">
        <f t="shared" si="34"/>
        <v/>
      </c>
      <c r="CN64" s="39" t="str">
        <f t="shared" si="34"/>
        <v/>
      </c>
      <c r="CO64" s="39" t="str">
        <f t="shared" si="34"/>
        <v/>
      </c>
      <c r="CP64" s="39" t="str">
        <f t="shared" si="34"/>
        <v/>
      </c>
      <c r="CQ64" s="39" t="str">
        <f t="shared" si="34"/>
        <v/>
      </c>
      <c r="CR64" s="39" t="str">
        <f t="shared" si="34"/>
        <v/>
      </c>
      <c r="CS64" s="39" t="str">
        <f t="shared" si="34"/>
        <v/>
      </c>
      <c r="CT64" s="39" t="str">
        <f t="shared" si="34"/>
        <v/>
      </c>
      <c r="CU64" s="39" t="str">
        <f t="shared" si="34"/>
        <v/>
      </c>
      <c r="CV64" s="39" t="str">
        <f t="shared" si="34"/>
        <v/>
      </c>
      <c r="CW64" s="39" t="str">
        <f t="shared" si="34"/>
        <v/>
      </c>
      <c r="CX64" s="39" t="str">
        <f t="shared" si="34"/>
        <v/>
      </c>
      <c r="CY64" s="39" t="str">
        <f t="shared" si="34"/>
        <v/>
      </c>
      <c r="CZ64" s="39" t="str">
        <f t="shared" si="34"/>
        <v/>
      </c>
      <c r="DA64" s="39" t="str">
        <f t="shared" si="34"/>
        <v/>
      </c>
      <c r="DB64" s="39" t="str">
        <f t="shared" si="34"/>
        <v/>
      </c>
      <c r="DC64" s="39" t="str">
        <f t="shared" si="34"/>
        <v/>
      </c>
      <c r="DD64" s="39" t="str">
        <f t="shared" si="34"/>
        <v/>
      </c>
      <c r="DE64" s="39" t="str">
        <f t="shared" si="34"/>
        <v/>
      </c>
      <c r="DF64" s="39" t="str">
        <f t="shared" si="34"/>
        <v/>
      </c>
      <c r="DG64" s="39" t="str">
        <f t="shared" si="34"/>
        <v/>
      </c>
      <c r="DH64" s="39" t="str">
        <f t="shared" si="34"/>
        <v/>
      </c>
      <c r="DI64" s="39" t="str">
        <f t="shared" si="34"/>
        <v/>
      </c>
      <c r="DJ64" s="39" t="str">
        <f t="shared" si="34"/>
        <v/>
      </c>
      <c r="DK64" s="39" t="str">
        <f t="shared" si="34"/>
        <v/>
      </c>
      <c r="DL64" s="39" t="str">
        <f t="shared" si="34"/>
        <v/>
      </c>
      <c r="DM64" s="39" t="str">
        <f t="shared" si="34"/>
        <v/>
      </c>
      <c r="DN64" s="39" t="str">
        <f t="shared" si="34"/>
        <v/>
      </c>
      <c r="DO64" s="39" t="str">
        <f t="shared" si="34"/>
        <v/>
      </c>
      <c r="DP64" s="39" t="str">
        <f t="shared" si="34"/>
        <v/>
      </c>
      <c r="DQ64" s="39" t="str">
        <f t="shared" si="34"/>
        <v/>
      </c>
      <c r="DR64" s="39" t="str">
        <f t="shared" si="34"/>
        <v/>
      </c>
      <c r="DS64" s="39" t="str">
        <f t="shared" si="34"/>
        <v>|n每秒业力+1</v>
      </c>
      <c r="DT64" s="39" t="str">
        <f t="shared" si="34"/>
        <v/>
      </c>
      <c r="DU64" s="39" t="str">
        <f t="shared" si="34"/>
        <v/>
      </c>
      <c r="DV64" s="39" t="str">
        <f t="shared" si="34"/>
        <v/>
      </c>
      <c r="DW64" s="39" t="str">
        <f t="shared" si="34"/>
        <v/>
      </c>
      <c r="DX64" s="39" t="str">
        <f t="shared" si="5"/>
        <v/>
      </c>
      <c r="DY64" s="39" t="str">
        <f t="shared" si="25"/>
        <v/>
      </c>
      <c r="DZ64" s="39" t="str">
        <f t="shared" si="25"/>
        <v/>
      </c>
      <c r="EA64" s="39" t="str">
        <f t="shared" si="25"/>
        <v/>
      </c>
      <c r="EB64" s="39" t="str">
        <f t="shared" si="25"/>
        <v/>
      </c>
      <c r="EC64" s="39" t="str">
        <f t="shared" si="25"/>
        <v/>
      </c>
      <c r="ED64" s="39" t="str">
        <f t="shared" si="25"/>
        <v/>
      </c>
      <c r="EE64" s="39" t="str">
        <f t="shared" si="25"/>
        <v/>
      </c>
      <c r="EF64" s="39" t="str">
        <f t="shared" si="25"/>
        <v/>
      </c>
      <c r="EG64" s="39" t="str">
        <f t="shared" si="25"/>
        <v/>
      </c>
      <c r="EH64" s="39" t="str">
        <f t="shared" si="25"/>
        <v/>
      </c>
      <c r="EI64" s="39" t="str">
        <f t="shared" si="23"/>
        <v/>
      </c>
      <c r="EJ64" s="39" t="str">
        <f t="shared" si="7"/>
        <v/>
      </c>
      <c r="EK64" s="39" t="str">
        <f t="shared" si="7"/>
        <v/>
      </c>
      <c r="EL64" s="39" t="str">
        <f t="shared" si="7"/>
        <v/>
      </c>
      <c r="EM64" s="39" t="str">
        <f t="shared" si="7"/>
        <v/>
      </c>
      <c r="EN64" s="39" t="str">
        <f t="shared" si="7"/>
        <v/>
      </c>
      <c r="EO64" s="39" t="str">
        <f t="shared" si="7"/>
        <v/>
      </c>
    </row>
    <row r="65" spans="1:145">
      <c r="A65" s="39" t="s">
        <v>168</v>
      </c>
      <c r="B65" s="39" t="s">
        <v>167</v>
      </c>
      <c r="C65" s="39">
        <v>2</v>
      </c>
      <c r="D65" s="39">
        <v>540</v>
      </c>
      <c r="H65" s="39">
        <v>1800</v>
      </c>
      <c r="J65" s="39">
        <v>36</v>
      </c>
      <c r="L65" s="39">
        <v>35</v>
      </c>
      <c r="M65" s="39">
        <v>3</v>
      </c>
      <c r="AY65" s="39">
        <v>2</v>
      </c>
      <c r="BW65" s="39" t="str">
        <f t="shared" si="3"/>
        <v>|n攻击+540|n生命值+1800|n生命回复+36|n攻速+35%|n闪避+3%|n每秒业力+2</v>
      </c>
      <c r="BX65" s="39" t="str">
        <f t="shared" ref="BX65:DW65" si="35">IF(D65="","","|n"&amp;BX$2&amp;"+"&amp;INT(D65)&amp;BX$1)</f>
        <v>|n攻击+540</v>
      </c>
      <c r="BY65" s="39" t="str">
        <f t="shared" si="35"/>
        <v/>
      </c>
      <c r="BZ65" s="39" t="str">
        <f t="shared" si="35"/>
        <v/>
      </c>
      <c r="CA65" s="39" t="str">
        <f t="shared" si="35"/>
        <v/>
      </c>
      <c r="CB65" s="39" t="str">
        <f t="shared" si="35"/>
        <v>|n生命值+1800</v>
      </c>
      <c r="CC65" s="39" t="str">
        <f t="shared" si="35"/>
        <v/>
      </c>
      <c r="CD65" s="39" t="str">
        <f t="shared" si="35"/>
        <v>|n生命回复+36</v>
      </c>
      <c r="CE65" s="39" t="str">
        <f t="shared" si="35"/>
        <v/>
      </c>
      <c r="CF65" s="39" t="str">
        <f t="shared" si="35"/>
        <v>|n攻速+35%</v>
      </c>
      <c r="CG65" s="39" t="str">
        <f t="shared" si="35"/>
        <v>|n闪避+3%</v>
      </c>
      <c r="CH65" s="39" t="str">
        <f t="shared" si="35"/>
        <v/>
      </c>
      <c r="CI65" s="39" t="str">
        <f t="shared" si="35"/>
        <v/>
      </c>
      <c r="CJ65" s="39" t="str">
        <f t="shared" si="35"/>
        <v/>
      </c>
      <c r="CK65" s="39" t="str">
        <f t="shared" si="35"/>
        <v/>
      </c>
      <c r="CL65" s="39" t="str">
        <f t="shared" si="35"/>
        <v/>
      </c>
      <c r="CM65" s="39" t="str">
        <f t="shared" si="35"/>
        <v/>
      </c>
      <c r="CN65" s="39" t="str">
        <f t="shared" si="35"/>
        <v/>
      </c>
      <c r="CO65" s="39" t="str">
        <f t="shared" si="35"/>
        <v/>
      </c>
      <c r="CP65" s="39" t="str">
        <f t="shared" si="35"/>
        <v/>
      </c>
      <c r="CQ65" s="39" t="str">
        <f t="shared" si="35"/>
        <v/>
      </c>
      <c r="CR65" s="39" t="str">
        <f t="shared" si="35"/>
        <v/>
      </c>
      <c r="CS65" s="39" t="str">
        <f t="shared" si="35"/>
        <v/>
      </c>
      <c r="CT65" s="39" t="str">
        <f t="shared" si="35"/>
        <v/>
      </c>
      <c r="CU65" s="39" t="str">
        <f t="shared" si="35"/>
        <v/>
      </c>
      <c r="CV65" s="39" t="str">
        <f t="shared" si="35"/>
        <v/>
      </c>
      <c r="CW65" s="39" t="str">
        <f t="shared" si="35"/>
        <v/>
      </c>
      <c r="CX65" s="39" t="str">
        <f t="shared" si="35"/>
        <v/>
      </c>
      <c r="CY65" s="39" t="str">
        <f t="shared" si="35"/>
        <v/>
      </c>
      <c r="CZ65" s="39" t="str">
        <f t="shared" si="35"/>
        <v/>
      </c>
      <c r="DA65" s="39" t="str">
        <f t="shared" si="35"/>
        <v/>
      </c>
      <c r="DB65" s="39" t="str">
        <f t="shared" si="35"/>
        <v/>
      </c>
      <c r="DC65" s="39" t="str">
        <f t="shared" si="35"/>
        <v/>
      </c>
      <c r="DD65" s="39" t="str">
        <f t="shared" si="35"/>
        <v/>
      </c>
      <c r="DE65" s="39" t="str">
        <f t="shared" si="35"/>
        <v/>
      </c>
      <c r="DF65" s="39" t="str">
        <f t="shared" si="35"/>
        <v/>
      </c>
      <c r="DG65" s="39" t="str">
        <f t="shared" si="35"/>
        <v/>
      </c>
      <c r="DH65" s="39" t="str">
        <f t="shared" si="35"/>
        <v/>
      </c>
      <c r="DI65" s="39" t="str">
        <f t="shared" si="35"/>
        <v/>
      </c>
      <c r="DJ65" s="39" t="str">
        <f t="shared" si="35"/>
        <v/>
      </c>
      <c r="DK65" s="39" t="str">
        <f t="shared" si="35"/>
        <v/>
      </c>
      <c r="DL65" s="39" t="str">
        <f t="shared" si="35"/>
        <v/>
      </c>
      <c r="DM65" s="39" t="str">
        <f t="shared" si="35"/>
        <v/>
      </c>
      <c r="DN65" s="39" t="str">
        <f t="shared" si="35"/>
        <v/>
      </c>
      <c r="DO65" s="39" t="str">
        <f t="shared" si="35"/>
        <v/>
      </c>
      <c r="DP65" s="39" t="str">
        <f t="shared" si="35"/>
        <v/>
      </c>
      <c r="DQ65" s="39" t="str">
        <f t="shared" si="35"/>
        <v/>
      </c>
      <c r="DR65" s="39" t="str">
        <f t="shared" si="35"/>
        <v/>
      </c>
      <c r="DS65" s="39" t="str">
        <f t="shared" si="35"/>
        <v>|n每秒业力+2</v>
      </c>
      <c r="DT65" s="39" t="str">
        <f t="shared" si="35"/>
        <v/>
      </c>
      <c r="DU65" s="39" t="str">
        <f t="shared" si="35"/>
        <v/>
      </c>
      <c r="DV65" s="39" t="str">
        <f t="shared" si="35"/>
        <v/>
      </c>
      <c r="DW65" s="39" t="str">
        <f t="shared" si="35"/>
        <v/>
      </c>
      <c r="DX65" s="39" t="str">
        <f t="shared" si="5"/>
        <v/>
      </c>
      <c r="DY65" s="39" t="str">
        <f t="shared" si="25"/>
        <v/>
      </c>
      <c r="DZ65" s="39" t="str">
        <f t="shared" si="25"/>
        <v/>
      </c>
      <c r="EA65" s="39" t="str">
        <f t="shared" si="25"/>
        <v/>
      </c>
      <c r="EB65" s="39" t="str">
        <f t="shared" si="25"/>
        <v/>
      </c>
      <c r="EC65" s="39" t="str">
        <f t="shared" si="25"/>
        <v/>
      </c>
      <c r="ED65" s="39" t="str">
        <f t="shared" si="25"/>
        <v/>
      </c>
      <c r="EE65" s="39" t="str">
        <f t="shared" si="25"/>
        <v/>
      </c>
      <c r="EF65" s="39" t="str">
        <f t="shared" si="25"/>
        <v/>
      </c>
      <c r="EG65" s="39" t="str">
        <f t="shared" si="25"/>
        <v/>
      </c>
      <c r="EH65" s="39" t="str">
        <f t="shared" si="25"/>
        <v/>
      </c>
      <c r="EI65" s="39" t="str">
        <f t="shared" si="23"/>
        <v/>
      </c>
      <c r="EJ65" s="39" t="str">
        <f t="shared" si="7"/>
        <v/>
      </c>
      <c r="EK65" s="39" t="str">
        <f t="shared" si="7"/>
        <v/>
      </c>
      <c r="EL65" s="39" t="str">
        <f t="shared" si="7"/>
        <v/>
      </c>
      <c r="EM65" s="39" t="str">
        <f t="shared" si="7"/>
        <v/>
      </c>
      <c r="EN65" s="39" t="str">
        <f t="shared" si="7"/>
        <v/>
      </c>
      <c r="EO65" s="39" t="str">
        <f t="shared" si="7"/>
        <v/>
      </c>
    </row>
    <row r="66" spans="1:145">
      <c r="A66" s="39" t="s">
        <v>169</v>
      </c>
      <c r="B66" s="39" t="s">
        <v>167</v>
      </c>
      <c r="C66" s="39">
        <v>3</v>
      </c>
      <c r="D66" s="39">
        <v>1080</v>
      </c>
      <c r="H66" s="39">
        <v>3600</v>
      </c>
      <c r="J66" s="39">
        <v>72</v>
      </c>
      <c r="L66" s="39">
        <v>40</v>
      </c>
      <c r="M66" s="39">
        <v>3</v>
      </c>
      <c r="AY66" s="39">
        <v>3</v>
      </c>
      <c r="BW66" s="39" t="str">
        <f t="shared" si="3"/>
        <v>|n攻击+1080|n生命值+3600|n生命回复+72|n攻速+40%|n闪避+3%|n每秒业力+3</v>
      </c>
      <c r="BX66" s="39" t="str">
        <f t="shared" ref="BX66:DW66" si="36">IF(D66="","","|n"&amp;BX$2&amp;"+"&amp;INT(D66)&amp;BX$1)</f>
        <v>|n攻击+1080</v>
      </c>
      <c r="BY66" s="39" t="str">
        <f t="shared" si="36"/>
        <v/>
      </c>
      <c r="BZ66" s="39" t="str">
        <f t="shared" si="36"/>
        <v/>
      </c>
      <c r="CA66" s="39" t="str">
        <f t="shared" si="36"/>
        <v/>
      </c>
      <c r="CB66" s="39" t="str">
        <f t="shared" si="36"/>
        <v>|n生命值+3600</v>
      </c>
      <c r="CC66" s="39" t="str">
        <f t="shared" si="36"/>
        <v/>
      </c>
      <c r="CD66" s="39" t="str">
        <f t="shared" si="36"/>
        <v>|n生命回复+72</v>
      </c>
      <c r="CE66" s="39" t="str">
        <f t="shared" si="36"/>
        <v/>
      </c>
      <c r="CF66" s="39" t="str">
        <f t="shared" si="36"/>
        <v>|n攻速+40%</v>
      </c>
      <c r="CG66" s="39" t="str">
        <f t="shared" si="36"/>
        <v>|n闪避+3%</v>
      </c>
      <c r="CH66" s="39" t="str">
        <f t="shared" si="36"/>
        <v/>
      </c>
      <c r="CI66" s="39" t="str">
        <f t="shared" si="36"/>
        <v/>
      </c>
      <c r="CJ66" s="39" t="str">
        <f t="shared" si="36"/>
        <v/>
      </c>
      <c r="CK66" s="39" t="str">
        <f t="shared" si="36"/>
        <v/>
      </c>
      <c r="CL66" s="39" t="str">
        <f t="shared" si="36"/>
        <v/>
      </c>
      <c r="CM66" s="39" t="str">
        <f t="shared" si="36"/>
        <v/>
      </c>
      <c r="CN66" s="39" t="str">
        <f t="shared" si="36"/>
        <v/>
      </c>
      <c r="CO66" s="39" t="str">
        <f t="shared" si="36"/>
        <v/>
      </c>
      <c r="CP66" s="39" t="str">
        <f t="shared" si="36"/>
        <v/>
      </c>
      <c r="CQ66" s="39" t="str">
        <f t="shared" si="36"/>
        <v/>
      </c>
      <c r="CR66" s="39" t="str">
        <f t="shared" si="36"/>
        <v/>
      </c>
      <c r="CS66" s="39" t="str">
        <f t="shared" si="36"/>
        <v/>
      </c>
      <c r="CT66" s="39" t="str">
        <f t="shared" si="36"/>
        <v/>
      </c>
      <c r="CU66" s="39" t="str">
        <f t="shared" si="36"/>
        <v/>
      </c>
      <c r="CV66" s="39" t="str">
        <f t="shared" si="36"/>
        <v/>
      </c>
      <c r="CW66" s="39" t="str">
        <f t="shared" si="36"/>
        <v/>
      </c>
      <c r="CX66" s="39" t="str">
        <f t="shared" si="36"/>
        <v/>
      </c>
      <c r="CY66" s="39" t="str">
        <f t="shared" si="36"/>
        <v/>
      </c>
      <c r="CZ66" s="39" t="str">
        <f t="shared" si="36"/>
        <v/>
      </c>
      <c r="DA66" s="39" t="str">
        <f t="shared" si="36"/>
        <v/>
      </c>
      <c r="DB66" s="39" t="str">
        <f t="shared" si="36"/>
        <v/>
      </c>
      <c r="DC66" s="39" t="str">
        <f t="shared" si="36"/>
        <v/>
      </c>
      <c r="DD66" s="39" t="str">
        <f t="shared" si="36"/>
        <v/>
      </c>
      <c r="DE66" s="39" t="str">
        <f t="shared" si="36"/>
        <v/>
      </c>
      <c r="DF66" s="39" t="str">
        <f t="shared" si="36"/>
        <v/>
      </c>
      <c r="DG66" s="39" t="str">
        <f t="shared" si="36"/>
        <v/>
      </c>
      <c r="DH66" s="39" t="str">
        <f t="shared" si="36"/>
        <v/>
      </c>
      <c r="DI66" s="39" t="str">
        <f t="shared" si="36"/>
        <v/>
      </c>
      <c r="DJ66" s="39" t="str">
        <f t="shared" si="36"/>
        <v/>
      </c>
      <c r="DK66" s="39" t="str">
        <f t="shared" si="36"/>
        <v/>
      </c>
      <c r="DL66" s="39" t="str">
        <f t="shared" si="36"/>
        <v/>
      </c>
      <c r="DM66" s="39" t="str">
        <f t="shared" si="36"/>
        <v/>
      </c>
      <c r="DN66" s="39" t="str">
        <f t="shared" si="36"/>
        <v/>
      </c>
      <c r="DO66" s="39" t="str">
        <f t="shared" si="36"/>
        <v/>
      </c>
      <c r="DP66" s="39" t="str">
        <f t="shared" si="36"/>
        <v/>
      </c>
      <c r="DQ66" s="39" t="str">
        <f t="shared" si="36"/>
        <v/>
      </c>
      <c r="DR66" s="39" t="str">
        <f t="shared" si="36"/>
        <v/>
      </c>
      <c r="DS66" s="39" t="str">
        <f t="shared" si="36"/>
        <v>|n每秒业力+3</v>
      </c>
      <c r="DT66" s="39" t="str">
        <f t="shared" si="36"/>
        <v/>
      </c>
      <c r="DU66" s="39" t="str">
        <f t="shared" si="36"/>
        <v/>
      </c>
      <c r="DV66" s="39" t="str">
        <f t="shared" si="36"/>
        <v/>
      </c>
      <c r="DW66" s="39" t="str">
        <f t="shared" si="36"/>
        <v/>
      </c>
      <c r="DX66" s="39" t="str">
        <f t="shared" si="5"/>
        <v/>
      </c>
      <c r="DY66" s="39" t="str">
        <f t="shared" si="25"/>
        <v/>
      </c>
      <c r="DZ66" s="39" t="str">
        <f t="shared" si="25"/>
        <v/>
      </c>
      <c r="EA66" s="39" t="str">
        <f t="shared" si="25"/>
        <v/>
      </c>
      <c r="EB66" s="39" t="str">
        <f t="shared" si="25"/>
        <v/>
      </c>
      <c r="EC66" s="39" t="str">
        <f t="shared" si="25"/>
        <v/>
      </c>
      <c r="ED66" s="39" t="str">
        <f t="shared" si="25"/>
        <v/>
      </c>
      <c r="EE66" s="39" t="str">
        <f t="shared" si="25"/>
        <v/>
      </c>
      <c r="EF66" s="39" t="str">
        <f t="shared" si="25"/>
        <v/>
      </c>
      <c r="EG66" s="39" t="str">
        <f t="shared" si="25"/>
        <v/>
      </c>
      <c r="EH66" s="39" t="str">
        <f t="shared" si="25"/>
        <v/>
      </c>
      <c r="EI66" s="39" t="str">
        <f t="shared" si="23"/>
        <v/>
      </c>
      <c r="EJ66" s="39" t="str">
        <f t="shared" si="7"/>
        <v/>
      </c>
      <c r="EK66" s="39" t="str">
        <f t="shared" si="7"/>
        <v/>
      </c>
      <c r="EL66" s="39" t="str">
        <f t="shared" si="7"/>
        <v/>
      </c>
      <c r="EM66" s="39" t="str">
        <f t="shared" si="7"/>
        <v/>
      </c>
      <c r="EN66" s="39" t="str">
        <f t="shared" si="7"/>
        <v/>
      </c>
      <c r="EO66" s="39" t="str">
        <f t="shared" si="7"/>
        <v/>
      </c>
    </row>
    <row r="67" spans="1:145">
      <c r="A67" s="39" t="s">
        <v>170</v>
      </c>
      <c r="B67" s="39" t="s">
        <v>167</v>
      </c>
      <c r="C67" s="39">
        <v>4</v>
      </c>
      <c r="D67" s="39">
        <v>1620</v>
      </c>
      <c r="H67" s="39">
        <v>5400</v>
      </c>
      <c r="J67" s="39">
        <v>108</v>
      </c>
      <c r="L67" s="39">
        <v>45</v>
      </c>
      <c r="M67" s="39">
        <v>3</v>
      </c>
      <c r="AY67" s="39">
        <v>4</v>
      </c>
      <c r="BW67" s="39" t="str">
        <f t="shared" si="3"/>
        <v>|n攻击+1620|n生命值+5400|n生命回复+108|n攻速+45%|n闪避+3%|n每秒业力+4</v>
      </c>
      <c r="BX67" s="39" t="str">
        <f t="shared" ref="BX67:DW67" si="37">IF(D67="","","|n"&amp;BX$2&amp;"+"&amp;INT(D67)&amp;BX$1)</f>
        <v>|n攻击+1620</v>
      </c>
      <c r="BY67" s="39" t="str">
        <f t="shared" si="37"/>
        <v/>
      </c>
      <c r="BZ67" s="39" t="str">
        <f t="shared" si="37"/>
        <v/>
      </c>
      <c r="CA67" s="39" t="str">
        <f t="shared" si="37"/>
        <v/>
      </c>
      <c r="CB67" s="39" t="str">
        <f t="shared" si="37"/>
        <v>|n生命值+5400</v>
      </c>
      <c r="CC67" s="39" t="str">
        <f t="shared" si="37"/>
        <v/>
      </c>
      <c r="CD67" s="39" t="str">
        <f t="shared" si="37"/>
        <v>|n生命回复+108</v>
      </c>
      <c r="CE67" s="39" t="str">
        <f t="shared" si="37"/>
        <v/>
      </c>
      <c r="CF67" s="39" t="str">
        <f t="shared" si="37"/>
        <v>|n攻速+45%</v>
      </c>
      <c r="CG67" s="39" t="str">
        <f t="shared" si="37"/>
        <v>|n闪避+3%</v>
      </c>
      <c r="CH67" s="39" t="str">
        <f t="shared" si="37"/>
        <v/>
      </c>
      <c r="CI67" s="39" t="str">
        <f t="shared" si="37"/>
        <v/>
      </c>
      <c r="CJ67" s="39" t="str">
        <f t="shared" si="37"/>
        <v/>
      </c>
      <c r="CK67" s="39" t="str">
        <f t="shared" si="37"/>
        <v/>
      </c>
      <c r="CL67" s="39" t="str">
        <f t="shared" si="37"/>
        <v/>
      </c>
      <c r="CM67" s="39" t="str">
        <f t="shared" si="37"/>
        <v/>
      </c>
      <c r="CN67" s="39" t="str">
        <f t="shared" si="37"/>
        <v/>
      </c>
      <c r="CO67" s="39" t="str">
        <f t="shared" si="37"/>
        <v/>
      </c>
      <c r="CP67" s="39" t="str">
        <f t="shared" si="37"/>
        <v/>
      </c>
      <c r="CQ67" s="39" t="str">
        <f t="shared" si="37"/>
        <v/>
      </c>
      <c r="CR67" s="39" t="str">
        <f t="shared" si="37"/>
        <v/>
      </c>
      <c r="CS67" s="39" t="str">
        <f t="shared" si="37"/>
        <v/>
      </c>
      <c r="CT67" s="39" t="str">
        <f t="shared" si="37"/>
        <v/>
      </c>
      <c r="CU67" s="39" t="str">
        <f t="shared" si="37"/>
        <v/>
      </c>
      <c r="CV67" s="39" t="str">
        <f t="shared" si="37"/>
        <v/>
      </c>
      <c r="CW67" s="39" t="str">
        <f t="shared" si="37"/>
        <v/>
      </c>
      <c r="CX67" s="39" t="str">
        <f t="shared" si="37"/>
        <v/>
      </c>
      <c r="CY67" s="39" t="str">
        <f t="shared" si="37"/>
        <v/>
      </c>
      <c r="CZ67" s="39" t="str">
        <f t="shared" si="37"/>
        <v/>
      </c>
      <c r="DA67" s="39" t="str">
        <f t="shared" si="37"/>
        <v/>
      </c>
      <c r="DB67" s="39" t="str">
        <f t="shared" si="37"/>
        <v/>
      </c>
      <c r="DC67" s="39" t="str">
        <f t="shared" si="37"/>
        <v/>
      </c>
      <c r="DD67" s="39" t="str">
        <f t="shared" si="37"/>
        <v/>
      </c>
      <c r="DE67" s="39" t="str">
        <f t="shared" si="37"/>
        <v/>
      </c>
      <c r="DF67" s="39" t="str">
        <f t="shared" si="37"/>
        <v/>
      </c>
      <c r="DG67" s="39" t="str">
        <f t="shared" si="37"/>
        <v/>
      </c>
      <c r="DH67" s="39" t="str">
        <f t="shared" si="37"/>
        <v/>
      </c>
      <c r="DI67" s="39" t="str">
        <f t="shared" si="37"/>
        <v/>
      </c>
      <c r="DJ67" s="39" t="str">
        <f t="shared" si="37"/>
        <v/>
      </c>
      <c r="DK67" s="39" t="str">
        <f t="shared" si="37"/>
        <v/>
      </c>
      <c r="DL67" s="39" t="str">
        <f t="shared" si="37"/>
        <v/>
      </c>
      <c r="DM67" s="39" t="str">
        <f t="shared" si="37"/>
        <v/>
      </c>
      <c r="DN67" s="39" t="str">
        <f t="shared" si="37"/>
        <v/>
      </c>
      <c r="DO67" s="39" t="str">
        <f t="shared" si="37"/>
        <v/>
      </c>
      <c r="DP67" s="39" t="str">
        <f t="shared" si="37"/>
        <v/>
      </c>
      <c r="DQ67" s="39" t="str">
        <f t="shared" si="37"/>
        <v/>
      </c>
      <c r="DR67" s="39" t="str">
        <f t="shared" si="37"/>
        <v/>
      </c>
      <c r="DS67" s="39" t="str">
        <f t="shared" si="37"/>
        <v>|n每秒业力+4</v>
      </c>
      <c r="DT67" s="39" t="str">
        <f t="shared" si="37"/>
        <v/>
      </c>
      <c r="DU67" s="39" t="str">
        <f t="shared" si="37"/>
        <v/>
      </c>
      <c r="DV67" s="39" t="str">
        <f t="shared" si="37"/>
        <v/>
      </c>
      <c r="DW67" s="39" t="str">
        <f t="shared" si="37"/>
        <v/>
      </c>
      <c r="DX67" s="39" t="str">
        <f t="shared" si="5"/>
        <v/>
      </c>
      <c r="DY67" s="39" t="str">
        <f t="shared" si="25"/>
        <v/>
      </c>
      <c r="DZ67" s="39" t="str">
        <f t="shared" si="25"/>
        <v/>
      </c>
      <c r="EA67" s="39" t="str">
        <f t="shared" si="25"/>
        <v/>
      </c>
      <c r="EB67" s="39" t="str">
        <f t="shared" si="25"/>
        <v/>
      </c>
      <c r="EC67" s="39" t="str">
        <f t="shared" si="25"/>
        <v/>
      </c>
      <c r="ED67" s="39" t="str">
        <f t="shared" si="25"/>
        <v/>
      </c>
      <c r="EE67" s="39" t="str">
        <f t="shared" si="25"/>
        <v/>
      </c>
      <c r="EF67" s="39" t="str">
        <f t="shared" si="25"/>
        <v/>
      </c>
      <c r="EG67" s="39" t="str">
        <f t="shared" si="25"/>
        <v/>
      </c>
      <c r="EH67" s="39" t="str">
        <f t="shared" si="25"/>
        <v/>
      </c>
      <c r="EI67" s="39" t="str">
        <f t="shared" si="23"/>
        <v/>
      </c>
      <c r="EJ67" s="39" t="str">
        <f t="shared" si="7"/>
        <v/>
      </c>
      <c r="EK67" s="39" t="str">
        <f t="shared" si="7"/>
        <v/>
      </c>
      <c r="EL67" s="39" t="str">
        <f t="shared" si="7"/>
        <v/>
      </c>
      <c r="EM67" s="39" t="str">
        <f t="shared" si="7"/>
        <v/>
      </c>
      <c r="EN67" s="39" t="str">
        <f t="shared" si="7"/>
        <v/>
      </c>
      <c r="EO67" s="39" t="str">
        <f t="shared" si="7"/>
        <v/>
      </c>
    </row>
    <row r="68" spans="1:145">
      <c r="A68" s="39" t="s">
        <v>171</v>
      </c>
      <c r="B68" s="39" t="s">
        <v>167</v>
      </c>
      <c r="C68" s="39">
        <v>5</v>
      </c>
      <c r="D68" s="39">
        <v>2700</v>
      </c>
      <c r="H68" s="39">
        <v>9000</v>
      </c>
      <c r="J68" s="39">
        <v>180</v>
      </c>
      <c r="L68" s="39">
        <v>50</v>
      </c>
      <c r="M68" s="39">
        <v>3</v>
      </c>
      <c r="AY68" s="39">
        <v>5</v>
      </c>
      <c r="BW68" s="39" t="str">
        <f t="shared" si="3"/>
        <v>|n攻击+2700|n生命值+9000|n生命回复+180|n攻速+50%|n闪避+3%|n每秒业力+5</v>
      </c>
      <c r="BX68" s="39" t="str">
        <f t="shared" ref="BX68:BX131" si="38">IF(D68="","","|n"&amp;BX$2&amp;"+"&amp;INT(D68)&amp;BX$1)</f>
        <v>|n攻击+2700</v>
      </c>
      <c r="BY68" s="39" t="str">
        <f t="shared" ref="BY68:BY131" si="39">IF(E68="","","|n"&amp;BY$2&amp;"+"&amp;INT(E68)&amp;BY$1)</f>
        <v/>
      </c>
      <c r="BZ68" s="39" t="str">
        <f t="shared" ref="BZ68:BZ131" si="40">IF(F68="","","|n"&amp;BZ$2&amp;"+"&amp;INT(F68)&amp;BZ$1)</f>
        <v/>
      </c>
      <c r="CA68" s="39" t="str">
        <f t="shared" ref="CA68:CA131" si="41">IF(G68="","","|n"&amp;CA$2&amp;"+"&amp;INT(G68)&amp;CA$1)</f>
        <v/>
      </c>
      <c r="CB68" s="39" t="str">
        <f t="shared" ref="CB68:CB131" si="42">IF(H68="","","|n"&amp;CB$2&amp;"+"&amp;INT(H68)&amp;CB$1)</f>
        <v>|n生命值+9000</v>
      </c>
      <c r="CC68" s="39" t="str">
        <f t="shared" ref="CC68:CC131" si="43">IF(I68="","","|n"&amp;CC$2&amp;"+"&amp;INT(I68)&amp;CC$1)</f>
        <v/>
      </c>
      <c r="CD68" s="39" t="str">
        <f t="shared" ref="CD68:CD131" si="44">IF(J68="","","|n"&amp;CD$2&amp;"+"&amp;INT(J68)&amp;CD$1)</f>
        <v>|n生命回复+180</v>
      </c>
      <c r="CE68" s="39" t="str">
        <f t="shared" ref="CE68:CE131" si="45">IF(K68="","","|n"&amp;CE$2&amp;"+"&amp;INT(K68)&amp;CE$1)</f>
        <v/>
      </c>
      <c r="CF68" s="39" t="str">
        <f t="shared" ref="CF68:CF131" si="46">IF(L68="","","|n"&amp;CF$2&amp;"+"&amp;INT(L68)&amp;CF$1)</f>
        <v>|n攻速+50%</v>
      </c>
      <c r="CG68" s="39" t="str">
        <f t="shared" ref="CG68:CG131" si="47">IF(M68="","","|n"&amp;CG$2&amp;"+"&amp;INT(M68)&amp;CG$1)</f>
        <v>|n闪避+3%</v>
      </c>
      <c r="CH68" s="39" t="str">
        <f t="shared" ref="CH68:CH131" si="48">IF(N68="","","|n"&amp;CH$2&amp;"+"&amp;INT(N68)&amp;CH$1)</f>
        <v/>
      </c>
      <c r="CI68" s="39" t="str">
        <f t="shared" ref="CI68:CI131" si="49">IF(O68="","","|n"&amp;CI$2&amp;"+"&amp;INT(O68)&amp;CI$1)</f>
        <v/>
      </c>
      <c r="CJ68" s="39" t="str">
        <f t="shared" ref="CJ68:CJ131" si="50">IF(P68="","","|n"&amp;CJ$2&amp;"+"&amp;INT(P68)&amp;CJ$1)</f>
        <v/>
      </c>
      <c r="CK68" s="39" t="str">
        <f t="shared" ref="CK68:CK131" si="51">IF(Q68="","","|n"&amp;CK$2&amp;"+"&amp;INT(Q68)&amp;CK$1)</f>
        <v/>
      </c>
      <c r="CL68" s="39" t="str">
        <f t="shared" ref="CL68:CL131" si="52">IF(R68="","","|n"&amp;CL$2&amp;"+"&amp;INT(R68)&amp;CL$1)</f>
        <v/>
      </c>
      <c r="CM68" s="39" t="str">
        <f t="shared" ref="CM68:CM131" si="53">IF(S68="","","|n"&amp;CM$2&amp;"+"&amp;INT(S68)&amp;CM$1)</f>
        <v/>
      </c>
      <c r="CN68" s="39" t="str">
        <f t="shared" ref="CN68:CN131" si="54">IF(T68="","","|n"&amp;CN$2&amp;"+"&amp;INT(T68)&amp;CN$1)</f>
        <v/>
      </c>
      <c r="CO68" s="39" t="str">
        <f t="shared" ref="CO68:CO131" si="55">IF(U68="","","|n"&amp;CO$2&amp;"+"&amp;INT(U68)&amp;CO$1)</f>
        <v/>
      </c>
      <c r="CP68" s="39" t="str">
        <f t="shared" ref="CP68:CP131" si="56">IF(V68="","","|n"&amp;CP$2&amp;"+"&amp;INT(V68)&amp;CP$1)</f>
        <v/>
      </c>
      <c r="CQ68" s="39" t="str">
        <f t="shared" ref="CQ68:CQ131" si="57">IF(W68="","","|n"&amp;CQ$2&amp;"+"&amp;INT(W68)&amp;CQ$1)</f>
        <v/>
      </c>
      <c r="CR68" s="39" t="str">
        <f t="shared" ref="CR68:CR131" si="58">IF(X68="","","|n"&amp;CR$2&amp;"+"&amp;INT(X68)&amp;CR$1)</f>
        <v/>
      </c>
      <c r="CS68" s="39" t="str">
        <f t="shared" ref="CS68:CS131" si="59">IF(Y68="","","|n"&amp;CS$2&amp;"+"&amp;INT(Y68)&amp;CS$1)</f>
        <v/>
      </c>
      <c r="CT68" s="39" t="str">
        <f t="shared" ref="CT68:CT131" si="60">IF(Z68="","","|n"&amp;CT$2&amp;"+"&amp;INT(Z68)&amp;CT$1)</f>
        <v/>
      </c>
      <c r="CU68" s="39" t="str">
        <f t="shared" ref="CU68:CU131" si="61">IF(AA68="","","|n"&amp;CU$2&amp;"+"&amp;INT(AA68)&amp;CU$1)</f>
        <v/>
      </c>
      <c r="CV68" s="39" t="str">
        <f t="shared" ref="CV68:CV131" si="62">IF(AB68="","","|n"&amp;CV$2&amp;"+"&amp;INT(AB68)&amp;CV$1)</f>
        <v/>
      </c>
      <c r="CW68" s="39" t="str">
        <f t="shared" ref="CW68:CW131" si="63">IF(AC68="","","|n"&amp;CW$2&amp;"+"&amp;INT(AC68)&amp;CW$1)</f>
        <v/>
      </c>
      <c r="CX68" s="39" t="str">
        <f t="shared" ref="CX68:CX131" si="64">IF(AD68="","","|n"&amp;CX$2&amp;"+"&amp;INT(AD68)&amp;CX$1)</f>
        <v/>
      </c>
      <c r="CY68" s="39" t="str">
        <f t="shared" ref="CY68:CY131" si="65">IF(AE68="","","|n"&amp;CY$2&amp;"+"&amp;INT(AE68)&amp;CY$1)</f>
        <v/>
      </c>
      <c r="CZ68" s="39" t="str">
        <f t="shared" ref="CZ68:CZ131" si="66">IF(AF68="","","|n"&amp;CZ$2&amp;"+"&amp;INT(AF68)&amp;CZ$1)</f>
        <v/>
      </c>
      <c r="DA68" s="39" t="str">
        <f t="shared" ref="DA68:DA131" si="67">IF(AG68="","","|n"&amp;DA$2&amp;"+"&amp;INT(AG68)&amp;DA$1)</f>
        <v/>
      </c>
      <c r="DB68" s="39" t="str">
        <f t="shared" ref="DB68:DB131" si="68">IF(AH68="","","|n"&amp;DB$2&amp;"+"&amp;INT(AH68)&amp;DB$1)</f>
        <v/>
      </c>
      <c r="DC68" s="39" t="str">
        <f t="shared" ref="DC68:DC131" si="69">IF(AI68="","","|n"&amp;DC$2&amp;"+"&amp;INT(AI68)&amp;DC$1)</f>
        <v/>
      </c>
      <c r="DD68" s="39" t="str">
        <f t="shared" ref="DD68:DD131" si="70">IF(AJ68="","","|n"&amp;DD$2&amp;"+"&amp;INT(AJ68)&amp;DD$1)</f>
        <v/>
      </c>
      <c r="DE68" s="39" t="str">
        <f t="shared" ref="DE68:DE131" si="71">IF(AK68="","","|n"&amp;DE$2&amp;"+"&amp;INT(AK68)&amp;DE$1)</f>
        <v/>
      </c>
      <c r="DF68" s="39" t="str">
        <f t="shared" ref="DF68:DF131" si="72">IF(AL68="","","|n"&amp;DF$2&amp;"+"&amp;INT(AL68)&amp;DF$1)</f>
        <v/>
      </c>
      <c r="DG68" s="39" t="str">
        <f t="shared" ref="DG68:DG131" si="73">IF(AM68="","","|n"&amp;DG$2&amp;"+"&amp;INT(AM68)&amp;DG$1)</f>
        <v/>
      </c>
      <c r="DH68" s="39" t="str">
        <f t="shared" ref="DH68:DH131" si="74">IF(AN68="","","|n"&amp;DH$2&amp;"+"&amp;INT(AN68)&amp;DH$1)</f>
        <v/>
      </c>
      <c r="DI68" s="39" t="str">
        <f t="shared" ref="DI68:DI131" si="75">IF(AO68="","","|n"&amp;DI$2&amp;"+"&amp;INT(AO68)&amp;DI$1)</f>
        <v/>
      </c>
      <c r="DJ68" s="39" t="str">
        <f t="shared" ref="DJ68:DJ131" si="76">IF(AP68="","","|n"&amp;DJ$2&amp;"+"&amp;INT(AP68)&amp;DJ$1)</f>
        <v/>
      </c>
      <c r="DK68" s="39" t="str">
        <f t="shared" ref="DK68:DK131" si="77">IF(AQ68="","","|n"&amp;DK$2&amp;"+"&amp;INT(AQ68)&amp;DK$1)</f>
        <v/>
      </c>
      <c r="DL68" s="39" t="str">
        <f t="shared" ref="DL68:DL131" si="78">IF(AR68="","","|n"&amp;DL$2&amp;"+"&amp;INT(AR68)&amp;DL$1)</f>
        <v/>
      </c>
      <c r="DM68" s="39" t="str">
        <f t="shared" ref="DM68:DM131" si="79">IF(AS68="","","|n"&amp;DM$2&amp;"+"&amp;INT(AS68)&amp;DM$1)</f>
        <v/>
      </c>
      <c r="DN68" s="39" t="str">
        <f t="shared" ref="DN68:DN131" si="80">IF(AT68="","","|n"&amp;DN$2&amp;"+"&amp;INT(AT68)&amp;DN$1)</f>
        <v/>
      </c>
      <c r="DO68" s="39" t="str">
        <f t="shared" ref="DO68:DO131" si="81">IF(AU68="","","|n"&amp;DO$2&amp;"+"&amp;INT(AU68)&amp;DO$1)</f>
        <v/>
      </c>
      <c r="DP68" s="39" t="str">
        <f t="shared" ref="DP68:DP131" si="82">IF(AV68="","","|n"&amp;DP$2&amp;"+"&amp;INT(AV68)&amp;DP$1)</f>
        <v/>
      </c>
      <c r="DQ68" s="39" t="str">
        <f t="shared" ref="DQ68:DQ131" si="83">IF(AW68="","","|n"&amp;DQ$2&amp;"+"&amp;INT(AW68)&amp;DQ$1)</f>
        <v/>
      </c>
      <c r="DR68" s="39" t="str">
        <f t="shared" ref="DR68:DR131" si="84">IF(AX68="","","|n"&amp;DR$2&amp;"+"&amp;INT(AX68)&amp;DR$1)</f>
        <v/>
      </c>
      <c r="DS68" s="39" t="str">
        <f t="shared" ref="DS68:DS131" si="85">IF(AY68="","","|n"&amp;DS$2&amp;"+"&amp;INT(AY68)&amp;DS$1)</f>
        <v>|n每秒业力+5</v>
      </c>
      <c r="DT68" s="39" t="str">
        <f t="shared" ref="DT68:DT131" si="86">IF(AZ68="","","|n"&amp;DT$2&amp;"+"&amp;INT(AZ68)&amp;DT$1)</f>
        <v/>
      </c>
      <c r="DU68" s="39" t="str">
        <f t="shared" ref="DU68:DU131" si="87">IF(BA68="","","|n"&amp;DU$2&amp;"+"&amp;INT(BA68)&amp;DU$1)</f>
        <v/>
      </c>
      <c r="DV68" s="39" t="str">
        <f t="shared" ref="DV68:DV131" si="88">IF(BB68="","","|n"&amp;DV$2&amp;"+"&amp;INT(BB68)&amp;DV$1)</f>
        <v/>
      </c>
      <c r="DW68" s="39" t="str">
        <f t="shared" ref="DW68:DW131" si="89">IF(BC68="","","|n"&amp;DW$2&amp;"+"&amp;INT(BC68)&amp;DW$1)</f>
        <v/>
      </c>
      <c r="DX68" s="39" t="str">
        <f t="shared" ref="DX68:DX131" si="90">IF(BD68="","","|n|cffffcc00"&amp;DX$2&amp;"：|r"&amp;BD68&amp;DX$1)</f>
        <v/>
      </c>
      <c r="DY68" s="39" t="str">
        <f t="shared" si="25"/>
        <v/>
      </c>
      <c r="DZ68" s="39" t="str">
        <f t="shared" si="25"/>
        <v/>
      </c>
      <c r="EA68" s="39" t="str">
        <f t="shared" si="25"/>
        <v/>
      </c>
      <c r="EB68" s="39" t="str">
        <f t="shared" si="25"/>
        <v/>
      </c>
      <c r="EC68" s="39" t="str">
        <f t="shared" si="25"/>
        <v/>
      </c>
      <c r="ED68" s="39" t="str">
        <f t="shared" si="25"/>
        <v/>
      </c>
      <c r="EE68" s="39" t="str">
        <f t="shared" si="25"/>
        <v/>
      </c>
      <c r="EF68" s="39" t="str">
        <f t="shared" si="25"/>
        <v/>
      </c>
      <c r="EG68" s="39" t="str">
        <f t="shared" si="25"/>
        <v/>
      </c>
      <c r="EH68" s="39" t="str">
        <f t="shared" si="25"/>
        <v/>
      </c>
      <c r="EI68" s="39" t="str">
        <f t="shared" si="23"/>
        <v/>
      </c>
      <c r="EJ68" s="39" t="str">
        <f t="shared" si="7"/>
        <v/>
      </c>
      <c r="EK68" s="39" t="str">
        <f t="shared" si="7"/>
        <v/>
      </c>
      <c r="EL68" s="39" t="str">
        <f t="shared" si="7"/>
        <v/>
      </c>
      <c r="EM68" s="39" t="str">
        <f t="shared" si="7"/>
        <v/>
      </c>
      <c r="EN68" s="39" t="str">
        <f t="shared" si="7"/>
        <v/>
      </c>
      <c r="EO68" s="39" t="str">
        <f t="shared" si="7"/>
        <v/>
      </c>
    </row>
    <row r="69" spans="1:145">
      <c r="A69" s="39" t="s">
        <v>172</v>
      </c>
      <c r="B69" s="39" t="s">
        <v>167</v>
      </c>
      <c r="C69" s="39">
        <v>6</v>
      </c>
      <c r="D69" s="39">
        <v>3780</v>
      </c>
      <c r="H69" s="39">
        <v>12600</v>
      </c>
      <c r="J69" s="39">
        <v>252</v>
      </c>
      <c r="L69" s="39">
        <v>55</v>
      </c>
      <c r="M69" s="39">
        <v>6</v>
      </c>
      <c r="AY69" s="39">
        <v>6</v>
      </c>
      <c r="BW69" s="39" t="str">
        <f t="shared" si="3"/>
        <v>|n攻击+3780|n生命值+12600|n生命回复+252|n攻速+55%|n闪避+6%|n每秒业力+6</v>
      </c>
      <c r="BX69" s="39" t="str">
        <f t="shared" si="38"/>
        <v>|n攻击+3780</v>
      </c>
      <c r="BY69" s="39" t="str">
        <f t="shared" si="39"/>
        <v/>
      </c>
      <c r="BZ69" s="39" t="str">
        <f t="shared" si="40"/>
        <v/>
      </c>
      <c r="CA69" s="39" t="str">
        <f t="shared" si="41"/>
        <v/>
      </c>
      <c r="CB69" s="39" t="str">
        <f t="shared" si="42"/>
        <v>|n生命值+12600</v>
      </c>
      <c r="CC69" s="39" t="str">
        <f t="shared" si="43"/>
        <v/>
      </c>
      <c r="CD69" s="39" t="str">
        <f t="shared" si="44"/>
        <v>|n生命回复+252</v>
      </c>
      <c r="CE69" s="39" t="str">
        <f t="shared" si="45"/>
        <v/>
      </c>
      <c r="CF69" s="39" t="str">
        <f t="shared" si="46"/>
        <v>|n攻速+55%</v>
      </c>
      <c r="CG69" s="39" t="str">
        <f t="shared" si="47"/>
        <v>|n闪避+6%</v>
      </c>
      <c r="CH69" s="39" t="str">
        <f t="shared" si="48"/>
        <v/>
      </c>
      <c r="CI69" s="39" t="str">
        <f t="shared" si="49"/>
        <v/>
      </c>
      <c r="CJ69" s="39" t="str">
        <f t="shared" si="50"/>
        <v/>
      </c>
      <c r="CK69" s="39" t="str">
        <f t="shared" si="51"/>
        <v/>
      </c>
      <c r="CL69" s="39" t="str">
        <f t="shared" si="52"/>
        <v/>
      </c>
      <c r="CM69" s="39" t="str">
        <f t="shared" si="53"/>
        <v/>
      </c>
      <c r="CN69" s="39" t="str">
        <f t="shared" si="54"/>
        <v/>
      </c>
      <c r="CO69" s="39" t="str">
        <f t="shared" si="55"/>
        <v/>
      </c>
      <c r="CP69" s="39" t="str">
        <f t="shared" si="56"/>
        <v/>
      </c>
      <c r="CQ69" s="39" t="str">
        <f t="shared" si="57"/>
        <v/>
      </c>
      <c r="CR69" s="39" t="str">
        <f t="shared" si="58"/>
        <v/>
      </c>
      <c r="CS69" s="39" t="str">
        <f t="shared" si="59"/>
        <v/>
      </c>
      <c r="CT69" s="39" t="str">
        <f t="shared" si="60"/>
        <v/>
      </c>
      <c r="CU69" s="39" t="str">
        <f t="shared" si="61"/>
        <v/>
      </c>
      <c r="CV69" s="39" t="str">
        <f t="shared" si="62"/>
        <v/>
      </c>
      <c r="CW69" s="39" t="str">
        <f t="shared" si="63"/>
        <v/>
      </c>
      <c r="CX69" s="39" t="str">
        <f t="shared" si="64"/>
        <v/>
      </c>
      <c r="CY69" s="39" t="str">
        <f t="shared" si="65"/>
        <v/>
      </c>
      <c r="CZ69" s="39" t="str">
        <f t="shared" si="66"/>
        <v/>
      </c>
      <c r="DA69" s="39" t="str">
        <f t="shared" si="67"/>
        <v/>
      </c>
      <c r="DB69" s="39" t="str">
        <f t="shared" si="68"/>
        <v/>
      </c>
      <c r="DC69" s="39" t="str">
        <f t="shared" si="69"/>
        <v/>
      </c>
      <c r="DD69" s="39" t="str">
        <f t="shared" si="70"/>
        <v/>
      </c>
      <c r="DE69" s="39" t="str">
        <f t="shared" si="71"/>
        <v/>
      </c>
      <c r="DF69" s="39" t="str">
        <f t="shared" si="72"/>
        <v/>
      </c>
      <c r="DG69" s="39" t="str">
        <f t="shared" si="73"/>
        <v/>
      </c>
      <c r="DH69" s="39" t="str">
        <f t="shared" si="74"/>
        <v/>
      </c>
      <c r="DI69" s="39" t="str">
        <f t="shared" si="75"/>
        <v/>
      </c>
      <c r="DJ69" s="39" t="str">
        <f t="shared" si="76"/>
        <v/>
      </c>
      <c r="DK69" s="39" t="str">
        <f t="shared" si="77"/>
        <v/>
      </c>
      <c r="DL69" s="39" t="str">
        <f t="shared" si="78"/>
        <v/>
      </c>
      <c r="DM69" s="39" t="str">
        <f t="shared" si="79"/>
        <v/>
      </c>
      <c r="DN69" s="39" t="str">
        <f t="shared" si="80"/>
        <v/>
      </c>
      <c r="DO69" s="39" t="str">
        <f t="shared" si="81"/>
        <v/>
      </c>
      <c r="DP69" s="39" t="str">
        <f t="shared" si="82"/>
        <v/>
      </c>
      <c r="DQ69" s="39" t="str">
        <f t="shared" si="83"/>
        <v/>
      </c>
      <c r="DR69" s="39" t="str">
        <f t="shared" si="84"/>
        <v/>
      </c>
      <c r="DS69" s="39" t="str">
        <f t="shared" si="85"/>
        <v>|n每秒业力+6</v>
      </c>
      <c r="DT69" s="39" t="str">
        <f t="shared" si="86"/>
        <v/>
      </c>
      <c r="DU69" s="39" t="str">
        <f t="shared" si="87"/>
        <v/>
      </c>
      <c r="DV69" s="39" t="str">
        <f t="shared" si="88"/>
        <v/>
      </c>
      <c r="DW69" s="39" t="str">
        <f t="shared" si="89"/>
        <v/>
      </c>
      <c r="DX69" s="39" t="str">
        <f t="shared" si="90"/>
        <v/>
      </c>
      <c r="DY69" s="39" t="str">
        <f t="shared" si="25"/>
        <v/>
      </c>
      <c r="DZ69" s="39" t="str">
        <f t="shared" si="25"/>
        <v/>
      </c>
      <c r="EA69" s="39" t="str">
        <f t="shared" si="25"/>
        <v/>
      </c>
      <c r="EB69" s="39" t="str">
        <f t="shared" si="25"/>
        <v/>
      </c>
      <c r="EC69" s="39" t="str">
        <f t="shared" si="25"/>
        <v/>
      </c>
      <c r="ED69" s="39" t="str">
        <f t="shared" si="25"/>
        <v/>
      </c>
      <c r="EE69" s="39" t="str">
        <f t="shared" si="25"/>
        <v/>
      </c>
      <c r="EF69" s="39" t="str">
        <f t="shared" si="25"/>
        <v/>
      </c>
      <c r="EG69" s="39" t="str">
        <f t="shared" si="25"/>
        <v/>
      </c>
      <c r="EH69" s="39" t="str">
        <f t="shared" si="25"/>
        <v/>
      </c>
      <c r="EI69" s="39" t="str">
        <f t="shared" si="23"/>
        <v/>
      </c>
      <c r="EJ69" s="39" t="str">
        <f t="shared" si="7"/>
        <v/>
      </c>
      <c r="EK69" s="39" t="str">
        <f t="shared" si="7"/>
        <v/>
      </c>
      <c r="EL69" s="39" t="str">
        <f t="shared" si="7"/>
        <v/>
      </c>
      <c r="EM69" s="39" t="str">
        <f t="shared" si="7"/>
        <v/>
      </c>
      <c r="EN69" s="39" t="str">
        <f t="shared" si="7"/>
        <v/>
      </c>
      <c r="EO69" s="39" t="str">
        <f t="shared" si="7"/>
        <v/>
      </c>
    </row>
    <row r="70" spans="1:145">
      <c r="A70" s="39" t="s">
        <v>173</v>
      </c>
      <c r="B70" s="39" t="s">
        <v>167</v>
      </c>
      <c r="C70" s="39">
        <v>7</v>
      </c>
      <c r="D70" s="39">
        <v>5400</v>
      </c>
      <c r="H70" s="39">
        <v>18000</v>
      </c>
      <c r="J70" s="39">
        <v>360</v>
      </c>
      <c r="L70" s="39">
        <v>60</v>
      </c>
      <c r="M70" s="39">
        <v>6</v>
      </c>
      <c r="AY70" s="39">
        <v>7</v>
      </c>
      <c r="BW70" s="39" t="str">
        <f t="shared" si="3"/>
        <v>|n攻击+5400|n生命值+18000|n生命回复+360|n攻速+60%|n闪避+6%|n每秒业力+7</v>
      </c>
      <c r="BX70" s="39" t="str">
        <f t="shared" si="38"/>
        <v>|n攻击+5400</v>
      </c>
      <c r="BY70" s="39" t="str">
        <f t="shared" si="39"/>
        <v/>
      </c>
      <c r="BZ70" s="39" t="str">
        <f t="shared" si="40"/>
        <v/>
      </c>
      <c r="CA70" s="39" t="str">
        <f t="shared" si="41"/>
        <v/>
      </c>
      <c r="CB70" s="39" t="str">
        <f t="shared" si="42"/>
        <v>|n生命值+18000</v>
      </c>
      <c r="CC70" s="39" t="str">
        <f t="shared" si="43"/>
        <v/>
      </c>
      <c r="CD70" s="39" t="str">
        <f t="shared" si="44"/>
        <v>|n生命回复+360</v>
      </c>
      <c r="CE70" s="39" t="str">
        <f t="shared" si="45"/>
        <v/>
      </c>
      <c r="CF70" s="39" t="str">
        <f t="shared" si="46"/>
        <v>|n攻速+60%</v>
      </c>
      <c r="CG70" s="39" t="str">
        <f t="shared" si="47"/>
        <v>|n闪避+6%</v>
      </c>
      <c r="CH70" s="39" t="str">
        <f t="shared" si="48"/>
        <v/>
      </c>
      <c r="CI70" s="39" t="str">
        <f t="shared" si="49"/>
        <v/>
      </c>
      <c r="CJ70" s="39" t="str">
        <f t="shared" si="50"/>
        <v/>
      </c>
      <c r="CK70" s="39" t="str">
        <f t="shared" si="51"/>
        <v/>
      </c>
      <c r="CL70" s="39" t="str">
        <f t="shared" si="52"/>
        <v/>
      </c>
      <c r="CM70" s="39" t="str">
        <f t="shared" si="53"/>
        <v/>
      </c>
      <c r="CN70" s="39" t="str">
        <f t="shared" si="54"/>
        <v/>
      </c>
      <c r="CO70" s="39" t="str">
        <f t="shared" si="55"/>
        <v/>
      </c>
      <c r="CP70" s="39" t="str">
        <f t="shared" si="56"/>
        <v/>
      </c>
      <c r="CQ70" s="39" t="str">
        <f t="shared" si="57"/>
        <v/>
      </c>
      <c r="CR70" s="39" t="str">
        <f t="shared" si="58"/>
        <v/>
      </c>
      <c r="CS70" s="39" t="str">
        <f t="shared" si="59"/>
        <v/>
      </c>
      <c r="CT70" s="39" t="str">
        <f t="shared" si="60"/>
        <v/>
      </c>
      <c r="CU70" s="39" t="str">
        <f t="shared" si="61"/>
        <v/>
      </c>
      <c r="CV70" s="39" t="str">
        <f t="shared" si="62"/>
        <v/>
      </c>
      <c r="CW70" s="39" t="str">
        <f t="shared" si="63"/>
        <v/>
      </c>
      <c r="CX70" s="39" t="str">
        <f t="shared" si="64"/>
        <v/>
      </c>
      <c r="CY70" s="39" t="str">
        <f t="shared" si="65"/>
        <v/>
      </c>
      <c r="CZ70" s="39" t="str">
        <f t="shared" si="66"/>
        <v/>
      </c>
      <c r="DA70" s="39" t="str">
        <f t="shared" si="67"/>
        <v/>
      </c>
      <c r="DB70" s="39" t="str">
        <f t="shared" si="68"/>
        <v/>
      </c>
      <c r="DC70" s="39" t="str">
        <f t="shared" si="69"/>
        <v/>
      </c>
      <c r="DD70" s="39" t="str">
        <f t="shared" si="70"/>
        <v/>
      </c>
      <c r="DE70" s="39" t="str">
        <f t="shared" si="71"/>
        <v/>
      </c>
      <c r="DF70" s="39" t="str">
        <f t="shared" si="72"/>
        <v/>
      </c>
      <c r="DG70" s="39" t="str">
        <f t="shared" si="73"/>
        <v/>
      </c>
      <c r="DH70" s="39" t="str">
        <f t="shared" si="74"/>
        <v/>
      </c>
      <c r="DI70" s="39" t="str">
        <f t="shared" si="75"/>
        <v/>
      </c>
      <c r="DJ70" s="39" t="str">
        <f t="shared" si="76"/>
        <v/>
      </c>
      <c r="DK70" s="39" t="str">
        <f t="shared" si="77"/>
        <v/>
      </c>
      <c r="DL70" s="39" t="str">
        <f t="shared" si="78"/>
        <v/>
      </c>
      <c r="DM70" s="39" t="str">
        <f t="shared" si="79"/>
        <v/>
      </c>
      <c r="DN70" s="39" t="str">
        <f t="shared" si="80"/>
        <v/>
      </c>
      <c r="DO70" s="39" t="str">
        <f t="shared" si="81"/>
        <v/>
      </c>
      <c r="DP70" s="39" t="str">
        <f t="shared" si="82"/>
        <v/>
      </c>
      <c r="DQ70" s="39" t="str">
        <f t="shared" si="83"/>
        <v/>
      </c>
      <c r="DR70" s="39" t="str">
        <f t="shared" si="84"/>
        <v/>
      </c>
      <c r="DS70" s="39" t="str">
        <f t="shared" si="85"/>
        <v>|n每秒业力+7</v>
      </c>
      <c r="DT70" s="39" t="str">
        <f t="shared" si="86"/>
        <v/>
      </c>
      <c r="DU70" s="39" t="str">
        <f t="shared" si="87"/>
        <v/>
      </c>
      <c r="DV70" s="39" t="str">
        <f t="shared" si="88"/>
        <v/>
      </c>
      <c r="DW70" s="39" t="str">
        <f t="shared" si="89"/>
        <v/>
      </c>
      <c r="DX70" s="39" t="str">
        <f t="shared" si="90"/>
        <v/>
      </c>
      <c r="DY70" s="39" t="str">
        <f t="shared" si="25"/>
        <v/>
      </c>
      <c r="DZ70" s="39" t="str">
        <f t="shared" si="25"/>
        <v/>
      </c>
      <c r="EA70" s="39" t="str">
        <f t="shared" si="25"/>
        <v/>
      </c>
      <c r="EB70" s="39" t="str">
        <f t="shared" si="25"/>
        <v/>
      </c>
      <c r="EC70" s="39" t="str">
        <f t="shared" si="25"/>
        <v/>
      </c>
      <c r="ED70" s="39" t="str">
        <f t="shared" si="25"/>
        <v/>
      </c>
      <c r="EE70" s="39" t="str">
        <f t="shared" si="25"/>
        <v/>
      </c>
      <c r="EF70" s="39" t="str">
        <f t="shared" si="25"/>
        <v/>
      </c>
      <c r="EG70" s="39" t="str">
        <f t="shared" ref="EG70:EH88" si="91">IF(BM70="","","|n|cffffcc00"&amp;EG$2&amp;"：|r"&amp;BM70&amp;EG$1)</f>
        <v/>
      </c>
      <c r="EH70" s="39" t="str">
        <f t="shared" si="91"/>
        <v/>
      </c>
      <c r="EI70" s="39" t="str">
        <f t="shared" si="23"/>
        <v/>
      </c>
      <c r="EJ70" s="39" t="str">
        <f t="shared" si="7"/>
        <v/>
      </c>
      <c r="EK70" s="39" t="str">
        <f t="shared" si="7"/>
        <v/>
      </c>
      <c r="EL70" s="39" t="str">
        <f t="shared" si="7"/>
        <v/>
      </c>
      <c r="EM70" s="39" t="str">
        <f t="shared" si="7"/>
        <v/>
      </c>
      <c r="EN70" s="39" t="str">
        <f t="shared" si="7"/>
        <v/>
      </c>
      <c r="EO70" s="39" t="str">
        <f t="shared" si="7"/>
        <v/>
      </c>
    </row>
    <row r="71" spans="1:145">
      <c r="A71" s="39" t="s">
        <v>174</v>
      </c>
      <c r="B71" s="39" t="s">
        <v>167</v>
      </c>
      <c r="C71" s="39">
        <v>8</v>
      </c>
      <c r="D71" s="39">
        <v>8100</v>
      </c>
      <c r="H71" s="39">
        <v>27000</v>
      </c>
      <c r="J71" s="39">
        <v>540</v>
      </c>
      <c r="L71" s="39">
        <v>65</v>
      </c>
      <c r="M71" s="39">
        <v>6</v>
      </c>
      <c r="AY71" s="39">
        <v>8</v>
      </c>
      <c r="BW71" s="39" t="str">
        <f t="shared" si="3"/>
        <v>|n攻击+8100|n生命值+27000|n生命回复+540|n攻速+65%|n闪避+6%|n每秒业力+8</v>
      </c>
      <c r="BX71" s="39" t="str">
        <f t="shared" si="38"/>
        <v>|n攻击+8100</v>
      </c>
      <c r="BY71" s="39" t="str">
        <f t="shared" si="39"/>
        <v/>
      </c>
      <c r="BZ71" s="39" t="str">
        <f t="shared" si="40"/>
        <v/>
      </c>
      <c r="CA71" s="39" t="str">
        <f t="shared" si="41"/>
        <v/>
      </c>
      <c r="CB71" s="39" t="str">
        <f t="shared" si="42"/>
        <v>|n生命值+27000</v>
      </c>
      <c r="CC71" s="39" t="str">
        <f t="shared" si="43"/>
        <v/>
      </c>
      <c r="CD71" s="39" t="str">
        <f t="shared" si="44"/>
        <v>|n生命回复+540</v>
      </c>
      <c r="CE71" s="39" t="str">
        <f t="shared" si="45"/>
        <v/>
      </c>
      <c r="CF71" s="39" t="str">
        <f t="shared" si="46"/>
        <v>|n攻速+65%</v>
      </c>
      <c r="CG71" s="39" t="str">
        <f t="shared" si="47"/>
        <v>|n闪避+6%</v>
      </c>
      <c r="CH71" s="39" t="str">
        <f t="shared" si="48"/>
        <v/>
      </c>
      <c r="CI71" s="39" t="str">
        <f t="shared" si="49"/>
        <v/>
      </c>
      <c r="CJ71" s="39" t="str">
        <f t="shared" si="50"/>
        <v/>
      </c>
      <c r="CK71" s="39" t="str">
        <f t="shared" si="51"/>
        <v/>
      </c>
      <c r="CL71" s="39" t="str">
        <f t="shared" si="52"/>
        <v/>
      </c>
      <c r="CM71" s="39" t="str">
        <f t="shared" si="53"/>
        <v/>
      </c>
      <c r="CN71" s="39" t="str">
        <f t="shared" si="54"/>
        <v/>
      </c>
      <c r="CO71" s="39" t="str">
        <f t="shared" si="55"/>
        <v/>
      </c>
      <c r="CP71" s="39" t="str">
        <f t="shared" si="56"/>
        <v/>
      </c>
      <c r="CQ71" s="39" t="str">
        <f t="shared" si="57"/>
        <v/>
      </c>
      <c r="CR71" s="39" t="str">
        <f t="shared" si="58"/>
        <v/>
      </c>
      <c r="CS71" s="39" t="str">
        <f t="shared" si="59"/>
        <v/>
      </c>
      <c r="CT71" s="39" t="str">
        <f t="shared" si="60"/>
        <v/>
      </c>
      <c r="CU71" s="39" t="str">
        <f t="shared" si="61"/>
        <v/>
      </c>
      <c r="CV71" s="39" t="str">
        <f t="shared" si="62"/>
        <v/>
      </c>
      <c r="CW71" s="39" t="str">
        <f t="shared" si="63"/>
        <v/>
      </c>
      <c r="CX71" s="39" t="str">
        <f t="shared" si="64"/>
        <v/>
      </c>
      <c r="CY71" s="39" t="str">
        <f t="shared" si="65"/>
        <v/>
      </c>
      <c r="CZ71" s="39" t="str">
        <f t="shared" si="66"/>
        <v/>
      </c>
      <c r="DA71" s="39" t="str">
        <f t="shared" si="67"/>
        <v/>
      </c>
      <c r="DB71" s="39" t="str">
        <f t="shared" si="68"/>
        <v/>
      </c>
      <c r="DC71" s="39" t="str">
        <f t="shared" si="69"/>
        <v/>
      </c>
      <c r="DD71" s="39" t="str">
        <f t="shared" si="70"/>
        <v/>
      </c>
      <c r="DE71" s="39" t="str">
        <f t="shared" si="71"/>
        <v/>
      </c>
      <c r="DF71" s="39" t="str">
        <f t="shared" si="72"/>
        <v/>
      </c>
      <c r="DG71" s="39" t="str">
        <f t="shared" si="73"/>
        <v/>
      </c>
      <c r="DH71" s="39" t="str">
        <f t="shared" si="74"/>
        <v/>
      </c>
      <c r="DI71" s="39" t="str">
        <f t="shared" si="75"/>
        <v/>
      </c>
      <c r="DJ71" s="39" t="str">
        <f t="shared" si="76"/>
        <v/>
      </c>
      <c r="DK71" s="39" t="str">
        <f t="shared" si="77"/>
        <v/>
      </c>
      <c r="DL71" s="39" t="str">
        <f t="shared" si="78"/>
        <v/>
      </c>
      <c r="DM71" s="39" t="str">
        <f t="shared" si="79"/>
        <v/>
      </c>
      <c r="DN71" s="39" t="str">
        <f t="shared" si="80"/>
        <v/>
      </c>
      <c r="DO71" s="39" t="str">
        <f t="shared" si="81"/>
        <v/>
      </c>
      <c r="DP71" s="39" t="str">
        <f t="shared" si="82"/>
        <v/>
      </c>
      <c r="DQ71" s="39" t="str">
        <f t="shared" si="83"/>
        <v/>
      </c>
      <c r="DR71" s="39" t="str">
        <f t="shared" si="84"/>
        <v/>
      </c>
      <c r="DS71" s="39" t="str">
        <f t="shared" si="85"/>
        <v>|n每秒业力+8</v>
      </c>
      <c r="DT71" s="39" t="str">
        <f t="shared" si="86"/>
        <v/>
      </c>
      <c r="DU71" s="39" t="str">
        <f t="shared" si="87"/>
        <v/>
      </c>
      <c r="DV71" s="39" t="str">
        <f t="shared" si="88"/>
        <v/>
      </c>
      <c r="DW71" s="39" t="str">
        <f t="shared" si="89"/>
        <v/>
      </c>
      <c r="DX71" s="39" t="str">
        <f t="shared" si="90"/>
        <v/>
      </c>
      <c r="DY71" s="39" t="str">
        <f t="shared" ref="DY71:EF86" si="92">IF(BE71="","","|n|cffffcc00"&amp;DY$2&amp;"：|r"&amp;BE71&amp;DY$1)</f>
        <v/>
      </c>
      <c r="DZ71" s="39" t="str">
        <f t="shared" si="92"/>
        <v/>
      </c>
      <c r="EA71" s="39" t="str">
        <f t="shared" si="92"/>
        <v/>
      </c>
      <c r="EB71" s="39" t="str">
        <f t="shared" si="92"/>
        <v/>
      </c>
      <c r="EC71" s="39" t="str">
        <f t="shared" si="92"/>
        <v/>
      </c>
      <c r="ED71" s="39" t="str">
        <f t="shared" si="92"/>
        <v/>
      </c>
      <c r="EE71" s="39" t="str">
        <f t="shared" si="92"/>
        <v/>
      </c>
      <c r="EF71" s="39" t="str">
        <f t="shared" si="92"/>
        <v/>
      </c>
      <c r="EG71" s="39" t="str">
        <f t="shared" si="91"/>
        <v/>
      </c>
      <c r="EH71" s="39" t="str">
        <f t="shared" si="91"/>
        <v/>
      </c>
      <c r="EI71" s="39" t="str">
        <f t="shared" si="23"/>
        <v/>
      </c>
      <c r="EJ71" s="39" t="str">
        <f t="shared" si="7"/>
        <v/>
      </c>
      <c r="EK71" s="39" t="str">
        <f t="shared" si="7"/>
        <v/>
      </c>
      <c r="EL71" s="39" t="str">
        <f t="shared" si="7"/>
        <v/>
      </c>
      <c r="EM71" s="39" t="str">
        <f t="shared" si="7"/>
        <v/>
      </c>
      <c r="EN71" s="39" t="str">
        <f t="shared" si="7"/>
        <v/>
      </c>
      <c r="EO71" s="39" t="str">
        <f t="shared" si="7"/>
        <v/>
      </c>
    </row>
    <row r="72" spans="1:145">
      <c r="A72" s="39" t="s">
        <v>175</v>
      </c>
      <c r="B72" s="39" t="s">
        <v>167</v>
      </c>
      <c r="C72" s="39">
        <v>9</v>
      </c>
      <c r="D72" s="39">
        <v>10800</v>
      </c>
      <c r="H72" s="39">
        <v>36000</v>
      </c>
      <c r="J72" s="39">
        <v>720</v>
      </c>
      <c r="L72" s="39">
        <v>70</v>
      </c>
      <c r="M72" s="39">
        <v>6</v>
      </c>
      <c r="AY72" s="39">
        <v>9</v>
      </c>
      <c r="BW72" s="39" t="str">
        <f t="shared" si="3"/>
        <v>|n攻击+10800|n生命值+36000|n生命回复+720|n攻速+70%|n闪避+6%|n每秒业力+9</v>
      </c>
      <c r="BX72" s="39" t="str">
        <f t="shared" si="38"/>
        <v>|n攻击+10800</v>
      </c>
      <c r="BY72" s="39" t="str">
        <f t="shared" si="39"/>
        <v/>
      </c>
      <c r="BZ72" s="39" t="str">
        <f t="shared" si="40"/>
        <v/>
      </c>
      <c r="CA72" s="39" t="str">
        <f t="shared" si="41"/>
        <v/>
      </c>
      <c r="CB72" s="39" t="str">
        <f t="shared" si="42"/>
        <v>|n生命值+36000</v>
      </c>
      <c r="CC72" s="39" t="str">
        <f t="shared" si="43"/>
        <v/>
      </c>
      <c r="CD72" s="39" t="str">
        <f t="shared" si="44"/>
        <v>|n生命回复+720</v>
      </c>
      <c r="CE72" s="39" t="str">
        <f t="shared" si="45"/>
        <v/>
      </c>
      <c r="CF72" s="39" t="str">
        <f t="shared" si="46"/>
        <v>|n攻速+70%</v>
      </c>
      <c r="CG72" s="39" t="str">
        <f t="shared" si="47"/>
        <v>|n闪避+6%</v>
      </c>
      <c r="CH72" s="39" t="str">
        <f t="shared" si="48"/>
        <v/>
      </c>
      <c r="CI72" s="39" t="str">
        <f t="shared" si="49"/>
        <v/>
      </c>
      <c r="CJ72" s="39" t="str">
        <f t="shared" si="50"/>
        <v/>
      </c>
      <c r="CK72" s="39" t="str">
        <f t="shared" si="51"/>
        <v/>
      </c>
      <c r="CL72" s="39" t="str">
        <f t="shared" si="52"/>
        <v/>
      </c>
      <c r="CM72" s="39" t="str">
        <f t="shared" si="53"/>
        <v/>
      </c>
      <c r="CN72" s="39" t="str">
        <f t="shared" si="54"/>
        <v/>
      </c>
      <c r="CO72" s="39" t="str">
        <f t="shared" si="55"/>
        <v/>
      </c>
      <c r="CP72" s="39" t="str">
        <f t="shared" si="56"/>
        <v/>
      </c>
      <c r="CQ72" s="39" t="str">
        <f t="shared" si="57"/>
        <v/>
      </c>
      <c r="CR72" s="39" t="str">
        <f t="shared" si="58"/>
        <v/>
      </c>
      <c r="CS72" s="39" t="str">
        <f t="shared" si="59"/>
        <v/>
      </c>
      <c r="CT72" s="39" t="str">
        <f t="shared" si="60"/>
        <v/>
      </c>
      <c r="CU72" s="39" t="str">
        <f t="shared" si="61"/>
        <v/>
      </c>
      <c r="CV72" s="39" t="str">
        <f t="shared" si="62"/>
        <v/>
      </c>
      <c r="CW72" s="39" t="str">
        <f t="shared" si="63"/>
        <v/>
      </c>
      <c r="CX72" s="39" t="str">
        <f t="shared" si="64"/>
        <v/>
      </c>
      <c r="CY72" s="39" t="str">
        <f t="shared" si="65"/>
        <v/>
      </c>
      <c r="CZ72" s="39" t="str">
        <f t="shared" si="66"/>
        <v/>
      </c>
      <c r="DA72" s="39" t="str">
        <f t="shared" si="67"/>
        <v/>
      </c>
      <c r="DB72" s="39" t="str">
        <f t="shared" si="68"/>
        <v/>
      </c>
      <c r="DC72" s="39" t="str">
        <f t="shared" si="69"/>
        <v/>
      </c>
      <c r="DD72" s="39" t="str">
        <f t="shared" si="70"/>
        <v/>
      </c>
      <c r="DE72" s="39" t="str">
        <f t="shared" si="71"/>
        <v/>
      </c>
      <c r="DF72" s="39" t="str">
        <f t="shared" si="72"/>
        <v/>
      </c>
      <c r="DG72" s="39" t="str">
        <f t="shared" si="73"/>
        <v/>
      </c>
      <c r="DH72" s="39" t="str">
        <f t="shared" si="74"/>
        <v/>
      </c>
      <c r="DI72" s="39" t="str">
        <f t="shared" si="75"/>
        <v/>
      </c>
      <c r="DJ72" s="39" t="str">
        <f t="shared" si="76"/>
        <v/>
      </c>
      <c r="DK72" s="39" t="str">
        <f t="shared" si="77"/>
        <v/>
      </c>
      <c r="DL72" s="39" t="str">
        <f t="shared" si="78"/>
        <v/>
      </c>
      <c r="DM72" s="39" t="str">
        <f t="shared" si="79"/>
        <v/>
      </c>
      <c r="DN72" s="39" t="str">
        <f t="shared" si="80"/>
        <v/>
      </c>
      <c r="DO72" s="39" t="str">
        <f t="shared" si="81"/>
        <v/>
      </c>
      <c r="DP72" s="39" t="str">
        <f t="shared" si="82"/>
        <v/>
      </c>
      <c r="DQ72" s="39" t="str">
        <f t="shared" si="83"/>
        <v/>
      </c>
      <c r="DR72" s="39" t="str">
        <f t="shared" si="84"/>
        <v/>
      </c>
      <c r="DS72" s="39" t="str">
        <f t="shared" si="85"/>
        <v>|n每秒业力+9</v>
      </c>
      <c r="DT72" s="39" t="str">
        <f t="shared" si="86"/>
        <v/>
      </c>
      <c r="DU72" s="39" t="str">
        <f t="shared" si="87"/>
        <v/>
      </c>
      <c r="DV72" s="39" t="str">
        <f t="shared" si="88"/>
        <v/>
      </c>
      <c r="DW72" s="39" t="str">
        <f t="shared" si="89"/>
        <v/>
      </c>
      <c r="DX72" s="39" t="str">
        <f t="shared" si="90"/>
        <v/>
      </c>
      <c r="DY72" s="39" t="str">
        <f t="shared" si="92"/>
        <v/>
      </c>
      <c r="DZ72" s="39" t="str">
        <f t="shared" si="92"/>
        <v/>
      </c>
      <c r="EA72" s="39" t="str">
        <f t="shared" si="92"/>
        <v/>
      </c>
      <c r="EB72" s="39" t="str">
        <f t="shared" si="92"/>
        <v/>
      </c>
      <c r="EC72" s="39" t="str">
        <f t="shared" si="92"/>
        <v/>
      </c>
      <c r="ED72" s="39" t="str">
        <f t="shared" si="92"/>
        <v/>
      </c>
      <c r="EE72" s="39" t="str">
        <f t="shared" si="92"/>
        <v/>
      </c>
      <c r="EF72" s="39" t="str">
        <f t="shared" si="92"/>
        <v/>
      </c>
      <c r="EG72" s="39" t="str">
        <f t="shared" si="91"/>
        <v/>
      </c>
      <c r="EH72" s="39" t="str">
        <f t="shared" si="91"/>
        <v/>
      </c>
      <c r="EI72" s="39" t="str">
        <f t="shared" si="23"/>
        <v/>
      </c>
      <c r="EJ72" s="39" t="str">
        <f t="shared" si="7"/>
        <v/>
      </c>
      <c r="EK72" s="39" t="str">
        <f t="shared" si="7"/>
        <v/>
      </c>
      <c r="EL72" s="39" t="str">
        <f t="shared" si="7"/>
        <v/>
      </c>
      <c r="EM72" s="39" t="str">
        <f t="shared" si="7"/>
        <v/>
      </c>
      <c r="EN72" s="39" t="str">
        <f t="shared" si="7"/>
        <v/>
      </c>
      <c r="EO72" s="39" t="str">
        <f t="shared" si="7"/>
        <v/>
      </c>
    </row>
    <row r="73" spans="1:145">
      <c r="A73" s="39" t="s">
        <v>176</v>
      </c>
      <c r="B73" s="39" t="s">
        <v>167</v>
      </c>
      <c r="C73" s="39">
        <v>10</v>
      </c>
      <c r="D73" s="39">
        <v>13500</v>
      </c>
      <c r="H73" s="39">
        <v>45000</v>
      </c>
      <c r="J73" s="39">
        <v>900</v>
      </c>
      <c r="L73" s="39">
        <v>75</v>
      </c>
      <c r="M73" s="39">
        <v>6</v>
      </c>
      <c r="AY73" s="39">
        <v>10</v>
      </c>
      <c r="BW73" s="39" t="str">
        <f t="shared" si="3"/>
        <v>|n攻击+13500|n生命值+45000|n生命回复+900|n攻速+75%|n闪避+6%|n每秒业力+10</v>
      </c>
      <c r="BX73" s="39" t="str">
        <f t="shared" si="38"/>
        <v>|n攻击+13500</v>
      </c>
      <c r="BY73" s="39" t="str">
        <f t="shared" si="39"/>
        <v/>
      </c>
      <c r="BZ73" s="39" t="str">
        <f t="shared" si="40"/>
        <v/>
      </c>
      <c r="CA73" s="39" t="str">
        <f t="shared" si="41"/>
        <v/>
      </c>
      <c r="CB73" s="39" t="str">
        <f t="shared" si="42"/>
        <v>|n生命值+45000</v>
      </c>
      <c r="CC73" s="39" t="str">
        <f t="shared" si="43"/>
        <v/>
      </c>
      <c r="CD73" s="39" t="str">
        <f t="shared" si="44"/>
        <v>|n生命回复+900</v>
      </c>
      <c r="CE73" s="39" t="str">
        <f t="shared" si="45"/>
        <v/>
      </c>
      <c r="CF73" s="39" t="str">
        <f t="shared" si="46"/>
        <v>|n攻速+75%</v>
      </c>
      <c r="CG73" s="39" t="str">
        <f t="shared" si="47"/>
        <v>|n闪避+6%</v>
      </c>
      <c r="CH73" s="39" t="str">
        <f t="shared" si="48"/>
        <v/>
      </c>
      <c r="CI73" s="39" t="str">
        <f t="shared" si="49"/>
        <v/>
      </c>
      <c r="CJ73" s="39" t="str">
        <f t="shared" si="50"/>
        <v/>
      </c>
      <c r="CK73" s="39" t="str">
        <f t="shared" si="51"/>
        <v/>
      </c>
      <c r="CL73" s="39" t="str">
        <f t="shared" si="52"/>
        <v/>
      </c>
      <c r="CM73" s="39" t="str">
        <f t="shared" si="53"/>
        <v/>
      </c>
      <c r="CN73" s="39" t="str">
        <f t="shared" si="54"/>
        <v/>
      </c>
      <c r="CO73" s="39" t="str">
        <f t="shared" si="55"/>
        <v/>
      </c>
      <c r="CP73" s="39" t="str">
        <f t="shared" si="56"/>
        <v/>
      </c>
      <c r="CQ73" s="39" t="str">
        <f t="shared" si="57"/>
        <v/>
      </c>
      <c r="CR73" s="39" t="str">
        <f t="shared" si="58"/>
        <v/>
      </c>
      <c r="CS73" s="39" t="str">
        <f t="shared" si="59"/>
        <v/>
      </c>
      <c r="CT73" s="39" t="str">
        <f t="shared" si="60"/>
        <v/>
      </c>
      <c r="CU73" s="39" t="str">
        <f t="shared" si="61"/>
        <v/>
      </c>
      <c r="CV73" s="39" t="str">
        <f t="shared" si="62"/>
        <v/>
      </c>
      <c r="CW73" s="39" t="str">
        <f t="shared" si="63"/>
        <v/>
      </c>
      <c r="CX73" s="39" t="str">
        <f t="shared" si="64"/>
        <v/>
      </c>
      <c r="CY73" s="39" t="str">
        <f t="shared" si="65"/>
        <v/>
      </c>
      <c r="CZ73" s="39" t="str">
        <f t="shared" si="66"/>
        <v/>
      </c>
      <c r="DA73" s="39" t="str">
        <f t="shared" si="67"/>
        <v/>
      </c>
      <c r="DB73" s="39" t="str">
        <f t="shared" si="68"/>
        <v/>
      </c>
      <c r="DC73" s="39" t="str">
        <f t="shared" si="69"/>
        <v/>
      </c>
      <c r="DD73" s="39" t="str">
        <f t="shared" si="70"/>
        <v/>
      </c>
      <c r="DE73" s="39" t="str">
        <f t="shared" si="71"/>
        <v/>
      </c>
      <c r="DF73" s="39" t="str">
        <f t="shared" si="72"/>
        <v/>
      </c>
      <c r="DG73" s="39" t="str">
        <f t="shared" si="73"/>
        <v/>
      </c>
      <c r="DH73" s="39" t="str">
        <f t="shared" si="74"/>
        <v/>
      </c>
      <c r="DI73" s="39" t="str">
        <f t="shared" si="75"/>
        <v/>
      </c>
      <c r="DJ73" s="39" t="str">
        <f t="shared" si="76"/>
        <v/>
      </c>
      <c r="DK73" s="39" t="str">
        <f t="shared" si="77"/>
        <v/>
      </c>
      <c r="DL73" s="39" t="str">
        <f t="shared" si="78"/>
        <v/>
      </c>
      <c r="DM73" s="39" t="str">
        <f t="shared" si="79"/>
        <v/>
      </c>
      <c r="DN73" s="39" t="str">
        <f t="shared" si="80"/>
        <v/>
      </c>
      <c r="DO73" s="39" t="str">
        <f t="shared" si="81"/>
        <v/>
      </c>
      <c r="DP73" s="39" t="str">
        <f t="shared" si="82"/>
        <v/>
      </c>
      <c r="DQ73" s="39" t="str">
        <f t="shared" si="83"/>
        <v/>
      </c>
      <c r="DR73" s="39" t="str">
        <f t="shared" si="84"/>
        <v/>
      </c>
      <c r="DS73" s="39" t="str">
        <f t="shared" si="85"/>
        <v>|n每秒业力+10</v>
      </c>
      <c r="DT73" s="39" t="str">
        <f t="shared" si="86"/>
        <v/>
      </c>
      <c r="DU73" s="39" t="str">
        <f t="shared" si="87"/>
        <v/>
      </c>
      <c r="DV73" s="39" t="str">
        <f t="shared" si="88"/>
        <v/>
      </c>
      <c r="DW73" s="39" t="str">
        <f t="shared" si="89"/>
        <v/>
      </c>
      <c r="DX73" s="39" t="str">
        <f t="shared" si="90"/>
        <v/>
      </c>
      <c r="DY73" s="39" t="str">
        <f t="shared" si="92"/>
        <v/>
      </c>
      <c r="DZ73" s="39" t="str">
        <f t="shared" si="92"/>
        <v/>
      </c>
      <c r="EA73" s="39" t="str">
        <f t="shared" si="92"/>
        <v/>
      </c>
      <c r="EB73" s="39" t="str">
        <f t="shared" si="92"/>
        <v/>
      </c>
      <c r="EC73" s="39" t="str">
        <f t="shared" si="92"/>
        <v/>
      </c>
      <c r="ED73" s="39" t="str">
        <f t="shared" si="92"/>
        <v/>
      </c>
      <c r="EE73" s="39" t="str">
        <f t="shared" si="92"/>
        <v/>
      </c>
      <c r="EF73" s="39" t="str">
        <f t="shared" si="92"/>
        <v/>
      </c>
      <c r="EG73" s="39" t="str">
        <f t="shared" si="91"/>
        <v/>
      </c>
      <c r="EH73" s="39" t="str">
        <f t="shared" si="91"/>
        <v/>
      </c>
      <c r="EI73" s="39" t="str">
        <f t="shared" si="23"/>
        <v/>
      </c>
      <c r="EJ73" s="39" t="str">
        <f t="shared" si="7"/>
        <v/>
      </c>
      <c r="EK73" s="39" t="str">
        <f t="shared" si="7"/>
        <v/>
      </c>
      <c r="EL73" s="39" t="str">
        <f t="shared" si="7"/>
        <v/>
      </c>
      <c r="EM73" s="39" t="str">
        <f t="shared" si="7"/>
        <v/>
      </c>
      <c r="EN73" s="39" t="str">
        <f t="shared" si="7"/>
        <v/>
      </c>
      <c r="EO73" s="39" t="str">
        <f t="shared" si="7"/>
        <v/>
      </c>
    </row>
    <row r="74" spans="1:145">
      <c r="A74" s="39" t="s">
        <v>177</v>
      </c>
      <c r="B74" s="39" t="s">
        <v>167</v>
      </c>
      <c r="C74" s="39">
        <v>11</v>
      </c>
      <c r="D74" s="39">
        <v>27000</v>
      </c>
      <c r="H74" s="39">
        <v>90000</v>
      </c>
      <c r="J74" s="39">
        <v>1800</v>
      </c>
      <c r="L74" s="39">
        <v>80</v>
      </c>
      <c r="M74" s="39">
        <v>9</v>
      </c>
      <c r="AY74" s="39">
        <v>11</v>
      </c>
      <c r="BW74" s="39" t="str">
        <f t="shared" si="3"/>
        <v>|n攻击+27000|n生命值+90000|n生命回复+1800|n攻速+80%|n闪避+9%|n每秒业力+11</v>
      </c>
      <c r="BX74" s="39" t="str">
        <f t="shared" si="38"/>
        <v>|n攻击+27000</v>
      </c>
      <c r="BY74" s="39" t="str">
        <f t="shared" si="39"/>
        <v/>
      </c>
      <c r="BZ74" s="39" t="str">
        <f t="shared" si="40"/>
        <v/>
      </c>
      <c r="CA74" s="39" t="str">
        <f t="shared" si="41"/>
        <v/>
      </c>
      <c r="CB74" s="39" t="str">
        <f t="shared" si="42"/>
        <v>|n生命值+90000</v>
      </c>
      <c r="CC74" s="39" t="str">
        <f t="shared" si="43"/>
        <v/>
      </c>
      <c r="CD74" s="39" t="str">
        <f t="shared" si="44"/>
        <v>|n生命回复+1800</v>
      </c>
      <c r="CE74" s="39" t="str">
        <f t="shared" si="45"/>
        <v/>
      </c>
      <c r="CF74" s="39" t="str">
        <f t="shared" si="46"/>
        <v>|n攻速+80%</v>
      </c>
      <c r="CG74" s="39" t="str">
        <f t="shared" si="47"/>
        <v>|n闪避+9%</v>
      </c>
      <c r="CH74" s="39" t="str">
        <f t="shared" si="48"/>
        <v/>
      </c>
      <c r="CI74" s="39" t="str">
        <f t="shared" si="49"/>
        <v/>
      </c>
      <c r="CJ74" s="39" t="str">
        <f t="shared" si="50"/>
        <v/>
      </c>
      <c r="CK74" s="39" t="str">
        <f t="shared" si="51"/>
        <v/>
      </c>
      <c r="CL74" s="39" t="str">
        <f t="shared" si="52"/>
        <v/>
      </c>
      <c r="CM74" s="39" t="str">
        <f t="shared" si="53"/>
        <v/>
      </c>
      <c r="CN74" s="39" t="str">
        <f t="shared" si="54"/>
        <v/>
      </c>
      <c r="CO74" s="39" t="str">
        <f t="shared" si="55"/>
        <v/>
      </c>
      <c r="CP74" s="39" t="str">
        <f t="shared" si="56"/>
        <v/>
      </c>
      <c r="CQ74" s="39" t="str">
        <f t="shared" si="57"/>
        <v/>
      </c>
      <c r="CR74" s="39" t="str">
        <f t="shared" si="58"/>
        <v/>
      </c>
      <c r="CS74" s="39" t="str">
        <f t="shared" si="59"/>
        <v/>
      </c>
      <c r="CT74" s="39" t="str">
        <f t="shared" si="60"/>
        <v/>
      </c>
      <c r="CU74" s="39" t="str">
        <f t="shared" si="61"/>
        <v/>
      </c>
      <c r="CV74" s="39" t="str">
        <f t="shared" si="62"/>
        <v/>
      </c>
      <c r="CW74" s="39" t="str">
        <f t="shared" si="63"/>
        <v/>
      </c>
      <c r="CX74" s="39" t="str">
        <f t="shared" si="64"/>
        <v/>
      </c>
      <c r="CY74" s="39" t="str">
        <f t="shared" si="65"/>
        <v/>
      </c>
      <c r="CZ74" s="39" t="str">
        <f t="shared" si="66"/>
        <v/>
      </c>
      <c r="DA74" s="39" t="str">
        <f t="shared" si="67"/>
        <v/>
      </c>
      <c r="DB74" s="39" t="str">
        <f t="shared" si="68"/>
        <v/>
      </c>
      <c r="DC74" s="39" t="str">
        <f t="shared" si="69"/>
        <v/>
      </c>
      <c r="DD74" s="39" t="str">
        <f t="shared" si="70"/>
        <v/>
      </c>
      <c r="DE74" s="39" t="str">
        <f t="shared" si="71"/>
        <v/>
      </c>
      <c r="DF74" s="39" t="str">
        <f t="shared" si="72"/>
        <v/>
      </c>
      <c r="DG74" s="39" t="str">
        <f t="shared" si="73"/>
        <v/>
      </c>
      <c r="DH74" s="39" t="str">
        <f t="shared" si="74"/>
        <v/>
      </c>
      <c r="DI74" s="39" t="str">
        <f t="shared" si="75"/>
        <v/>
      </c>
      <c r="DJ74" s="39" t="str">
        <f t="shared" si="76"/>
        <v/>
      </c>
      <c r="DK74" s="39" t="str">
        <f t="shared" si="77"/>
        <v/>
      </c>
      <c r="DL74" s="39" t="str">
        <f t="shared" si="78"/>
        <v/>
      </c>
      <c r="DM74" s="39" t="str">
        <f t="shared" si="79"/>
        <v/>
      </c>
      <c r="DN74" s="39" t="str">
        <f t="shared" si="80"/>
        <v/>
      </c>
      <c r="DO74" s="39" t="str">
        <f t="shared" si="81"/>
        <v/>
      </c>
      <c r="DP74" s="39" t="str">
        <f t="shared" si="82"/>
        <v/>
      </c>
      <c r="DQ74" s="39" t="str">
        <f t="shared" si="83"/>
        <v/>
      </c>
      <c r="DR74" s="39" t="str">
        <f t="shared" si="84"/>
        <v/>
      </c>
      <c r="DS74" s="39" t="str">
        <f t="shared" si="85"/>
        <v>|n每秒业力+11</v>
      </c>
      <c r="DT74" s="39" t="str">
        <f t="shared" si="86"/>
        <v/>
      </c>
      <c r="DU74" s="39" t="str">
        <f t="shared" si="87"/>
        <v/>
      </c>
      <c r="DV74" s="39" t="str">
        <f t="shared" si="88"/>
        <v/>
      </c>
      <c r="DW74" s="39" t="str">
        <f t="shared" si="89"/>
        <v/>
      </c>
      <c r="DX74" s="39" t="str">
        <f t="shared" si="90"/>
        <v/>
      </c>
      <c r="DY74" s="39" t="str">
        <f t="shared" si="92"/>
        <v/>
      </c>
      <c r="DZ74" s="39" t="str">
        <f t="shared" si="92"/>
        <v/>
      </c>
      <c r="EA74" s="39" t="str">
        <f t="shared" si="92"/>
        <v/>
      </c>
      <c r="EB74" s="39" t="str">
        <f t="shared" si="92"/>
        <v/>
      </c>
      <c r="EC74" s="39" t="str">
        <f t="shared" si="92"/>
        <v/>
      </c>
      <c r="ED74" s="39" t="str">
        <f t="shared" si="92"/>
        <v/>
      </c>
      <c r="EE74" s="39" t="str">
        <f t="shared" si="92"/>
        <v/>
      </c>
      <c r="EF74" s="39" t="str">
        <f t="shared" si="92"/>
        <v/>
      </c>
      <c r="EG74" s="39" t="str">
        <f t="shared" si="91"/>
        <v/>
      </c>
      <c r="EH74" s="39" t="str">
        <f t="shared" si="91"/>
        <v/>
      </c>
      <c r="EI74" s="39" t="str">
        <f t="shared" si="23"/>
        <v/>
      </c>
      <c r="EJ74" s="39" t="str">
        <f t="shared" si="7"/>
        <v/>
      </c>
      <c r="EK74" s="39" t="str">
        <f t="shared" si="7"/>
        <v/>
      </c>
      <c r="EL74" s="39" t="str">
        <f t="shared" si="7"/>
        <v/>
      </c>
      <c r="EM74" s="39" t="str">
        <f t="shared" si="7"/>
        <v/>
      </c>
      <c r="EN74" s="39" t="str">
        <f t="shared" si="7"/>
        <v/>
      </c>
      <c r="EO74" s="39" t="str">
        <f t="shared" si="7"/>
        <v/>
      </c>
    </row>
    <row r="75" spans="1:145">
      <c r="A75" s="39" t="s">
        <v>178</v>
      </c>
      <c r="B75" s="39" t="s">
        <v>167</v>
      </c>
      <c r="C75" s="39">
        <v>12</v>
      </c>
      <c r="D75" s="39">
        <v>35100</v>
      </c>
      <c r="H75" s="39">
        <v>117000</v>
      </c>
      <c r="J75" s="39">
        <v>2340</v>
      </c>
      <c r="L75" s="39">
        <v>85</v>
      </c>
      <c r="M75" s="39">
        <v>9</v>
      </c>
      <c r="AY75" s="39">
        <v>12</v>
      </c>
      <c r="BW75" s="39" t="str">
        <f t="shared" si="3"/>
        <v>|n攻击+35100|n生命值+117000|n生命回复+2340|n攻速+85%|n闪避+9%|n每秒业力+12</v>
      </c>
      <c r="BX75" s="39" t="str">
        <f t="shared" si="38"/>
        <v>|n攻击+35100</v>
      </c>
      <c r="BY75" s="39" t="str">
        <f t="shared" si="39"/>
        <v/>
      </c>
      <c r="BZ75" s="39" t="str">
        <f t="shared" si="40"/>
        <v/>
      </c>
      <c r="CA75" s="39" t="str">
        <f t="shared" si="41"/>
        <v/>
      </c>
      <c r="CB75" s="39" t="str">
        <f t="shared" si="42"/>
        <v>|n生命值+117000</v>
      </c>
      <c r="CC75" s="39" t="str">
        <f t="shared" si="43"/>
        <v/>
      </c>
      <c r="CD75" s="39" t="str">
        <f t="shared" si="44"/>
        <v>|n生命回复+2340</v>
      </c>
      <c r="CE75" s="39" t="str">
        <f t="shared" si="45"/>
        <v/>
      </c>
      <c r="CF75" s="39" t="str">
        <f t="shared" si="46"/>
        <v>|n攻速+85%</v>
      </c>
      <c r="CG75" s="39" t="str">
        <f t="shared" si="47"/>
        <v>|n闪避+9%</v>
      </c>
      <c r="CH75" s="39" t="str">
        <f t="shared" si="48"/>
        <v/>
      </c>
      <c r="CI75" s="39" t="str">
        <f t="shared" si="49"/>
        <v/>
      </c>
      <c r="CJ75" s="39" t="str">
        <f t="shared" si="50"/>
        <v/>
      </c>
      <c r="CK75" s="39" t="str">
        <f t="shared" si="51"/>
        <v/>
      </c>
      <c r="CL75" s="39" t="str">
        <f t="shared" si="52"/>
        <v/>
      </c>
      <c r="CM75" s="39" t="str">
        <f t="shared" si="53"/>
        <v/>
      </c>
      <c r="CN75" s="39" t="str">
        <f t="shared" si="54"/>
        <v/>
      </c>
      <c r="CO75" s="39" t="str">
        <f t="shared" si="55"/>
        <v/>
      </c>
      <c r="CP75" s="39" t="str">
        <f t="shared" si="56"/>
        <v/>
      </c>
      <c r="CQ75" s="39" t="str">
        <f t="shared" si="57"/>
        <v/>
      </c>
      <c r="CR75" s="39" t="str">
        <f t="shared" si="58"/>
        <v/>
      </c>
      <c r="CS75" s="39" t="str">
        <f t="shared" si="59"/>
        <v/>
      </c>
      <c r="CT75" s="39" t="str">
        <f t="shared" si="60"/>
        <v/>
      </c>
      <c r="CU75" s="39" t="str">
        <f t="shared" si="61"/>
        <v/>
      </c>
      <c r="CV75" s="39" t="str">
        <f t="shared" si="62"/>
        <v/>
      </c>
      <c r="CW75" s="39" t="str">
        <f t="shared" si="63"/>
        <v/>
      </c>
      <c r="CX75" s="39" t="str">
        <f t="shared" si="64"/>
        <v/>
      </c>
      <c r="CY75" s="39" t="str">
        <f t="shared" si="65"/>
        <v/>
      </c>
      <c r="CZ75" s="39" t="str">
        <f t="shared" si="66"/>
        <v/>
      </c>
      <c r="DA75" s="39" t="str">
        <f t="shared" si="67"/>
        <v/>
      </c>
      <c r="DB75" s="39" t="str">
        <f t="shared" si="68"/>
        <v/>
      </c>
      <c r="DC75" s="39" t="str">
        <f t="shared" si="69"/>
        <v/>
      </c>
      <c r="DD75" s="39" t="str">
        <f t="shared" si="70"/>
        <v/>
      </c>
      <c r="DE75" s="39" t="str">
        <f t="shared" si="71"/>
        <v/>
      </c>
      <c r="DF75" s="39" t="str">
        <f t="shared" si="72"/>
        <v/>
      </c>
      <c r="DG75" s="39" t="str">
        <f t="shared" si="73"/>
        <v/>
      </c>
      <c r="DH75" s="39" t="str">
        <f t="shared" si="74"/>
        <v/>
      </c>
      <c r="DI75" s="39" t="str">
        <f t="shared" si="75"/>
        <v/>
      </c>
      <c r="DJ75" s="39" t="str">
        <f t="shared" si="76"/>
        <v/>
      </c>
      <c r="DK75" s="39" t="str">
        <f t="shared" si="77"/>
        <v/>
      </c>
      <c r="DL75" s="39" t="str">
        <f t="shared" si="78"/>
        <v/>
      </c>
      <c r="DM75" s="39" t="str">
        <f t="shared" si="79"/>
        <v/>
      </c>
      <c r="DN75" s="39" t="str">
        <f t="shared" si="80"/>
        <v/>
      </c>
      <c r="DO75" s="39" t="str">
        <f t="shared" si="81"/>
        <v/>
      </c>
      <c r="DP75" s="39" t="str">
        <f t="shared" si="82"/>
        <v/>
      </c>
      <c r="DQ75" s="39" t="str">
        <f t="shared" si="83"/>
        <v/>
      </c>
      <c r="DR75" s="39" t="str">
        <f t="shared" si="84"/>
        <v/>
      </c>
      <c r="DS75" s="39" t="str">
        <f t="shared" si="85"/>
        <v>|n每秒业力+12</v>
      </c>
      <c r="DT75" s="39" t="str">
        <f t="shared" si="86"/>
        <v/>
      </c>
      <c r="DU75" s="39" t="str">
        <f t="shared" si="87"/>
        <v/>
      </c>
      <c r="DV75" s="39" t="str">
        <f t="shared" si="88"/>
        <v/>
      </c>
      <c r="DW75" s="39" t="str">
        <f t="shared" si="89"/>
        <v/>
      </c>
      <c r="DX75" s="39" t="str">
        <f t="shared" si="90"/>
        <v/>
      </c>
      <c r="DY75" s="39" t="str">
        <f t="shared" si="92"/>
        <v/>
      </c>
      <c r="DZ75" s="39" t="str">
        <f t="shared" si="92"/>
        <v/>
      </c>
      <c r="EA75" s="39" t="str">
        <f t="shared" si="92"/>
        <v/>
      </c>
      <c r="EB75" s="39" t="str">
        <f t="shared" si="92"/>
        <v/>
      </c>
      <c r="EC75" s="39" t="str">
        <f t="shared" si="92"/>
        <v/>
      </c>
      <c r="ED75" s="39" t="str">
        <f t="shared" si="92"/>
        <v/>
      </c>
      <c r="EE75" s="39" t="str">
        <f t="shared" si="92"/>
        <v/>
      </c>
      <c r="EF75" s="39" t="str">
        <f t="shared" si="92"/>
        <v/>
      </c>
      <c r="EG75" s="39" t="str">
        <f t="shared" si="91"/>
        <v/>
      </c>
      <c r="EH75" s="39" t="str">
        <f t="shared" si="91"/>
        <v/>
      </c>
      <c r="EI75" s="39" t="str">
        <f t="shared" si="23"/>
        <v/>
      </c>
      <c r="EJ75" s="39" t="str">
        <f t="shared" si="7"/>
        <v/>
      </c>
      <c r="EK75" s="39" t="str">
        <f t="shared" si="7"/>
        <v/>
      </c>
      <c r="EL75" s="39" t="str">
        <f t="shared" si="7"/>
        <v/>
      </c>
      <c r="EM75" s="39" t="str">
        <f t="shared" si="7"/>
        <v/>
      </c>
      <c r="EN75" s="39" t="str">
        <f t="shared" si="7"/>
        <v/>
      </c>
      <c r="EO75" s="39" t="str">
        <f t="shared" si="7"/>
        <v/>
      </c>
    </row>
    <row r="76" spans="1:145">
      <c r="A76" s="39" t="s">
        <v>179</v>
      </c>
      <c r="B76" s="39" t="s">
        <v>167</v>
      </c>
      <c r="C76" s="39">
        <v>13</v>
      </c>
      <c r="D76" s="39">
        <v>43200</v>
      </c>
      <c r="H76" s="39">
        <v>144000</v>
      </c>
      <c r="J76" s="39">
        <v>2880</v>
      </c>
      <c r="L76" s="39">
        <v>90</v>
      </c>
      <c r="M76" s="39">
        <v>9</v>
      </c>
      <c r="AY76" s="39">
        <v>13</v>
      </c>
      <c r="BW76" s="39" t="str">
        <f t="shared" si="3"/>
        <v>|n攻击+43200|n生命值+144000|n生命回复+2880|n攻速+90%|n闪避+9%|n每秒业力+13</v>
      </c>
      <c r="BX76" s="39" t="str">
        <f t="shared" si="38"/>
        <v>|n攻击+43200</v>
      </c>
      <c r="BY76" s="39" t="str">
        <f t="shared" si="39"/>
        <v/>
      </c>
      <c r="BZ76" s="39" t="str">
        <f t="shared" si="40"/>
        <v/>
      </c>
      <c r="CA76" s="39" t="str">
        <f t="shared" si="41"/>
        <v/>
      </c>
      <c r="CB76" s="39" t="str">
        <f t="shared" si="42"/>
        <v>|n生命值+144000</v>
      </c>
      <c r="CC76" s="39" t="str">
        <f t="shared" si="43"/>
        <v/>
      </c>
      <c r="CD76" s="39" t="str">
        <f t="shared" si="44"/>
        <v>|n生命回复+2880</v>
      </c>
      <c r="CE76" s="39" t="str">
        <f t="shared" si="45"/>
        <v/>
      </c>
      <c r="CF76" s="39" t="str">
        <f t="shared" si="46"/>
        <v>|n攻速+90%</v>
      </c>
      <c r="CG76" s="39" t="str">
        <f t="shared" si="47"/>
        <v>|n闪避+9%</v>
      </c>
      <c r="CH76" s="39" t="str">
        <f t="shared" si="48"/>
        <v/>
      </c>
      <c r="CI76" s="39" t="str">
        <f t="shared" si="49"/>
        <v/>
      </c>
      <c r="CJ76" s="39" t="str">
        <f t="shared" si="50"/>
        <v/>
      </c>
      <c r="CK76" s="39" t="str">
        <f t="shared" si="51"/>
        <v/>
      </c>
      <c r="CL76" s="39" t="str">
        <f t="shared" si="52"/>
        <v/>
      </c>
      <c r="CM76" s="39" t="str">
        <f t="shared" si="53"/>
        <v/>
      </c>
      <c r="CN76" s="39" t="str">
        <f t="shared" si="54"/>
        <v/>
      </c>
      <c r="CO76" s="39" t="str">
        <f t="shared" si="55"/>
        <v/>
      </c>
      <c r="CP76" s="39" t="str">
        <f t="shared" si="56"/>
        <v/>
      </c>
      <c r="CQ76" s="39" t="str">
        <f t="shared" si="57"/>
        <v/>
      </c>
      <c r="CR76" s="39" t="str">
        <f t="shared" si="58"/>
        <v/>
      </c>
      <c r="CS76" s="39" t="str">
        <f t="shared" si="59"/>
        <v/>
      </c>
      <c r="CT76" s="39" t="str">
        <f t="shared" si="60"/>
        <v/>
      </c>
      <c r="CU76" s="39" t="str">
        <f t="shared" si="61"/>
        <v/>
      </c>
      <c r="CV76" s="39" t="str">
        <f t="shared" si="62"/>
        <v/>
      </c>
      <c r="CW76" s="39" t="str">
        <f t="shared" si="63"/>
        <v/>
      </c>
      <c r="CX76" s="39" t="str">
        <f t="shared" si="64"/>
        <v/>
      </c>
      <c r="CY76" s="39" t="str">
        <f t="shared" si="65"/>
        <v/>
      </c>
      <c r="CZ76" s="39" t="str">
        <f t="shared" si="66"/>
        <v/>
      </c>
      <c r="DA76" s="39" t="str">
        <f t="shared" si="67"/>
        <v/>
      </c>
      <c r="DB76" s="39" t="str">
        <f t="shared" si="68"/>
        <v/>
      </c>
      <c r="DC76" s="39" t="str">
        <f t="shared" si="69"/>
        <v/>
      </c>
      <c r="DD76" s="39" t="str">
        <f t="shared" si="70"/>
        <v/>
      </c>
      <c r="DE76" s="39" t="str">
        <f t="shared" si="71"/>
        <v/>
      </c>
      <c r="DF76" s="39" t="str">
        <f t="shared" si="72"/>
        <v/>
      </c>
      <c r="DG76" s="39" t="str">
        <f t="shared" si="73"/>
        <v/>
      </c>
      <c r="DH76" s="39" t="str">
        <f t="shared" si="74"/>
        <v/>
      </c>
      <c r="DI76" s="39" t="str">
        <f t="shared" si="75"/>
        <v/>
      </c>
      <c r="DJ76" s="39" t="str">
        <f t="shared" si="76"/>
        <v/>
      </c>
      <c r="DK76" s="39" t="str">
        <f t="shared" si="77"/>
        <v/>
      </c>
      <c r="DL76" s="39" t="str">
        <f t="shared" si="78"/>
        <v/>
      </c>
      <c r="DM76" s="39" t="str">
        <f t="shared" si="79"/>
        <v/>
      </c>
      <c r="DN76" s="39" t="str">
        <f t="shared" si="80"/>
        <v/>
      </c>
      <c r="DO76" s="39" t="str">
        <f t="shared" si="81"/>
        <v/>
      </c>
      <c r="DP76" s="39" t="str">
        <f t="shared" si="82"/>
        <v/>
      </c>
      <c r="DQ76" s="39" t="str">
        <f t="shared" si="83"/>
        <v/>
      </c>
      <c r="DR76" s="39" t="str">
        <f t="shared" si="84"/>
        <v/>
      </c>
      <c r="DS76" s="39" t="str">
        <f t="shared" si="85"/>
        <v>|n每秒业力+13</v>
      </c>
      <c r="DT76" s="39" t="str">
        <f t="shared" si="86"/>
        <v/>
      </c>
      <c r="DU76" s="39" t="str">
        <f t="shared" si="87"/>
        <v/>
      </c>
      <c r="DV76" s="39" t="str">
        <f t="shared" si="88"/>
        <v/>
      </c>
      <c r="DW76" s="39" t="str">
        <f t="shared" si="89"/>
        <v/>
      </c>
      <c r="DX76" s="39" t="str">
        <f t="shared" si="90"/>
        <v/>
      </c>
      <c r="DY76" s="39" t="str">
        <f t="shared" si="92"/>
        <v/>
      </c>
      <c r="DZ76" s="39" t="str">
        <f t="shared" si="92"/>
        <v/>
      </c>
      <c r="EA76" s="39" t="str">
        <f t="shared" si="92"/>
        <v/>
      </c>
      <c r="EB76" s="39" t="str">
        <f t="shared" si="92"/>
        <v/>
      </c>
      <c r="EC76" s="39" t="str">
        <f t="shared" si="92"/>
        <v/>
      </c>
      <c r="ED76" s="39" t="str">
        <f t="shared" si="92"/>
        <v/>
      </c>
      <c r="EE76" s="39" t="str">
        <f t="shared" si="92"/>
        <v/>
      </c>
      <c r="EF76" s="39" t="str">
        <f t="shared" si="92"/>
        <v/>
      </c>
      <c r="EG76" s="39" t="str">
        <f t="shared" si="91"/>
        <v/>
      </c>
      <c r="EH76" s="39" t="str">
        <f t="shared" si="91"/>
        <v/>
      </c>
      <c r="EI76" s="39" t="str">
        <f t="shared" si="23"/>
        <v/>
      </c>
      <c r="EJ76" s="39" t="str">
        <f t="shared" si="23"/>
        <v/>
      </c>
      <c r="EK76" s="39" t="str">
        <f t="shared" si="23"/>
        <v/>
      </c>
      <c r="EL76" s="39" t="str">
        <f t="shared" si="23"/>
        <v/>
      </c>
      <c r="EM76" s="39" t="str">
        <f t="shared" si="23"/>
        <v/>
      </c>
      <c r="EN76" s="39" t="str">
        <f t="shared" si="23"/>
        <v/>
      </c>
      <c r="EO76" s="39" t="str">
        <f t="shared" si="23"/>
        <v/>
      </c>
    </row>
    <row r="77" spans="1:145">
      <c r="A77" s="39" t="s">
        <v>180</v>
      </c>
      <c r="B77" s="39" t="s">
        <v>167</v>
      </c>
      <c r="C77" s="39">
        <v>14</v>
      </c>
      <c r="D77" s="39">
        <v>51300</v>
      </c>
      <c r="H77" s="39">
        <v>171000</v>
      </c>
      <c r="J77" s="39">
        <v>3420</v>
      </c>
      <c r="L77" s="39">
        <v>95</v>
      </c>
      <c r="M77" s="39">
        <v>9</v>
      </c>
      <c r="AY77" s="39">
        <v>14</v>
      </c>
      <c r="BW77" s="39" t="str">
        <f t="shared" si="3"/>
        <v>|n攻击+51300|n生命值+171000|n生命回复+3420|n攻速+95%|n闪避+9%|n每秒业力+14</v>
      </c>
      <c r="BX77" s="39" t="str">
        <f t="shared" si="38"/>
        <v>|n攻击+51300</v>
      </c>
      <c r="BY77" s="39" t="str">
        <f t="shared" si="39"/>
        <v/>
      </c>
      <c r="BZ77" s="39" t="str">
        <f t="shared" si="40"/>
        <v/>
      </c>
      <c r="CA77" s="39" t="str">
        <f t="shared" si="41"/>
        <v/>
      </c>
      <c r="CB77" s="39" t="str">
        <f t="shared" si="42"/>
        <v>|n生命值+171000</v>
      </c>
      <c r="CC77" s="39" t="str">
        <f t="shared" si="43"/>
        <v/>
      </c>
      <c r="CD77" s="39" t="str">
        <f t="shared" si="44"/>
        <v>|n生命回复+3420</v>
      </c>
      <c r="CE77" s="39" t="str">
        <f t="shared" si="45"/>
        <v/>
      </c>
      <c r="CF77" s="39" t="str">
        <f t="shared" si="46"/>
        <v>|n攻速+95%</v>
      </c>
      <c r="CG77" s="39" t="str">
        <f t="shared" si="47"/>
        <v>|n闪避+9%</v>
      </c>
      <c r="CH77" s="39" t="str">
        <f t="shared" si="48"/>
        <v/>
      </c>
      <c r="CI77" s="39" t="str">
        <f t="shared" si="49"/>
        <v/>
      </c>
      <c r="CJ77" s="39" t="str">
        <f t="shared" si="50"/>
        <v/>
      </c>
      <c r="CK77" s="39" t="str">
        <f t="shared" si="51"/>
        <v/>
      </c>
      <c r="CL77" s="39" t="str">
        <f t="shared" si="52"/>
        <v/>
      </c>
      <c r="CM77" s="39" t="str">
        <f t="shared" si="53"/>
        <v/>
      </c>
      <c r="CN77" s="39" t="str">
        <f t="shared" si="54"/>
        <v/>
      </c>
      <c r="CO77" s="39" t="str">
        <f t="shared" si="55"/>
        <v/>
      </c>
      <c r="CP77" s="39" t="str">
        <f t="shared" si="56"/>
        <v/>
      </c>
      <c r="CQ77" s="39" t="str">
        <f t="shared" si="57"/>
        <v/>
      </c>
      <c r="CR77" s="39" t="str">
        <f t="shared" si="58"/>
        <v/>
      </c>
      <c r="CS77" s="39" t="str">
        <f t="shared" si="59"/>
        <v/>
      </c>
      <c r="CT77" s="39" t="str">
        <f t="shared" si="60"/>
        <v/>
      </c>
      <c r="CU77" s="39" t="str">
        <f t="shared" si="61"/>
        <v/>
      </c>
      <c r="CV77" s="39" t="str">
        <f t="shared" si="62"/>
        <v/>
      </c>
      <c r="CW77" s="39" t="str">
        <f t="shared" si="63"/>
        <v/>
      </c>
      <c r="CX77" s="39" t="str">
        <f t="shared" si="64"/>
        <v/>
      </c>
      <c r="CY77" s="39" t="str">
        <f t="shared" si="65"/>
        <v/>
      </c>
      <c r="CZ77" s="39" t="str">
        <f t="shared" si="66"/>
        <v/>
      </c>
      <c r="DA77" s="39" t="str">
        <f t="shared" si="67"/>
        <v/>
      </c>
      <c r="DB77" s="39" t="str">
        <f t="shared" si="68"/>
        <v/>
      </c>
      <c r="DC77" s="39" t="str">
        <f t="shared" si="69"/>
        <v/>
      </c>
      <c r="DD77" s="39" t="str">
        <f t="shared" si="70"/>
        <v/>
      </c>
      <c r="DE77" s="39" t="str">
        <f t="shared" si="71"/>
        <v/>
      </c>
      <c r="DF77" s="39" t="str">
        <f t="shared" si="72"/>
        <v/>
      </c>
      <c r="DG77" s="39" t="str">
        <f t="shared" si="73"/>
        <v/>
      </c>
      <c r="DH77" s="39" t="str">
        <f t="shared" si="74"/>
        <v/>
      </c>
      <c r="DI77" s="39" t="str">
        <f t="shared" si="75"/>
        <v/>
      </c>
      <c r="DJ77" s="39" t="str">
        <f t="shared" si="76"/>
        <v/>
      </c>
      <c r="DK77" s="39" t="str">
        <f t="shared" si="77"/>
        <v/>
      </c>
      <c r="DL77" s="39" t="str">
        <f t="shared" si="78"/>
        <v/>
      </c>
      <c r="DM77" s="39" t="str">
        <f t="shared" si="79"/>
        <v/>
      </c>
      <c r="DN77" s="39" t="str">
        <f t="shared" si="80"/>
        <v/>
      </c>
      <c r="DO77" s="39" t="str">
        <f t="shared" si="81"/>
        <v/>
      </c>
      <c r="DP77" s="39" t="str">
        <f t="shared" si="82"/>
        <v/>
      </c>
      <c r="DQ77" s="39" t="str">
        <f t="shared" si="83"/>
        <v/>
      </c>
      <c r="DR77" s="39" t="str">
        <f t="shared" si="84"/>
        <v/>
      </c>
      <c r="DS77" s="39" t="str">
        <f t="shared" si="85"/>
        <v>|n每秒业力+14</v>
      </c>
      <c r="DT77" s="39" t="str">
        <f t="shared" si="86"/>
        <v/>
      </c>
      <c r="DU77" s="39" t="str">
        <f t="shared" si="87"/>
        <v/>
      </c>
      <c r="DV77" s="39" t="str">
        <f t="shared" si="88"/>
        <v/>
      </c>
      <c r="DW77" s="39" t="str">
        <f t="shared" si="89"/>
        <v/>
      </c>
      <c r="DX77" s="39" t="str">
        <f t="shared" si="90"/>
        <v/>
      </c>
      <c r="DY77" s="39" t="str">
        <f t="shared" si="92"/>
        <v/>
      </c>
      <c r="DZ77" s="39" t="str">
        <f t="shared" si="92"/>
        <v/>
      </c>
      <c r="EA77" s="39" t="str">
        <f t="shared" si="92"/>
        <v/>
      </c>
      <c r="EB77" s="39" t="str">
        <f t="shared" si="92"/>
        <v/>
      </c>
      <c r="EC77" s="39" t="str">
        <f t="shared" si="92"/>
        <v/>
      </c>
      <c r="ED77" s="39" t="str">
        <f t="shared" si="92"/>
        <v/>
      </c>
      <c r="EE77" s="39" t="str">
        <f t="shared" si="92"/>
        <v/>
      </c>
      <c r="EF77" s="39" t="str">
        <f t="shared" si="92"/>
        <v/>
      </c>
      <c r="EG77" s="39" t="str">
        <f t="shared" si="91"/>
        <v/>
      </c>
      <c r="EH77" s="39" t="str">
        <f t="shared" si="91"/>
        <v/>
      </c>
      <c r="EI77" s="39" t="str">
        <f t="shared" si="23"/>
        <v/>
      </c>
      <c r="EJ77" s="39" t="str">
        <f t="shared" si="23"/>
        <v/>
      </c>
      <c r="EK77" s="39" t="str">
        <f t="shared" si="23"/>
        <v/>
      </c>
      <c r="EL77" s="39" t="str">
        <f t="shared" si="23"/>
        <v/>
      </c>
      <c r="EM77" s="39" t="str">
        <f t="shared" si="23"/>
        <v/>
      </c>
      <c r="EN77" s="39" t="str">
        <f t="shared" si="23"/>
        <v/>
      </c>
      <c r="EO77" s="39" t="str">
        <f t="shared" si="23"/>
        <v/>
      </c>
    </row>
    <row r="78" spans="1:145">
      <c r="A78" s="39" t="s">
        <v>181</v>
      </c>
      <c r="B78" s="39" t="s">
        <v>167</v>
      </c>
      <c r="C78" s="39">
        <v>15</v>
      </c>
      <c r="D78" s="39">
        <v>56700</v>
      </c>
      <c r="H78" s="39">
        <v>189000</v>
      </c>
      <c r="J78" s="39">
        <v>3780</v>
      </c>
      <c r="L78" s="39">
        <v>100</v>
      </c>
      <c r="M78" s="39">
        <v>9</v>
      </c>
      <c r="AY78" s="39">
        <v>15</v>
      </c>
      <c r="BW78" s="39" t="str">
        <f t="shared" si="3"/>
        <v>|n攻击+56700|n生命值+189000|n生命回复+3780|n攻速+100%|n闪避+9%|n每秒业力+15</v>
      </c>
      <c r="BX78" s="39" t="str">
        <f t="shared" si="38"/>
        <v>|n攻击+56700</v>
      </c>
      <c r="BY78" s="39" t="str">
        <f t="shared" si="39"/>
        <v/>
      </c>
      <c r="BZ78" s="39" t="str">
        <f t="shared" si="40"/>
        <v/>
      </c>
      <c r="CA78" s="39" t="str">
        <f t="shared" si="41"/>
        <v/>
      </c>
      <c r="CB78" s="39" t="str">
        <f t="shared" si="42"/>
        <v>|n生命值+189000</v>
      </c>
      <c r="CC78" s="39" t="str">
        <f t="shared" si="43"/>
        <v/>
      </c>
      <c r="CD78" s="39" t="str">
        <f t="shared" si="44"/>
        <v>|n生命回复+3780</v>
      </c>
      <c r="CE78" s="39" t="str">
        <f t="shared" si="45"/>
        <v/>
      </c>
      <c r="CF78" s="39" t="str">
        <f t="shared" si="46"/>
        <v>|n攻速+100%</v>
      </c>
      <c r="CG78" s="39" t="str">
        <f t="shared" si="47"/>
        <v>|n闪避+9%</v>
      </c>
      <c r="CH78" s="39" t="str">
        <f t="shared" si="48"/>
        <v/>
      </c>
      <c r="CI78" s="39" t="str">
        <f t="shared" si="49"/>
        <v/>
      </c>
      <c r="CJ78" s="39" t="str">
        <f t="shared" si="50"/>
        <v/>
      </c>
      <c r="CK78" s="39" t="str">
        <f t="shared" si="51"/>
        <v/>
      </c>
      <c r="CL78" s="39" t="str">
        <f t="shared" si="52"/>
        <v/>
      </c>
      <c r="CM78" s="39" t="str">
        <f t="shared" si="53"/>
        <v/>
      </c>
      <c r="CN78" s="39" t="str">
        <f t="shared" si="54"/>
        <v/>
      </c>
      <c r="CO78" s="39" t="str">
        <f t="shared" si="55"/>
        <v/>
      </c>
      <c r="CP78" s="39" t="str">
        <f t="shared" si="56"/>
        <v/>
      </c>
      <c r="CQ78" s="39" t="str">
        <f t="shared" si="57"/>
        <v/>
      </c>
      <c r="CR78" s="39" t="str">
        <f t="shared" si="58"/>
        <v/>
      </c>
      <c r="CS78" s="39" t="str">
        <f t="shared" si="59"/>
        <v/>
      </c>
      <c r="CT78" s="39" t="str">
        <f t="shared" si="60"/>
        <v/>
      </c>
      <c r="CU78" s="39" t="str">
        <f t="shared" si="61"/>
        <v/>
      </c>
      <c r="CV78" s="39" t="str">
        <f t="shared" si="62"/>
        <v/>
      </c>
      <c r="CW78" s="39" t="str">
        <f t="shared" si="63"/>
        <v/>
      </c>
      <c r="CX78" s="39" t="str">
        <f t="shared" si="64"/>
        <v/>
      </c>
      <c r="CY78" s="39" t="str">
        <f t="shared" si="65"/>
        <v/>
      </c>
      <c r="CZ78" s="39" t="str">
        <f t="shared" si="66"/>
        <v/>
      </c>
      <c r="DA78" s="39" t="str">
        <f t="shared" si="67"/>
        <v/>
      </c>
      <c r="DB78" s="39" t="str">
        <f t="shared" si="68"/>
        <v/>
      </c>
      <c r="DC78" s="39" t="str">
        <f t="shared" si="69"/>
        <v/>
      </c>
      <c r="DD78" s="39" t="str">
        <f t="shared" si="70"/>
        <v/>
      </c>
      <c r="DE78" s="39" t="str">
        <f t="shared" si="71"/>
        <v/>
      </c>
      <c r="DF78" s="39" t="str">
        <f t="shared" si="72"/>
        <v/>
      </c>
      <c r="DG78" s="39" t="str">
        <f t="shared" si="73"/>
        <v/>
      </c>
      <c r="DH78" s="39" t="str">
        <f t="shared" si="74"/>
        <v/>
      </c>
      <c r="DI78" s="39" t="str">
        <f t="shared" si="75"/>
        <v/>
      </c>
      <c r="DJ78" s="39" t="str">
        <f t="shared" si="76"/>
        <v/>
      </c>
      <c r="DK78" s="39" t="str">
        <f t="shared" si="77"/>
        <v/>
      </c>
      <c r="DL78" s="39" t="str">
        <f t="shared" si="78"/>
        <v/>
      </c>
      <c r="DM78" s="39" t="str">
        <f t="shared" si="79"/>
        <v/>
      </c>
      <c r="DN78" s="39" t="str">
        <f t="shared" si="80"/>
        <v/>
      </c>
      <c r="DO78" s="39" t="str">
        <f t="shared" si="81"/>
        <v/>
      </c>
      <c r="DP78" s="39" t="str">
        <f t="shared" si="82"/>
        <v/>
      </c>
      <c r="DQ78" s="39" t="str">
        <f t="shared" si="83"/>
        <v/>
      </c>
      <c r="DR78" s="39" t="str">
        <f t="shared" si="84"/>
        <v/>
      </c>
      <c r="DS78" s="39" t="str">
        <f t="shared" si="85"/>
        <v>|n每秒业力+15</v>
      </c>
      <c r="DT78" s="39" t="str">
        <f t="shared" si="86"/>
        <v/>
      </c>
      <c r="DU78" s="39" t="str">
        <f t="shared" si="87"/>
        <v/>
      </c>
      <c r="DV78" s="39" t="str">
        <f t="shared" si="88"/>
        <v/>
      </c>
      <c r="DW78" s="39" t="str">
        <f t="shared" si="89"/>
        <v/>
      </c>
      <c r="DX78" s="39" t="str">
        <f t="shared" si="90"/>
        <v/>
      </c>
      <c r="DY78" s="39" t="str">
        <f t="shared" si="92"/>
        <v/>
      </c>
      <c r="DZ78" s="39" t="str">
        <f t="shared" si="92"/>
        <v/>
      </c>
      <c r="EA78" s="39" t="str">
        <f t="shared" si="92"/>
        <v/>
      </c>
      <c r="EB78" s="39" t="str">
        <f t="shared" si="92"/>
        <v/>
      </c>
      <c r="EC78" s="39" t="str">
        <f t="shared" si="92"/>
        <v/>
      </c>
      <c r="ED78" s="39" t="str">
        <f t="shared" si="92"/>
        <v/>
      </c>
      <c r="EE78" s="39" t="str">
        <f t="shared" si="92"/>
        <v/>
      </c>
      <c r="EF78" s="39" t="str">
        <f t="shared" si="92"/>
        <v/>
      </c>
      <c r="EG78" s="39" t="str">
        <f t="shared" si="91"/>
        <v/>
      </c>
      <c r="EH78" s="39" t="str">
        <f t="shared" si="91"/>
        <v/>
      </c>
      <c r="EI78" s="39" t="str">
        <f t="shared" si="23"/>
        <v/>
      </c>
      <c r="EJ78" s="39" t="str">
        <f t="shared" si="23"/>
        <v/>
      </c>
      <c r="EK78" s="39" t="str">
        <f t="shared" si="23"/>
        <v/>
      </c>
      <c r="EL78" s="39" t="str">
        <f t="shared" si="23"/>
        <v/>
      </c>
      <c r="EM78" s="39" t="str">
        <f t="shared" si="23"/>
        <v/>
      </c>
      <c r="EN78" s="39" t="str">
        <f t="shared" si="23"/>
        <v/>
      </c>
      <c r="EO78" s="39" t="str">
        <f t="shared" si="23"/>
        <v/>
      </c>
    </row>
    <row r="79" spans="1:145">
      <c r="A79" s="39" t="s">
        <v>182</v>
      </c>
      <c r="B79" s="39" t="s">
        <v>167</v>
      </c>
      <c r="C79" s="39">
        <v>16</v>
      </c>
      <c r="D79" s="39">
        <v>81000</v>
      </c>
      <c r="H79" s="39">
        <v>270000</v>
      </c>
      <c r="J79" s="39">
        <v>5400</v>
      </c>
      <c r="L79" s="39">
        <v>105</v>
      </c>
      <c r="M79" s="39">
        <v>12</v>
      </c>
      <c r="AY79" s="39">
        <v>16</v>
      </c>
      <c r="BW79" s="39" t="str">
        <f t="shared" si="3"/>
        <v>|n攻击+81000|n生命值+270000|n生命回复+5400|n攻速+105%|n闪避+12%|n每秒业力+16</v>
      </c>
      <c r="BX79" s="39" t="str">
        <f t="shared" si="38"/>
        <v>|n攻击+81000</v>
      </c>
      <c r="BY79" s="39" t="str">
        <f t="shared" si="39"/>
        <v/>
      </c>
      <c r="BZ79" s="39" t="str">
        <f t="shared" si="40"/>
        <v/>
      </c>
      <c r="CA79" s="39" t="str">
        <f t="shared" si="41"/>
        <v/>
      </c>
      <c r="CB79" s="39" t="str">
        <f t="shared" si="42"/>
        <v>|n生命值+270000</v>
      </c>
      <c r="CC79" s="39" t="str">
        <f t="shared" si="43"/>
        <v/>
      </c>
      <c r="CD79" s="39" t="str">
        <f t="shared" si="44"/>
        <v>|n生命回复+5400</v>
      </c>
      <c r="CE79" s="39" t="str">
        <f t="shared" si="45"/>
        <v/>
      </c>
      <c r="CF79" s="39" t="str">
        <f t="shared" si="46"/>
        <v>|n攻速+105%</v>
      </c>
      <c r="CG79" s="39" t="str">
        <f t="shared" si="47"/>
        <v>|n闪避+12%</v>
      </c>
      <c r="CH79" s="39" t="str">
        <f t="shared" si="48"/>
        <v/>
      </c>
      <c r="CI79" s="39" t="str">
        <f t="shared" si="49"/>
        <v/>
      </c>
      <c r="CJ79" s="39" t="str">
        <f t="shared" si="50"/>
        <v/>
      </c>
      <c r="CK79" s="39" t="str">
        <f t="shared" si="51"/>
        <v/>
      </c>
      <c r="CL79" s="39" t="str">
        <f t="shared" si="52"/>
        <v/>
      </c>
      <c r="CM79" s="39" t="str">
        <f t="shared" si="53"/>
        <v/>
      </c>
      <c r="CN79" s="39" t="str">
        <f t="shared" si="54"/>
        <v/>
      </c>
      <c r="CO79" s="39" t="str">
        <f t="shared" si="55"/>
        <v/>
      </c>
      <c r="CP79" s="39" t="str">
        <f t="shared" si="56"/>
        <v/>
      </c>
      <c r="CQ79" s="39" t="str">
        <f t="shared" si="57"/>
        <v/>
      </c>
      <c r="CR79" s="39" t="str">
        <f t="shared" si="58"/>
        <v/>
      </c>
      <c r="CS79" s="39" t="str">
        <f t="shared" si="59"/>
        <v/>
      </c>
      <c r="CT79" s="39" t="str">
        <f t="shared" si="60"/>
        <v/>
      </c>
      <c r="CU79" s="39" t="str">
        <f t="shared" si="61"/>
        <v/>
      </c>
      <c r="CV79" s="39" t="str">
        <f t="shared" si="62"/>
        <v/>
      </c>
      <c r="CW79" s="39" t="str">
        <f t="shared" si="63"/>
        <v/>
      </c>
      <c r="CX79" s="39" t="str">
        <f t="shared" si="64"/>
        <v/>
      </c>
      <c r="CY79" s="39" t="str">
        <f t="shared" si="65"/>
        <v/>
      </c>
      <c r="CZ79" s="39" t="str">
        <f t="shared" si="66"/>
        <v/>
      </c>
      <c r="DA79" s="39" t="str">
        <f t="shared" si="67"/>
        <v/>
      </c>
      <c r="DB79" s="39" t="str">
        <f t="shared" si="68"/>
        <v/>
      </c>
      <c r="DC79" s="39" t="str">
        <f t="shared" si="69"/>
        <v/>
      </c>
      <c r="DD79" s="39" t="str">
        <f t="shared" si="70"/>
        <v/>
      </c>
      <c r="DE79" s="39" t="str">
        <f t="shared" si="71"/>
        <v/>
      </c>
      <c r="DF79" s="39" t="str">
        <f t="shared" si="72"/>
        <v/>
      </c>
      <c r="DG79" s="39" t="str">
        <f t="shared" si="73"/>
        <v/>
      </c>
      <c r="DH79" s="39" t="str">
        <f t="shared" si="74"/>
        <v/>
      </c>
      <c r="DI79" s="39" t="str">
        <f t="shared" si="75"/>
        <v/>
      </c>
      <c r="DJ79" s="39" t="str">
        <f t="shared" si="76"/>
        <v/>
      </c>
      <c r="DK79" s="39" t="str">
        <f t="shared" si="77"/>
        <v/>
      </c>
      <c r="DL79" s="39" t="str">
        <f t="shared" si="78"/>
        <v/>
      </c>
      <c r="DM79" s="39" t="str">
        <f t="shared" si="79"/>
        <v/>
      </c>
      <c r="DN79" s="39" t="str">
        <f t="shared" si="80"/>
        <v/>
      </c>
      <c r="DO79" s="39" t="str">
        <f t="shared" si="81"/>
        <v/>
      </c>
      <c r="DP79" s="39" t="str">
        <f t="shared" si="82"/>
        <v/>
      </c>
      <c r="DQ79" s="39" t="str">
        <f t="shared" si="83"/>
        <v/>
      </c>
      <c r="DR79" s="39" t="str">
        <f t="shared" si="84"/>
        <v/>
      </c>
      <c r="DS79" s="39" t="str">
        <f t="shared" si="85"/>
        <v>|n每秒业力+16</v>
      </c>
      <c r="DT79" s="39" t="str">
        <f t="shared" si="86"/>
        <v/>
      </c>
      <c r="DU79" s="39" t="str">
        <f t="shared" si="87"/>
        <v/>
      </c>
      <c r="DV79" s="39" t="str">
        <f t="shared" si="88"/>
        <v/>
      </c>
      <c r="DW79" s="39" t="str">
        <f t="shared" si="89"/>
        <v/>
      </c>
      <c r="DX79" s="39" t="str">
        <f t="shared" si="90"/>
        <v/>
      </c>
      <c r="DY79" s="39" t="str">
        <f t="shared" si="92"/>
        <v/>
      </c>
      <c r="DZ79" s="39" t="str">
        <f t="shared" si="92"/>
        <v/>
      </c>
      <c r="EA79" s="39" t="str">
        <f t="shared" si="92"/>
        <v/>
      </c>
      <c r="EB79" s="39" t="str">
        <f t="shared" si="92"/>
        <v/>
      </c>
      <c r="EC79" s="39" t="str">
        <f t="shared" si="92"/>
        <v/>
      </c>
      <c r="ED79" s="39" t="str">
        <f t="shared" si="92"/>
        <v/>
      </c>
      <c r="EE79" s="39" t="str">
        <f t="shared" si="92"/>
        <v/>
      </c>
      <c r="EF79" s="39" t="str">
        <f t="shared" si="92"/>
        <v/>
      </c>
      <c r="EG79" s="39" t="str">
        <f t="shared" si="91"/>
        <v/>
      </c>
      <c r="EH79" s="39" t="str">
        <f t="shared" si="91"/>
        <v/>
      </c>
      <c r="EI79" s="39" t="str">
        <f t="shared" si="23"/>
        <v/>
      </c>
      <c r="EJ79" s="39" t="str">
        <f t="shared" si="23"/>
        <v/>
      </c>
      <c r="EK79" s="39" t="str">
        <f t="shared" si="23"/>
        <v/>
      </c>
      <c r="EL79" s="39" t="str">
        <f t="shared" si="23"/>
        <v/>
      </c>
      <c r="EM79" s="39" t="str">
        <f t="shared" si="23"/>
        <v/>
      </c>
      <c r="EN79" s="39" t="str">
        <f t="shared" si="23"/>
        <v/>
      </c>
      <c r="EO79" s="39" t="str">
        <f t="shared" si="23"/>
        <v/>
      </c>
    </row>
    <row r="80" spans="1:145">
      <c r="A80" s="39" t="s">
        <v>183</v>
      </c>
      <c r="B80" s="39" t="s">
        <v>167</v>
      </c>
      <c r="C80" s="39">
        <v>17</v>
      </c>
      <c r="D80" s="39">
        <v>94500</v>
      </c>
      <c r="H80" s="39">
        <v>315000</v>
      </c>
      <c r="J80" s="39">
        <v>6300</v>
      </c>
      <c r="L80" s="39">
        <v>110</v>
      </c>
      <c r="M80" s="39">
        <v>12</v>
      </c>
      <c r="AY80" s="39">
        <v>17</v>
      </c>
      <c r="BW80" s="39" t="str">
        <f t="shared" si="3"/>
        <v>|n攻击+94500|n生命值+315000|n生命回复+6300|n攻速+110%|n闪避+12%|n每秒业力+17</v>
      </c>
      <c r="BX80" s="39" t="str">
        <f t="shared" si="38"/>
        <v>|n攻击+94500</v>
      </c>
      <c r="BY80" s="39" t="str">
        <f t="shared" si="39"/>
        <v/>
      </c>
      <c r="BZ80" s="39" t="str">
        <f t="shared" si="40"/>
        <v/>
      </c>
      <c r="CA80" s="39" t="str">
        <f t="shared" si="41"/>
        <v/>
      </c>
      <c r="CB80" s="39" t="str">
        <f t="shared" si="42"/>
        <v>|n生命值+315000</v>
      </c>
      <c r="CC80" s="39" t="str">
        <f t="shared" si="43"/>
        <v/>
      </c>
      <c r="CD80" s="39" t="str">
        <f t="shared" si="44"/>
        <v>|n生命回复+6300</v>
      </c>
      <c r="CE80" s="39" t="str">
        <f t="shared" si="45"/>
        <v/>
      </c>
      <c r="CF80" s="39" t="str">
        <f t="shared" si="46"/>
        <v>|n攻速+110%</v>
      </c>
      <c r="CG80" s="39" t="str">
        <f t="shared" si="47"/>
        <v>|n闪避+12%</v>
      </c>
      <c r="CH80" s="39" t="str">
        <f t="shared" si="48"/>
        <v/>
      </c>
      <c r="CI80" s="39" t="str">
        <f t="shared" si="49"/>
        <v/>
      </c>
      <c r="CJ80" s="39" t="str">
        <f t="shared" si="50"/>
        <v/>
      </c>
      <c r="CK80" s="39" t="str">
        <f t="shared" si="51"/>
        <v/>
      </c>
      <c r="CL80" s="39" t="str">
        <f t="shared" si="52"/>
        <v/>
      </c>
      <c r="CM80" s="39" t="str">
        <f t="shared" si="53"/>
        <v/>
      </c>
      <c r="CN80" s="39" t="str">
        <f t="shared" si="54"/>
        <v/>
      </c>
      <c r="CO80" s="39" t="str">
        <f t="shared" si="55"/>
        <v/>
      </c>
      <c r="CP80" s="39" t="str">
        <f t="shared" si="56"/>
        <v/>
      </c>
      <c r="CQ80" s="39" t="str">
        <f t="shared" si="57"/>
        <v/>
      </c>
      <c r="CR80" s="39" t="str">
        <f t="shared" si="58"/>
        <v/>
      </c>
      <c r="CS80" s="39" t="str">
        <f t="shared" si="59"/>
        <v/>
      </c>
      <c r="CT80" s="39" t="str">
        <f t="shared" si="60"/>
        <v/>
      </c>
      <c r="CU80" s="39" t="str">
        <f t="shared" si="61"/>
        <v/>
      </c>
      <c r="CV80" s="39" t="str">
        <f t="shared" si="62"/>
        <v/>
      </c>
      <c r="CW80" s="39" t="str">
        <f t="shared" si="63"/>
        <v/>
      </c>
      <c r="CX80" s="39" t="str">
        <f t="shared" si="64"/>
        <v/>
      </c>
      <c r="CY80" s="39" t="str">
        <f t="shared" si="65"/>
        <v/>
      </c>
      <c r="CZ80" s="39" t="str">
        <f t="shared" si="66"/>
        <v/>
      </c>
      <c r="DA80" s="39" t="str">
        <f t="shared" si="67"/>
        <v/>
      </c>
      <c r="DB80" s="39" t="str">
        <f t="shared" si="68"/>
        <v/>
      </c>
      <c r="DC80" s="39" t="str">
        <f t="shared" si="69"/>
        <v/>
      </c>
      <c r="DD80" s="39" t="str">
        <f t="shared" si="70"/>
        <v/>
      </c>
      <c r="DE80" s="39" t="str">
        <f t="shared" si="71"/>
        <v/>
      </c>
      <c r="DF80" s="39" t="str">
        <f t="shared" si="72"/>
        <v/>
      </c>
      <c r="DG80" s="39" t="str">
        <f t="shared" si="73"/>
        <v/>
      </c>
      <c r="DH80" s="39" t="str">
        <f t="shared" si="74"/>
        <v/>
      </c>
      <c r="DI80" s="39" t="str">
        <f t="shared" si="75"/>
        <v/>
      </c>
      <c r="DJ80" s="39" t="str">
        <f t="shared" si="76"/>
        <v/>
      </c>
      <c r="DK80" s="39" t="str">
        <f t="shared" si="77"/>
        <v/>
      </c>
      <c r="DL80" s="39" t="str">
        <f t="shared" si="78"/>
        <v/>
      </c>
      <c r="DM80" s="39" t="str">
        <f t="shared" si="79"/>
        <v/>
      </c>
      <c r="DN80" s="39" t="str">
        <f t="shared" si="80"/>
        <v/>
      </c>
      <c r="DO80" s="39" t="str">
        <f t="shared" si="81"/>
        <v/>
      </c>
      <c r="DP80" s="39" t="str">
        <f t="shared" si="82"/>
        <v/>
      </c>
      <c r="DQ80" s="39" t="str">
        <f t="shared" si="83"/>
        <v/>
      </c>
      <c r="DR80" s="39" t="str">
        <f t="shared" si="84"/>
        <v/>
      </c>
      <c r="DS80" s="39" t="str">
        <f t="shared" si="85"/>
        <v>|n每秒业力+17</v>
      </c>
      <c r="DT80" s="39" t="str">
        <f t="shared" si="86"/>
        <v/>
      </c>
      <c r="DU80" s="39" t="str">
        <f t="shared" si="87"/>
        <v/>
      </c>
      <c r="DV80" s="39" t="str">
        <f t="shared" si="88"/>
        <v/>
      </c>
      <c r="DW80" s="39" t="str">
        <f t="shared" si="89"/>
        <v/>
      </c>
      <c r="DX80" s="39" t="str">
        <f t="shared" si="90"/>
        <v/>
      </c>
      <c r="DY80" s="39" t="str">
        <f t="shared" si="92"/>
        <v/>
      </c>
      <c r="DZ80" s="39" t="str">
        <f t="shared" si="92"/>
        <v/>
      </c>
      <c r="EA80" s="39" t="str">
        <f t="shared" si="92"/>
        <v/>
      </c>
      <c r="EB80" s="39" t="str">
        <f t="shared" si="92"/>
        <v/>
      </c>
      <c r="EC80" s="39" t="str">
        <f t="shared" si="92"/>
        <v/>
      </c>
      <c r="ED80" s="39" t="str">
        <f t="shared" si="92"/>
        <v/>
      </c>
      <c r="EE80" s="39" t="str">
        <f t="shared" si="92"/>
        <v/>
      </c>
      <c r="EF80" s="39" t="str">
        <f t="shared" si="92"/>
        <v/>
      </c>
      <c r="EG80" s="39" t="str">
        <f t="shared" si="91"/>
        <v/>
      </c>
      <c r="EH80" s="39" t="str">
        <f t="shared" si="91"/>
        <v/>
      </c>
      <c r="EI80" s="39" t="str">
        <f t="shared" si="23"/>
        <v/>
      </c>
      <c r="EJ80" s="39" t="str">
        <f t="shared" si="23"/>
        <v/>
      </c>
      <c r="EK80" s="39" t="str">
        <f t="shared" si="23"/>
        <v/>
      </c>
      <c r="EL80" s="39" t="str">
        <f t="shared" si="23"/>
        <v/>
      </c>
      <c r="EM80" s="39" t="str">
        <f t="shared" si="23"/>
        <v/>
      </c>
      <c r="EN80" s="39" t="str">
        <f t="shared" si="23"/>
        <v/>
      </c>
      <c r="EO80" s="39" t="str">
        <f t="shared" si="23"/>
        <v/>
      </c>
    </row>
    <row r="81" spans="1:145">
      <c r="A81" s="39" t="s">
        <v>184</v>
      </c>
      <c r="B81" s="39" t="s">
        <v>167</v>
      </c>
      <c r="C81" s="39">
        <v>18</v>
      </c>
      <c r="D81" s="39">
        <v>108000</v>
      </c>
      <c r="H81" s="39">
        <v>360000</v>
      </c>
      <c r="J81" s="39">
        <v>7200</v>
      </c>
      <c r="L81" s="39">
        <v>115</v>
      </c>
      <c r="M81" s="39">
        <v>12</v>
      </c>
      <c r="AY81" s="39">
        <v>18</v>
      </c>
      <c r="BW81" s="39" t="str">
        <f t="shared" si="3"/>
        <v>|n攻击+108000|n生命值+360000|n生命回复+7200|n攻速+115%|n闪避+12%|n每秒业力+18</v>
      </c>
      <c r="BX81" s="39" t="str">
        <f t="shared" si="38"/>
        <v>|n攻击+108000</v>
      </c>
      <c r="BY81" s="39" t="str">
        <f t="shared" si="39"/>
        <v/>
      </c>
      <c r="BZ81" s="39" t="str">
        <f t="shared" si="40"/>
        <v/>
      </c>
      <c r="CA81" s="39" t="str">
        <f t="shared" si="41"/>
        <v/>
      </c>
      <c r="CB81" s="39" t="str">
        <f t="shared" si="42"/>
        <v>|n生命值+360000</v>
      </c>
      <c r="CC81" s="39" t="str">
        <f t="shared" si="43"/>
        <v/>
      </c>
      <c r="CD81" s="39" t="str">
        <f t="shared" si="44"/>
        <v>|n生命回复+7200</v>
      </c>
      <c r="CE81" s="39" t="str">
        <f t="shared" si="45"/>
        <v/>
      </c>
      <c r="CF81" s="39" t="str">
        <f t="shared" si="46"/>
        <v>|n攻速+115%</v>
      </c>
      <c r="CG81" s="39" t="str">
        <f t="shared" si="47"/>
        <v>|n闪避+12%</v>
      </c>
      <c r="CH81" s="39" t="str">
        <f t="shared" si="48"/>
        <v/>
      </c>
      <c r="CI81" s="39" t="str">
        <f t="shared" si="49"/>
        <v/>
      </c>
      <c r="CJ81" s="39" t="str">
        <f t="shared" si="50"/>
        <v/>
      </c>
      <c r="CK81" s="39" t="str">
        <f t="shared" si="51"/>
        <v/>
      </c>
      <c r="CL81" s="39" t="str">
        <f t="shared" si="52"/>
        <v/>
      </c>
      <c r="CM81" s="39" t="str">
        <f t="shared" si="53"/>
        <v/>
      </c>
      <c r="CN81" s="39" t="str">
        <f t="shared" si="54"/>
        <v/>
      </c>
      <c r="CO81" s="39" t="str">
        <f t="shared" si="55"/>
        <v/>
      </c>
      <c r="CP81" s="39" t="str">
        <f t="shared" si="56"/>
        <v/>
      </c>
      <c r="CQ81" s="39" t="str">
        <f t="shared" si="57"/>
        <v/>
      </c>
      <c r="CR81" s="39" t="str">
        <f t="shared" si="58"/>
        <v/>
      </c>
      <c r="CS81" s="39" t="str">
        <f t="shared" si="59"/>
        <v/>
      </c>
      <c r="CT81" s="39" t="str">
        <f t="shared" si="60"/>
        <v/>
      </c>
      <c r="CU81" s="39" t="str">
        <f t="shared" si="61"/>
        <v/>
      </c>
      <c r="CV81" s="39" t="str">
        <f t="shared" si="62"/>
        <v/>
      </c>
      <c r="CW81" s="39" t="str">
        <f t="shared" si="63"/>
        <v/>
      </c>
      <c r="CX81" s="39" t="str">
        <f t="shared" si="64"/>
        <v/>
      </c>
      <c r="CY81" s="39" t="str">
        <f t="shared" si="65"/>
        <v/>
      </c>
      <c r="CZ81" s="39" t="str">
        <f t="shared" si="66"/>
        <v/>
      </c>
      <c r="DA81" s="39" t="str">
        <f t="shared" si="67"/>
        <v/>
      </c>
      <c r="DB81" s="39" t="str">
        <f t="shared" si="68"/>
        <v/>
      </c>
      <c r="DC81" s="39" t="str">
        <f t="shared" si="69"/>
        <v/>
      </c>
      <c r="DD81" s="39" t="str">
        <f t="shared" si="70"/>
        <v/>
      </c>
      <c r="DE81" s="39" t="str">
        <f t="shared" si="71"/>
        <v/>
      </c>
      <c r="DF81" s="39" t="str">
        <f t="shared" si="72"/>
        <v/>
      </c>
      <c r="DG81" s="39" t="str">
        <f t="shared" si="73"/>
        <v/>
      </c>
      <c r="DH81" s="39" t="str">
        <f t="shared" si="74"/>
        <v/>
      </c>
      <c r="DI81" s="39" t="str">
        <f t="shared" si="75"/>
        <v/>
      </c>
      <c r="DJ81" s="39" t="str">
        <f t="shared" si="76"/>
        <v/>
      </c>
      <c r="DK81" s="39" t="str">
        <f t="shared" si="77"/>
        <v/>
      </c>
      <c r="DL81" s="39" t="str">
        <f t="shared" si="78"/>
        <v/>
      </c>
      <c r="DM81" s="39" t="str">
        <f t="shared" si="79"/>
        <v/>
      </c>
      <c r="DN81" s="39" t="str">
        <f t="shared" si="80"/>
        <v/>
      </c>
      <c r="DO81" s="39" t="str">
        <f t="shared" si="81"/>
        <v/>
      </c>
      <c r="DP81" s="39" t="str">
        <f t="shared" si="82"/>
        <v/>
      </c>
      <c r="DQ81" s="39" t="str">
        <f t="shared" si="83"/>
        <v/>
      </c>
      <c r="DR81" s="39" t="str">
        <f t="shared" si="84"/>
        <v/>
      </c>
      <c r="DS81" s="39" t="str">
        <f t="shared" si="85"/>
        <v>|n每秒业力+18</v>
      </c>
      <c r="DT81" s="39" t="str">
        <f t="shared" si="86"/>
        <v/>
      </c>
      <c r="DU81" s="39" t="str">
        <f t="shared" si="87"/>
        <v/>
      </c>
      <c r="DV81" s="39" t="str">
        <f t="shared" si="88"/>
        <v/>
      </c>
      <c r="DW81" s="39" t="str">
        <f t="shared" si="89"/>
        <v/>
      </c>
      <c r="DX81" s="39" t="str">
        <f t="shared" si="90"/>
        <v/>
      </c>
      <c r="DY81" s="39" t="str">
        <f t="shared" si="92"/>
        <v/>
      </c>
      <c r="DZ81" s="39" t="str">
        <f t="shared" si="92"/>
        <v/>
      </c>
      <c r="EA81" s="39" t="str">
        <f t="shared" si="92"/>
        <v/>
      </c>
      <c r="EB81" s="39" t="str">
        <f t="shared" si="92"/>
        <v/>
      </c>
      <c r="EC81" s="39" t="str">
        <f t="shared" si="92"/>
        <v/>
      </c>
      <c r="ED81" s="39" t="str">
        <f t="shared" si="92"/>
        <v/>
      </c>
      <c r="EE81" s="39" t="str">
        <f t="shared" si="92"/>
        <v/>
      </c>
      <c r="EF81" s="39" t="str">
        <f t="shared" si="92"/>
        <v/>
      </c>
      <c r="EG81" s="39" t="str">
        <f t="shared" si="91"/>
        <v/>
      </c>
      <c r="EH81" s="39" t="str">
        <f t="shared" si="91"/>
        <v/>
      </c>
      <c r="EI81" s="39" t="str">
        <f t="shared" si="23"/>
        <v/>
      </c>
      <c r="EJ81" s="39" t="str">
        <f t="shared" si="23"/>
        <v/>
      </c>
      <c r="EK81" s="39" t="str">
        <f t="shared" si="23"/>
        <v/>
      </c>
      <c r="EL81" s="39" t="str">
        <f t="shared" si="23"/>
        <v/>
      </c>
      <c r="EM81" s="39" t="str">
        <f t="shared" si="23"/>
        <v/>
      </c>
      <c r="EN81" s="39" t="str">
        <f t="shared" si="23"/>
        <v/>
      </c>
      <c r="EO81" s="39" t="str">
        <f t="shared" si="23"/>
        <v/>
      </c>
    </row>
    <row r="82" spans="1:145">
      <c r="A82" s="39" t="s">
        <v>185</v>
      </c>
      <c r="B82" s="39" t="s">
        <v>167</v>
      </c>
      <c r="C82" s="39">
        <v>19</v>
      </c>
      <c r="D82" s="39">
        <v>121500</v>
      </c>
      <c r="H82" s="39">
        <v>405000</v>
      </c>
      <c r="J82" s="39">
        <v>8100</v>
      </c>
      <c r="L82" s="39">
        <v>120</v>
      </c>
      <c r="M82" s="39">
        <v>12</v>
      </c>
      <c r="AY82" s="39">
        <v>19</v>
      </c>
      <c r="BW82" s="39" t="str">
        <f t="shared" si="3"/>
        <v>|n攻击+121500|n生命值+405000|n生命回复+8100|n攻速+120%|n闪避+12%|n每秒业力+19</v>
      </c>
      <c r="BX82" s="39" t="str">
        <f t="shared" si="38"/>
        <v>|n攻击+121500</v>
      </c>
      <c r="BY82" s="39" t="str">
        <f t="shared" si="39"/>
        <v/>
      </c>
      <c r="BZ82" s="39" t="str">
        <f t="shared" si="40"/>
        <v/>
      </c>
      <c r="CA82" s="39" t="str">
        <f t="shared" si="41"/>
        <v/>
      </c>
      <c r="CB82" s="39" t="str">
        <f t="shared" si="42"/>
        <v>|n生命值+405000</v>
      </c>
      <c r="CC82" s="39" t="str">
        <f t="shared" si="43"/>
        <v/>
      </c>
      <c r="CD82" s="39" t="str">
        <f t="shared" si="44"/>
        <v>|n生命回复+8100</v>
      </c>
      <c r="CE82" s="39" t="str">
        <f t="shared" si="45"/>
        <v/>
      </c>
      <c r="CF82" s="39" t="str">
        <f t="shared" si="46"/>
        <v>|n攻速+120%</v>
      </c>
      <c r="CG82" s="39" t="str">
        <f t="shared" si="47"/>
        <v>|n闪避+12%</v>
      </c>
      <c r="CH82" s="39" t="str">
        <f t="shared" si="48"/>
        <v/>
      </c>
      <c r="CI82" s="39" t="str">
        <f t="shared" si="49"/>
        <v/>
      </c>
      <c r="CJ82" s="39" t="str">
        <f t="shared" si="50"/>
        <v/>
      </c>
      <c r="CK82" s="39" t="str">
        <f t="shared" si="51"/>
        <v/>
      </c>
      <c r="CL82" s="39" t="str">
        <f t="shared" si="52"/>
        <v/>
      </c>
      <c r="CM82" s="39" t="str">
        <f t="shared" si="53"/>
        <v/>
      </c>
      <c r="CN82" s="39" t="str">
        <f t="shared" si="54"/>
        <v/>
      </c>
      <c r="CO82" s="39" t="str">
        <f t="shared" si="55"/>
        <v/>
      </c>
      <c r="CP82" s="39" t="str">
        <f t="shared" si="56"/>
        <v/>
      </c>
      <c r="CQ82" s="39" t="str">
        <f t="shared" si="57"/>
        <v/>
      </c>
      <c r="CR82" s="39" t="str">
        <f t="shared" si="58"/>
        <v/>
      </c>
      <c r="CS82" s="39" t="str">
        <f t="shared" si="59"/>
        <v/>
      </c>
      <c r="CT82" s="39" t="str">
        <f t="shared" si="60"/>
        <v/>
      </c>
      <c r="CU82" s="39" t="str">
        <f t="shared" si="61"/>
        <v/>
      </c>
      <c r="CV82" s="39" t="str">
        <f t="shared" si="62"/>
        <v/>
      </c>
      <c r="CW82" s="39" t="str">
        <f t="shared" si="63"/>
        <v/>
      </c>
      <c r="CX82" s="39" t="str">
        <f t="shared" si="64"/>
        <v/>
      </c>
      <c r="CY82" s="39" t="str">
        <f t="shared" si="65"/>
        <v/>
      </c>
      <c r="CZ82" s="39" t="str">
        <f t="shared" si="66"/>
        <v/>
      </c>
      <c r="DA82" s="39" t="str">
        <f t="shared" si="67"/>
        <v/>
      </c>
      <c r="DB82" s="39" t="str">
        <f t="shared" si="68"/>
        <v/>
      </c>
      <c r="DC82" s="39" t="str">
        <f t="shared" si="69"/>
        <v/>
      </c>
      <c r="DD82" s="39" t="str">
        <f t="shared" si="70"/>
        <v/>
      </c>
      <c r="DE82" s="39" t="str">
        <f t="shared" si="71"/>
        <v/>
      </c>
      <c r="DF82" s="39" t="str">
        <f t="shared" si="72"/>
        <v/>
      </c>
      <c r="DG82" s="39" t="str">
        <f t="shared" si="73"/>
        <v/>
      </c>
      <c r="DH82" s="39" t="str">
        <f t="shared" si="74"/>
        <v/>
      </c>
      <c r="DI82" s="39" t="str">
        <f t="shared" si="75"/>
        <v/>
      </c>
      <c r="DJ82" s="39" t="str">
        <f t="shared" si="76"/>
        <v/>
      </c>
      <c r="DK82" s="39" t="str">
        <f t="shared" si="77"/>
        <v/>
      </c>
      <c r="DL82" s="39" t="str">
        <f t="shared" si="78"/>
        <v/>
      </c>
      <c r="DM82" s="39" t="str">
        <f t="shared" si="79"/>
        <v/>
      </c>
      <c r="DN82" s="39" t="str">
        <f t="shared" si="80"/>
        <v/>
      </c>
      <c r="DO82" s="39" t="str">
        <f t="shared" si="81"/>
        <v/>
      </c>
      <c r="DP82" s="39" t="str">
        <f t="shared" si="82"/>
        <v/>
      </c>
      <c r="DQ82" s="39" t="str">
        <f t="shared" si="83"/>
        <v/>
      </c>
      <c r="DR82" s="39" t="str">
        <f t="shared" si="84"/>
        <v/>
      </c>
      <c r="DS82" s="39" t="str">
        <f t="shared" si="85"/>
        <v>|n每秒业力+19</v>
      </c>
      <c r="DT82" s="39" t="str">
        <f t="shared" si="86"/>
        <v/>
      </c>
      <c r="DU82" s="39" t="str">
        <f t="shared" si="87"/>
        <v/>
      </c>
      <c r="DV82" s="39" t="str">
        <f t="shared" si="88"/>
        <v/>
      </c>
      <c r="DW82" s="39" t="str">
        <f t="shared" si="89"/>
        <v/>
      </c>
      <c r="DX82" s="39" t="str">
        <f t="shared" si="90"/>
        <v/>
      </c>
      <c r="DY82" s="39" t="str">
        <f t="shared" si="92"/>
        <v/>
      </c>
      <c r="DZ82" s="39" t="str">
        <f t="shared" si="92"/>
        <v/>
      </c>
      <c r="EA82" s="39" t="str">
        <f t="shared" si="92"/>
        <v/>
      </c>
      <c r="EB82" s="39" t="str">
        <f t="shared" si="92"/>
        <v/>
      </c>
      <c r="EC82" s="39" t="str">
        <f t="shared" si="92"/>
        <v/>
      </c>
      <c r="ED82" s="39" t="str">
        <f t="shared" si="92"/>
        <v/>
      </c>
      <c r="EE82" s="39" t="str">
        <f t="shared" si="92"/>
        <v/>
      </c>
      <c r="EF82" s="39" t="str">
        <f t="shared" si="92"/>
        <v/>
      </c>
      <c r="EG82" s="39" t="str">
        <f t="shared" si="91"/>
        <v/>
      </c>
      <c r="EH82" s="39" t="str">
        <f t="shared" si="91"/>
        <v/>
      </c>
      <c r="EI82" s="39" t="str">
        <f t="shared" si="23"/>
        <v/>
      </c>
      <c r="EJ82" s="39" t="str">
        <f t="shared" si="23"/>
        <v/>
      </c>
      <c r="EK82" s="39" t="str">
        <f t="shared" si="23"/>
        <v/>
      </c>
      <c r="EL82" s="39" t="str">
        <f t="shared" si="23"/>
        <v/>
      </c>
      <c r="EM82" s="39" t="str">
        <f t="shared" si="23"/>
        <v/>
      </c>
      <c r="EN82" s="39" t="str">
        <f t="shared" si="23"/>
        <v/>
      </c>
      <c r="EO82" s="39" t="str">
        <f t="shared" si="23"/>
        <v/>
      </c>
    </row>
    <row r="83" spans="1:145">
      <c r="A83" s="39" t="s">
        <v>186</v>
      </c>
      <c r="B83" s="39" t="s">
        <v>167</v>
      </c>
      <c r="C83" s="39">
        <v>20</v>
      </c>
      <c r="D83" s="39">
        <v>135000</v>
      </c>
      <c r="H83" s="39">
        <v>450000</v>
      </c>
      <c r="J83" s="39">
        <v>9000</v>
      </c>
      <c r="L83" s="39">
        <v>125</v>
      </c>
      <c r="M83" s="39">
        <v>12</v>
      </c>
      <c r="AY83" s="39">
        <v>20</v>
      </c>
      <c r="BW83" s="39" t="str">
        <f t="shared" si="3"/>
        <v>|n攻击+135000|n生命值+450000|n生命回复+9000|n攻速+125%|n闪避+12%|n每秒业力+20</v>
      </c>
      <c r="BX83" s="39" t="str">
        <f t="shared" si="38"/>
        <v>|n攻击+135000</v>
      </c>
      <c r="BY83" s="39" t="str">
        <f t="shared" si="39"/>
        <v/>
      </c>
      <c r="BZ83" s="39" t="str">
        <f t="shared" si="40"/>
        <v/>
      </c>
      <c r="CA83" s="39" t="str">
        <f t="shared" si="41"/>
        <v/>
      </c>
      <c r="CB83" s="39" t="str">
        <f t="shared" si="42"/>
        <v>|n生命值+450000</v>
      </c>
      <c r="CC83" s="39" t="str">
        <f t="shared" si="43"/>
        <v/>
      </c>
      <c r="CD83" s="39" t="str">
        <f t="shared" si="44"/>
        <v>|n生命回复+9000</v>
      </c>
      <c r="CE83" s="39" t="str">
        <f t="shared" si="45"/>
        <v/>
      </c>
      <c r="CF83" s="39" t="str">
        <f t="shared" si="46"/>
        <v>|n攻速+125%</v>
      </c>
      <c r="CG83" s="39" t="str">
        <f t="shared" si="47"/>
        <v>|n闪避+12%</v>
      </c>
      <c r="CH83" s="39" t="str">
        <f t="shared" si="48"/>
        <v/>
      </c>
      <c r="CI83" s="39" t="str">
        <f t="shared" si="49"/>
        <v/>
      </c>
      <c r="CJ83" s="39" t="str">
        <f t="shared" si="50"/>
        <v/>
      </c>
      <c r="CK83" s="39" t="str">
        <f t="shared" si="51"/>
        <v/>
      </c>
      <c r="CL83" s="39" t="str">
        <f t="shared" si="52"/>
        <v/>
      </c>
      <c r="CM83" s="39" t="str">
        <f t="shared" si="53"/>
        <v/>
      </c>
      <c r="CN83" s="39" t="str">
        <f t="shared" si="54"/>
        <v/>
      </c>
      <c r="CO83" s="39" t="str">
        <f t="shared" si="55"/>
        <v/>
      </c>
      <c r="CP83" s="39" t="str">
        <f t="shared" si="56"/>
        <v/>
      </c>
      <c r="CQ83" s="39" t="str">
        <f t="shared" si="57"/>
        <v/>
      </c>
      <c r="CR83" s="39" t="str">
        <f t="shared" si="58"/>
        <v/>
      </c>
      <c r="CS83" s="39" t="str">
        <f t="shared" si="59"/>
        <v/>
      </c>
      <c r="CT83" s="39" t="str">
        <f t="shared" si="60"/>
        <v/>
      </c>
      <c r="CU83" s="39" t="str">
        <f t="shared" si="61"/>
        <v/>
      </c>
      <c r="CV83" s="39" t="str">
        <f t="shared" si="62"/>
        <v/>
      </c>
      <c r="CW83" s="39" t="str">
        <f t="shared" si="63"/>
        <v/>
      </c>
      <c r="CX83" s="39" t="str">
        <f t="shared" si="64"/>
        <v/>
      </c>
      <c r="CY83" s="39" t="str">
        <f t="shared" si="65"/>
        <v/>
      </c>
      <c r="CZ83" s="39" t="str">
        <f t="shared" si="66"/>
        <v/>
      </c>
      <c r="DA83" s="39" t="str">
        <f t="shared" si="67"/>
        <v/>
      </c>
      <c r="DB83" s="39" t="str">
        <f t="shared" si="68"/>
        <v/>
      </c>
      <c r="DC83" s="39" t="str">
        <f t="shared" si="69"/>
        <v/>
      </c>
      <c r="DD83" s="39" t="str">
        <f t="shared" si="70"/>
        <v/>
      </c>
      <c r="DE83" s="39" t="str">
        <f t="shared" si="71"/>
        <v/>
      </c>
      <c r="DF83" s="39" t="str">
        <f t="shared" si="72"/>
        <v/>
      </c>
      <c r="DG83" s="39" t="str">
        <f t="shared" si="73"/>
        <v/>
      </c>
      <c r="DH83" s="39" t="str">
        <f t="shared" si="74"/>
        <v/>
      </c>
      <c r="DI83" s="39" t="str">
        <f t="shared" si="75"/>
        <v/>
      </c>
      <c r="DJ83" s="39" t="str">
        <f t="shared" si="76"/>
        <v/>
      </c>
      <c r="DK83" s="39" t="str">
        <f t="shared" si="77"/>
        <v/>
      </c>
      <c r="DL83" s="39" t="str">
        <f t="shared" si="78"/>
        <v/>
      </c>
      <c r="DM83" s="39" t="str">
        <f t="shared" si="79"/>
        <v/>
      </c>
      <c r="DN83" s="39" t="str">
        <f t="shared" si="80"/>
        <v/>
      </c>
      <c r="DO83" s="39" t="str">
        <f t="shared" si="81"/>
        <v/>
      </c>
      <c r="DP83" s="39" t="str">
        <f t="shared" si="82"/>
        <v/>
      </c>
      <c r="DQ83" s="39" t="str">
        <f t="shared" si="83"/>
        <v/>
      </c>
      <c r="DR83" s="39" t="str">
        <f t="shared" si="84"/>
        <v/>
      </c>
      <c r="DS83" s="39" t="str">
        <f t="shared" si="85"/>
        <v>|n每秒业力+20</v>
      </c>
      <c r="DT83" s="39" t="str">
        <f t="shared" si="86"/>
        <v/>
      </c>
      <c r="DU83" s="39" t="str">
        <f t="shared" si="87"/>
        <v/>
      </c>
      <c r="DV83" s="39" t="str">
        <f t="shared" si="88"/>
        <v/>
      </c>
      <c r="DW83" s="39" t="str">
        <f t="shared" si="89"/>
        <v/>
      </c>
      <c r="DX83" s="39" t="str">
        <f t="shared" si="90"/>
        <v/>
      </c>
      <c r="DY83" s="39" t="str">
        <f t="shared" si="92"/>
        <v/>
      </c>
      <c r="DZ83" s="39" t="str">
        <f t="shared" si="92"/>
        <v/>
      </c>
      <c r="EA83" s="39" t="str">
        <f t="shared" si="92"/>
        <v/>
      </c>
      <c r="EB83" s="39" t="str">
        <f t="shared" si="92"/>
        <v/>
      </c>
      <c r="EC83" s="39" t="str">
        <f t="shared" si="92"/>
        <v/>
      </c>
      <c r="ED83" s="39" t="str">
        <f t="shared" si="92"/>
        <v/>
      </c>
      <c r="EE83" s="39" t="str">
        <f t="shared" si="92"/>
        <v/>
      </c>
      <c r="EF83" s="39" t="str">
        <f t="shared" si="92"/>
        <v/>
      </c>
      <c r="EG83" s="39" t="str">
        <f t="shared" si="91"/>
        <v/>
      </c>
      <c r="EH83" s="39" t="str">
        <f t="shared" si="91"/>
        <v/>
      </c>
      <c r="EI83" s="39" t="str">
        <f t="shared" si="23"/>
        <v/>
      </c>
      <c r="EJ83" s="39" t="str">
        <f t="shared" si="23"/>
        <v/>
      </c>
      <c r="EK83" s="39" t="str">
        <f t="shared" si="23"/>
        <v/>
      </c>
      <c r="EL83" s="39" t="str">
        <f t="shared" si="23"/>
        <v/>
      </c>
      <c r="EM83" s="39" t="str">
        <f t="shared" si="23"/>
        <v/>
      </c>
      <c r="EN83" s="39" t="str">
        <f t="shared" si="23"/>
        <v/>
      </c>
      <c r="EO83" s="39" t="str">
        <f t="shared" si="23"/>
        <v/>
      </c>
    </row>
    <row r="84" spans="1:145">
      <c r="A84" s="39" t="s">
        <v>187</v>
      </c>
      <c r="B84" s="39" t="s">
        <v>167</v>
      </c>
      <c r="C84" s="39">
        <v>21</v>
      </c>
      <c r="D84" s="39">
        <v>202500</v>
      </c>
      <c r="H84" s="39">
        <v>675000</v>
      </c>
      <c r="J84" s="39">
        <v>13500</v>
      </c>
      <c r="L84" s="39">
        <v>130</v>
      </c>
      <c r="M84" s="39">
        <v>15</v>
      </c>
      <c r="AY84" s="39">
        <v>21</v>
      </c>
      <c r="BW84" s="39" t="str">
        <f t="shared" si="3"/>
        <v>|n攻击+202500|n生命值+675000|n生命回复+13500|n攻速+130%|n闪避+15%|n每秒业力+21</v>
      </c>
      <c r="BX84" s="39" t="str">
        <f t="shared" si="38"/>
        <v>|n攻击+202500</v>
      </c>
      <c r="BY84" s="39" t="str">
        <f t="shared" si="39"/>
        <v/>
      </c>
      <c r="BZ84" s="39" t="str">
        <f t="shared" si="40"/>
        <v/>
      </c>
      <c r="CA84" s="39" t="str">
        <f t="shared" si="41"/>
        <v/>
      </c>
      <c r="CB84" s="39" t="str">
        <f t="shared" si="42"/>
        <v>|n生命值+675000</v>
      </c>
      <c r="CC84" s="39" t="str">
        <f t="shared" si="43"/>
        <v/>
      </c>
      <c r="CD84" s="39" t="str">
        <f t="shared" si="44"/>
        <v>|n生命回复+13500</v>
      </c>
      <c r="CE84" s="39" t="str">
        <f t="shared" si="45"/>
        <v/>
      </c>
      <c r="CF84" s="39" t="str">
        <f t="shared" si="46"/>
        <v>|n攻速+130%</v>
      </c>
      <c r="CG84" s="39" t="str">
        <f t="shared" si="47"/>
        <v>|n闪避+15%</v>
      </c>
      <c r="CH84" s="39" t="str">
        <f t="shared" si="48"/>
        <v/>
      </c>
      <c r="CI84" s="39" t="str">
        <f t="shared" si="49"/>
        <v/>
      </c>
      <c r="CJ84" s="39" t="str">
        <f t="shared" si="50"/>
        <v/>
      </c>
      <c r="CK84" s="39" t="str">
        <f t="shared" si="51"/>
        <v/>
      </c>
      <c r="CL84" s="39" t="str">
        <f t="shared" si="52"/>
        <v/>
      </c>
      <c r="CM84" s="39" t="str">
        <f t="shared" si="53"/>
        <v/>
      </c>
      <c r="CN84" s="39" t="str">
        <f t="shared" si="54"/>
        <v/>
      </c>
      <c r="CO84" s="39" t="str">
        <f t="shared" si="55"/>
        <v/>
      </c>
      <c r="CP84" s="39" t="str">
        <f t="shared" si="56"/>
        <v/>
      </c>
      <c r="CQ84" s="39" t="str">
        <f t="shared" si="57"/>
        <v/>
      </c>
      <c r="CR84" s="39" t="str">
        <f t="shared" si="58"/>
        <v/>
      </c>
      <c r="CS84" s="39" t="str">
        <f t="shared" si="59"/>
        <v/>
      </c>
      <c r="CT84" s="39" t="str">
        <f t="shared" si="60"/>
        <v/>
      </c>
      <c r="CU84" s="39" t="str">
        <f t="shared" si="61"/>
        <v/>
      </c>
      <c r="CV84" s="39" t="str">
        <f t="shared" si="62"/>
        <v/>
      </c>
      <c r="CW84" s="39" t="str">
        <f t="shared" si="63"/>
        <v/>
      </c>
      <c r="CX84" s="39" t="str">
        <f t="shared" si="64"/>
        <v/>
      </c>
      <c r="CY84" s="39" t="str">
        <f t="shared" si="65"/>
        <v/>
      </c>
      <c r="CZ84" s="39" t="str">
        <f t="shared" si="66"/>
        <v/>
      </c>
      <c r="DA84" s="39" t="str">
        <f t="shared" si="67"/>
        <v/>
      </c>
      <c r="DB84" s="39" t="str">
        <f t="shared" si="68"/>
        <v/>
      </c>
      <c r="DC84" s="39" t="str">
        <f t="shared" si="69"/>
        <v/>
      </c>
      <c r="DD84" s="39" t="str">
        <f t="shared" si="70"/>
        <v/>
      </c>
      <c r="DE84" s="39" t="str">
        <f t="shared" si="71"/>
        <v/>
      </c>
      <c r="DF84" s="39" t="str">
        <f t="shared" si="72"/>
        <v/>
      </c>
      <c r="DG84" s="39" t="str">
        <f t="shared" si="73"/>
        <v/>
      </c>
      <c r="DH84" s="39" t="str">
        <f t="shared" si="74"/>
        <v/>
      </c>
      <c r="DI84" s="39" t="str">
        <f t="shared" si="75"/>
        <v/>
      </c>
      <c r="DJ84" s="39" t="str">
        <f t="shared" si="76"/>
        <v/>
      </c>
      <c r="DK84" s="39" t="str">
        <f t="shared" si="77"/>
        <v/>
      </c>
      <c r="DL84" s="39" t="str">
        <f t="shared" si="78"/>
        <v/>
      </c>
      <c r="DM84" s="39" t="str">
        <f t="shared" si="79"/>
        <v/>
      </c>
      <c r="DN84" s="39" t="str">
        <f t="shared" si="80"/>
        <v/>
      </c>
      <c r="DO84" s="39" t="str">
        <f t="shared" si="81"/>
        <v/>
      </c>
      <c r="DP84" s="39" t="str">
        <f t="shared" si="82"/>
        <v/>
      </c>
      <c r="DQ84" s="39" t="str">
        <f t="shared" si="83"/>
        <v/>
      </c>
      <c r="DR84" s="39" t="str">
        <f t="shared" si="84"/>
        <v/>
      </c>
      <c r="DS84" s="39" t="str">
        <f t="shared" si="85"/>
        <v>|n每秒业力+21</v>
      </c>
      <c r="DT84" s="39" t="str">
        <f t="shared" si="86"/>
        <v/>
      </c>
      <c r="DU84" s="39" t="str">
        <f t="shared" si="87"/>
        <v/>
      </c>
      <c r="DV84" s="39" t="str">
        <f t="shared" si="88"/>
        <v/>
      </c>
      <c r="DW84" s="39" t="str">
        <f t="shared" si="89"/>
        <v/>
      </c>
      <c r="DX84" s="39" t="str">
        <f t="shared" si="90"/>
        <v/>
      </c>
      <c r="DY84" s="39" t="str">
        <f t="shared" si="92"/>
        <v/>
      </c>
      <c r="DZ84" s="39" t="str">
        <f t="shared" si="92"/>
        <v/>
      </c>
      <c r="EA84" s="39" t="str">
        <f t="shared" si="92"/>
        <v/>
      </c>
      <c r="EB84" s="39" t="str">
        <f t="shared" si="92"/>
        <v/>
      </c>
      <c r="EC84" s="39" t="str">
        <f t="shared" si="92"/>
        <v/>
      </c>
      <c r="ED84" s="39" t="str">
        <f t="shared" si="92"/>
        <v/>
      </c>
      <c r="EE84" s="39" t="str">
        <f t="shared" si="92"/>
        <v/>
      </c>
      <c r="EF84" s="39" t="str">
        <f t="shared" si="92"/>
        <v/>
      </c>
      <c r="EG84" s="39" t="str">
        <f t="shared" si="91"/>
        <v/>
      </c>
      <c r="EH84" s="39" t="str">
        <f t="shared" si="91"/>
        <v/>
      </c>
      <c r="EI84" s="39" t="str">
        <f t="shared" si="23"/>
        <v/>
      </c>
      <c r="EJ84" s="39" t="str">
        <f t="shared" si="23"/>
        <v/>
      </c>
      <c r="EK84" s="39" t="str">
        <f t="shared" si="23"/>
        <v/>
      </c>
      <c r="EL84" s="39" t="str">
        <f t="shared" si="23"/>
        <v/>
      </c>
      <c r="EM84" s="39" t="str">
        <f t="shared" si="23"/>
        <v/>
      </c>
      <c r="EN84" s="39" t="str">
        <f t="shared" si="23"/>
        <v/>
      </c>
      <c r="EO84" s="39" t="str">
        <f t="shared" si="23"/>
        <v/>
      </c>
    </row>
    <row r="85" spans="1:145">
      <c r="A85" s="39" t="s">
        <v>188</v>
      </c>
      <c r="B85" s="39" t="s">
        <v>167</v>
      </c>
      <c r="C85" s="39">
        <v>22</v>
      </c>
      <c r="D85" s="39">
        <v>229500</v>
      </c>
      <c r="H85" s="39">
        <v>765000</v>
      </c>
      <c r="J85" s="39">
        <v>15300</v>
      </c>
      <c r="L85" s="39">
        <v>135</v>
      </c>
      <c r="M85" s="39">
        <v>15</v>
      </c>
      <c r="AY85" s="39">
        <v>22</v>
      </c>
      <c r="BW85" s="39" t="str">
        <f t="shared" si="3"/>
        <v>|n攻击+229500|n生命值+765000|n生命回复+15300|n攻速+135%|n闪避+15%|n每秒业力+22</v>
      </c>
      <c r="BX85" s="39" t="str">
        <f t="shared" si="38"/>
        <v>|n攻击+229500</v>
      </c>
      <c r="BY85" s="39" t="str">
        <f t="shared" si="39"/>
        <v/>
      </c>
      <c r="BZ85" s="39" t="str">
        <f t="shared" si="40"/>
        <v/>
      </c>
      <c r="CA85" s="39" t="str">
        <f t="shared" si="41"/>
        <v/>
      </c>
      <c r="CB85" s="39" t="str">
        <f t="shared" si="42"/>
        <v>|n生命值+765000</v>
      </c>
      <c r="CC85" s="39" t="str">
        <f t="shared" si="43"/>
        <v/>
      </c>
      <c r="CD85" s="39" t="str">
        <f t="shared" si="44"/>
        <v>|n生命回复+15300</v>
      </c>
      <c r="CE85" s="39" t="str">
        <f t="shared" si="45"/>
        <v/>
      </c>
      <c r="CF85" s="39" t="str">
        <f t="shared" si="46"/>
        <v>|n攻速+135%</v>
      </c>
      <c r="CG85" s="39" t="str">
        <f t="shared" si="47"/>
        <v>|n闪避+15%</v>
      </c>
      <c r="CH85" s="39" t="str">
        <f t="shared" si="48"/>
        <v/>
      </c>
      <c r="CI85" s="39" t="str">
        <f t="shared" si="49"/>
        <v/>
      </c>
      <c r="CJ85" s="39" t="str">
        <f t="shared" si="50"/>
        <v/>
      </c>
      <c r="CK85" s="39" t="str">
        <f t="shared" si="51"/>
        <v/>
      </c>
      <c r="CL85" s="39" t="str">
        <f t="shared" si="52"/>
        <v/>
      </c>
      <c r="CM85" s="39" t="str">
        <f t="shared" si="53"/>
        <v/>
      </c>
      <c r="CN85" s="39" t="str">
        <f t="shared" si="54"/>
        <v/>
      </c>
      <c r="CO85" s="39" t="str">
        <f t="shared" si="55"/>
        <v/>
      </c>
      <c r="CP85" s="39" t="str">
        <f t="shared" si="56"/>
        <v/>
      </c>
      <c r="CQ85" s="39" t="str">
        <f t="shared" si="57"/>
        <v/>
      </c>
      <c r="CR85" s="39" t="str">
        <f t="shared" si="58"/>
        <v/>
      </c>
      <c r="CS85" s="39" t="str">
        <f t="shared" si="59"/>
        <v/>
      </c>
      <c r="CT85" s="39" t="str">
        <f t="shared" si="60"/>
        <v/>
      </c>
      <c r="CU85" s="39" t="str">
        <f t="shared" si="61"/>
        <v/>
      </c>
      <c r="CV85" s="39" t="str">
        <f t="shared" si="62"/>
        <v/>
      </c>
      <c r="CW85" s="39" t="str">
        <f t="shared" si="63"/>
        <v/>
      </c>
      <c r="CX85" s="39" t="str">
        <f t="shared" si="64"/>
        <v/>
      </c>
      <c r="CY85" s="39" t="str">
        <f t="shared" si="65"/>
        <v/>
      </c>
      <c r="CZ85" s="39" t="str">
        <f t="shared" si="66"/>
        <v/>
      </c>
      <c r="DA85" s="39" t="str">
        <f t="shared" si="67"/>
        <v/>
      </c>
      <c r="DB85" s="39" t="str">
        <f t="shared" si="68"/>
        <v/>
      </c>
      <c r="DC85" s="39" t="str">
        <f t="shared" si="69"/>
        <v/>
      </c>
      <c r="DD85" s="39" t="str">
        <f t="shared" si="70"/>
        <v/>
      </c>
      <c r="DE85" s="39" t="str">
        <f t="shared" si="71"/>
        <v/>
      </c>
      <c r="DF85" s="39" t="str">
        <f t="shared" si="72"/>
        <v/>
      </c>
      <c r="DG85" s="39" t="str">
        <f t="shared" si="73"/>
        <v/>
      </c>
      <c r="DH85" s="39" t="str">
        <f t="shared" si="74"/>
        <v/>
      </c>
      <c r="DI85" s="39" t="str">
        <f t="shared" si="75"/>
        <v/>
      </c>
      <c r="DJ85" s="39" t="str">
        <f t="shared" si="76"/>
        <v/>
      </c>
      <c r="DK85" s="39" t="str">
        <f t="shared" si="77"/>
        <v/>
      </c>
      <c r="DL85" s="39" t="str">
        <f t="shared" si="78"/>
        <v/>
      </c>
      <c r="DM85" s="39" t="str">
        <f t="shared" si="79"/>
        <v/>
      </c>
      <c r="DN85" s="39" t="str">
        <f t="shared" si="80"/>
        <v/>
      </c>
      <c r="DO85" s="39" t="str">
        <f t="shared" si="81"/>
        <v/>
      </c>
      <c r="DP85" s="39" t="str">
        <f t="shared" si="82"/>
        <v/>
      </c>
      <c r="DQ85" s="39" t="str">
        <f t="shared" si="83"/>
        <v/>
      </c>
      <c r="DR85" s="39" t="str">
        <f t="shared" si="84"/>
        <v/>
      </c>
      <c r="DS85" s="39" t="str">
        <f t="shared" si="85"/>
        <v>|n每秒业力+22</v>
      </c>
      <c r="DT85" s="39" t="str">
        <f t="shared" si="86"/>
        <v/>
      </c>
      <c r="DU85" s="39" t="str">
        <f t="shared" si="87"/>
        <v/>
      </c>
      <c r="DV85" s="39" t="str">
        <f t="shared" si="88"/>
        <v/>
      </c>
      <c r="DW85" s="39" t="str">
        <f t="shared" si="89"/>
        <v/>
      </c>
      <c r="DX85" s="39" t="str">
        <f t="shared" si="90"/>
        <v/>
      </c>
      <c r="DY85" s="39" t="str">
        <f t="shared" si="92"/>
        <v/>
      </c>
      <c r="DZ85" s="39" t="str">
        <f t="shared" si="92"/>
        <v/>
      </c>
      <c r="EA85" s="39" t="str">
        <f t="shared" si="92"/>
        <v/>
      </c>
      <c r="EB85" s="39" t="str">
        <f t="shared" si="92"/>
        <v/>
      </c>
      <c r="EC85" s="39" t="str">
        <f t="shared" si="92"/>
        <v/>
      </c>
      <c r="ED85" s="39" t="str">
        <f t="shared" si="92"/>
        <v/>
      </c>
      <c r="EE85" s="39" t="str">
        <f t="shared" si="92"/>
        <v/>
      </c>
      <c r="EF85" s="39" t="str">
        <f t="shared" si="92"/>
        <v/>
      </c>
      <c r="EG85" s="39" t="str">
        <f t="shared" si="91"/>
        <v/>
      </c>
      <c r="EH85" s="39" t="str">
        <f t="shared" si="91"/>
        <v/>
      </c>
      <c r="EI85" s="39" t="str">
        <f t="shared" si="23"/>
        <v/>
      </c>
      <c r="EJ85" s="39" t="str">
        <f t="shared" si="23"/>
        <v/>
      </c>
      <c r="EK85" s="39" t="str">
        <f t="shared" si="23"/>
        <v/>
      </c>
      <c r="EL85" s="39" t="str">
        <f t="shared" si="23"/>
        <v/>
      </c>
      <c r="EM85" s="39" t="str">
        <f t="shared" si="23"/>
        <v/>
      </c>
      <c r="EN85" s="39" t="str">
        <f t="shared" si="23"/>
        <v/>
      </c>
      <c r="EO85" s="39" t="str">
        <f t="shared" si="23"/>
        <v/>
      </c>
    </row>
    <row r="86" spans="1:145">
      <c r="A86" s="39" t="s">
        <v>189</v>
      </c>
      <c r="B86" s="39" t="s">
        <v>167</v>
      </c>
      <c r="C86" s="39">
        <v>23</v>
      </c>
      <c r="D86" s="39">
        <v>256500</v>
      </c>
      <c r="H86" s="39">
        <v>855000</v>
      </c>
      <c r="J86" s="39">
        <v>17100</v>
      </c>
      <c r="L86" s="39">
        <v>140</v>
      </c>
      <c r="M86" s="39">
        <v>15</v>
      </c>
      <c r="AY86" s="39">
        <v>23</v>
      </c>
      <c r="BW86" s="39" t="str">
        <f t="shared" si="3"/>
        <v>|n攻击+256500|n生命值+855000|n生命回复+17100|n攻速+140%|n闪避+15%|n每秒业力+23</v>
      </c>
      <c r="BX86" s="39" t="str">
        <f t="shared" si="38"/>
        <v>|n攻击+256500</v>
      </c>
      <c r="BY86" s="39" t="str">
        <f t="shared" si="39"/>
        <v/>
      </c>
      <c r="BZ86" s="39" t="str">
        <f t="shared" si="40"/>
        <v/>
      </c>
      <c r="CA86" s="39" t="str">
        <f t="shared" si="41"/>
        <v/>
      </c>
      <c r="CB86" s="39" t="str">
        <f t="shared" si="42"/>
        <v>|n生命值+855000</v>
      </c>
      <c r="CC86" s="39" t="str">
        <f t="shared" si="43"/>
        <v/>
      </c>
      <c r="CD86" s="39" t="str">
        <f t="shared" si="44"/>
        <v>|n生命回复+17100</v>
      </c>
      <c r="CE86" s="39" t="str">
        <f t="shared" si="45"/>
        <v/>
      </c>
      <c r="CF86" s="39" t="str">
        <f t="shared" si="46"/>
        <v>|n攻速+140%</v>
      </c>
      <c r="CG86" s="39" t="str">
        <f t="shared" si="47"/>
        <v>|n闪避+15%</v>
      </c>
      <c r="CH86" s="39" t="str">
        <f t="shared" si="48"/>
        <v/>
      </c>
      <c r="CI86" s="39" t="str">
        <f t="shared" si="49"/>
        <v/>
      </c>
      <c r="CJ86" s="39" t="str">
        <f t="shared" si="50"/>
        <v/>
      </c>
      <c r="CK86" s="39" t="str">
        <f t="shared" si="51"/>
        <v/>
      </c>
      <c r="CL86" s="39" t="str">
        <f t="shared" si="52"/>
        <v/>
      </c>
      <c r="CM86" s="39" t="str">
        <f t="shared" si="53"/>
        <v/>
      </c>
      <c r="CN86" s="39" t="str">
        <f t="shared" si="54"/>
        <v/>
      </c>
      <c r="CO86" s="39" t="str">
        <f t="shared" si="55"/>
        <v/>
      </c>
      <c r="CP86" s="39" t="str">
        <f t="shared" si="56"/>
        <v/>
      </c>
      <c r="CQ86" s="39" t="str">
        <f t="shared" si="57"/>
        <v/>
      </c>
      <c r="CR86" s="39" t="str">
        <f t="shared" si="58"/>
        <v/>
      </c>
      <c r="CS86" s="39" t="str">
        <f t="shared" si="59"/>
        <v/>
      </c>
      <c r="CT86" s="39" t="str">
        <f t="shared" si="60"/>
        <v/>
      </c>
      <c r="CU86" s="39" t="str">
        <f t="shared" si="61"/>
        <v/>
      </c>
      <c r="CV86" s="39" t="str">
        <f t="shared" si="62"/>
        <v/>
      </c>
      <c r="CW86" s="39" t="str">
        <f t="shared" si="63"/>
        <v/>
      </c>
      <c r="CX86" s="39" t="str">
        <f t="shared" si="64"/>
        <v/>
      </c>
      <c r="CY86" s="39" t="str">
        <f t="shared" si="65"/>
        <v/>
      </c>
      <c r="CZ86" s="39" t="str">
        <f t="shared" si="66"/>
        <v/>
      </c>
      <c r="DA86" s="39" t="str">
        <f t="shared" si="67"/>
        <v/>
      </c>
      <c r="DB86" s="39" t="str">
        <f t="shared" si="68"/>
        <v/>
      </c>
      <c r="DC86" s="39" t="str">
        <f t="shared" si="69"/>
        <v/>
      </c>
      <c r="DD86" s="39" t="str">
        <f t="shared" si="70"/>
        <v/>
      </c>
      <c r="DE86" s="39" t="str">
        <f t="shared" si="71"/>
        <v/>
      </c>
      <c r="DF86" s="39" t="str">
        <f t="shared" si="72"/>
        <v/>
      </c>
      <c r="DG86" s="39" t="str">
        <f t="shared" si="73"/>
        <v/>
      </c>
      <c r="DH86" s="39" t="str">
        <f t="shared" si="74"/>
        <v/>
      </c>
      <c r="DI86" s="39" t="str">
        <f t="shared" si="75"/>
        <v/>
      </c>
      <c r="DJ86" s="39" t="str">
        <f t="shared" si="76"/>
        <v/>
      </c>
      <c r="DK86" s="39" t="str">
        <f t="shared" si="77"/>
        <v/>
      </c>
      <c r="DL86" s="39" t="str">
        <f t="shared" si="78"/>
        <v/>
      </c>
      <c r="DM86" s="39" t="str">
        <f t="shared" si="79"/>
        <v/>
      </c>
      <c r="DN86" s="39" t="str">
        <f t="shared" si="80"/>
        <v/>
      </c>
      <c r="DO86" s="39" t="str">
        <f t="shared" si="81"/>
        <v/>
      </c>
      <c r="DP86" s="39" t="str">
        <f t="shared" si="82"/>
        <v/>
      </c>
      <c r="DQ86" s="39" t="str">
        <f t="shared" si="83"/>
        <v/>
      </c>
      <c r="DR86" s="39" t="str">
        <f t="shared" si="84"/>
        <v/>
      </c>
      <c r="DS86" s="39" t="str">
        <f t="shared" si="85"/>
        <v>|n每秒业力+23</v>
      </c>
      <c r="DT86" s="39" t="str">
        <f t="shared" si="86"/>
        <v/>
      </c>
      <c r="DU86" s="39" t="str">
        <f t="shared" si="87"/>
        <v/>
      </c>
      <c r="DV86" s="39" t="str">
        <f t="shared" si="88"/>
        <v/>
      </c>
      <c r="DW86" s="39" t="str">
        <f t="shared" si="89"/>
        <v/>
      </c>
      <c r="DX86" s="39" t="str">
        <f t="shared" si="90"/>
        <v/>
      </c>
      <c r="DY86" s="39" t="str">
        <f t="shared" si="92"/>
        <v/>
      </c>
      <c r="DZ86" s="39" t="str">
        <f t="shared" si="92"/>
        <v/>
      </c>
      <c r="EA86" s="39" t="str">
        <f t="shared" si="92"/>
        <v/>
      </c>
      <c r="EB86" s="39" t="str">
        <f t="shared" si="92"/>
        <v/>
      </c>
      <c r="EC86" s="39" t="str">
        <f t="shared" si="92"/>
        <v/>
      </c>
      <c r="ED86" s="39" t="str">
        <f t="shared" ref="ED86:EF88" si="93">IF(BJ86="","","|n|cffffcc00"&amp;ED$2&amp;"：|r"&amp;BJ86&amp;ED$1)</f>
        <v/>
      </c>
      <c r="EE86" s="39" t="str">
        <f t="shared" si="93"/>
        <v/>
      </c>
      <c r="EF86" s="39" t="str">
        <f t="shared" si="93"/>
        <v/>
      </c>
      <c r="EG86" s="39" t="str">
        <f t="shared" si="91"/>
        <v/>
      </c>
      <c r="EH86" s="39" t="str">
        <f t="shared" si="91"/>
        <v/>
      </c>
      <c r="EI86" s="39" t="str">
        <f t="shared" si="23"/>
        <v/>
      </c>
      <c r="EJ86" s="39" t="str">
        <f t="shared" si="23"/>
        <v/>
      </c>
      <c r="EK86" s="39" t="str">
        <f t="shared" si="23"/>
        <v/>
      </c>
      <c r="EL86" s="39" t="str">
        <f t="shared" si="23"/>
        <v/>
      </c>
      <c r="EM86" s="39" t="str">
        <f t="shared" si="23"/>
        <v/>
      </c>
      <c r="EN86" s="39" t="str">
        <f t="shared" si="23"/>
        <v/>
      </c>
      <c r="EO86" s="39" t="str">
        <f t="shared" si="23"/>
        <v/>
      </c>
    </row>
    <row r="87" spans="1:145">
      <c r="A87" s="39" t="s">
        <v>190</v>
      </c>
      <c r="B87" s="39" t="s">
        <v>167</v>
      </c>
      <c r="C87" s="39">
        <v>24</v>
      </c>
      <c r="D87" s="39">
        <v>283500</v>
      </c>
      <c r="H87" s="39">
        <v>945000</v>
      </c>
      <c r="J87" s="39">
        <v>18900</v>
      </c>
      <c r="L87" s="39">
        <v>145</v>
      </c>
      <c r="M87" s="39">
        <v>15</v>
      </c>
      <c r="AY87" s="39">
        <v>24</v>
      </c>
      <c r="BW87" s="39" t="str">
        <f t="shared" si="3"/>
        <v>|n攻击+283500|n生命值+945000|n生命回复+18900|n攻速+145%|n闪避+15%|n每秒业力+24</v>
      </c>
      <c r="BX87" s="39" t="str">
        <f t="shared" si="38"/>
        <v>|n攻击+283500</v>
      </c>
      <c r="BY87" s="39" t="str">
        <f t="shared" si="39"/>
        <v/>
      </c>
      <c r="BZ87" s="39" t="str">
        <f t="shared" si="40"/>
        <v/>
      </c>
      <c r="CA87" s="39" t="str">
        <f t="shared" si="41"/>
        <v/>
      </c>
      <c r="CB87" s="39" t="str">
        <f t="shared" si="42"/>
        <v>|n生命值+945000</v>
      </c>
      <c r="CC87" s="39" t="str">
        <f t="shared" si="43"/>
        <v/>
      </c>
      <c r="CD87" s="39" t="str">
        <f t="shared" si="44"/>
        <v>|n生命回复+18900</v>
      </c>
      <c r="CE87" s="39" t="str">
        <f t="shared" si="45"/>
        <v/>
      </c>
      <c r="CF87" s="39" t="str">
        <f t="shared" si="46"/>
        <v>|n攻速+145%</v>
      </c>
      <c r="CG87" s="39" t="str">
        <f t="shared" si="47"/>
        <v>|n闪避+15%</v>
      </c>
      <c r="CH87" s="39" t="str">
        <f t="shared" si="48"/>
        <v/>
      </c>
      <c r="CI87" s="39" t="str">
        <f t="shared" si="49"/>
        <v/>
      </c>
      <c r="CJ87" s="39" t="str">
        <f t="shared" si="50"/>
        <v/>
      </c>
      <c r="CK87" s="39" t="str">
        <f t="shared" si="51"/>
        <v/>
      </c>
      <c r="CL87" s="39" t="str">
        <f t="shared" si="52"/>
        <v/>
      </c>
      <c r="CM87" s="39" t="str">
        <f t="shared" si="53"/>
        <v/>
      </c>
      <c r="CN87" s="39" t="str">
        <f t="shared" si="54"/>
        <v/>
      </c>
      <c r="CO87" s="39" t="str">
        <f t="shared" si="55"/>
        <v/>
      </c>
      <c r="CP87" s="39" t="str">
        <f t="shared" si="56"/>
        <v/>
      </c>
      <c r="CQ87" s="39" t="str">
        <f t="shared" si="57"/>
        <v/>
      </c>
      <c r="CR87" s="39" t="str">
        <f t="shared" si="58"/>
        <v/>
      </c>
      <c r="CS87" s="39" t="str">
        <f t="shared" si="59"/>
        <v/>
      </c>
      <c r="CT87" s="39" t="str">
        <f t="shared" si="60"/>
        <v/>
      </c>
      <c r="CU87" s="39" t="str">
        <f t="shared" si="61"/>
        <v/>
      </c>
      <c r="CV87" s="39" t="str">
        <f t="shared" si="62"/>
        <v/>
      </c>
      <c r="CW87" s="39" t="str">
        <f t="shared" si="63"/>
        <v/>
      </c>
      <c r="CX87" s="39" t="str">
        <f t="shared" si="64"/>
        <v/>
      </c>
      <c r="CY87" s="39" t="str">
        <f t="shared" si="65"/>
        <v/>
      </c>
      <c r="CZ87" s="39" t="str">
        <f t="shared" si="66"/>
        <v/>
      </c>
      <c r="DA87" s="39" t="str">
        <f t="shared" si="67"/>
        <v/>
      </c>
      <c r="DB87" s="39" t="str">
        <f t="shared" si="68"/>
        <v/>
      </c>
      <c r="DC87" s="39" t="str">
        <f t="shared" si="69"/>
        <v/>
      </c>
      <c r="DD87" s="39" t="str">
        <f t="shared" si="70"/>
        <v/>
      </c>
      <c r="DE87" s="39" t="str">
        <f t="shared" si="71"/>
        <v/>
      </c>
      <c r="DF87" s="39" t="str">
        <f t="shared" si="72"/>
        <v/>
      </c>
      <c r="DG87" s="39" t="str">
        <f t="shared" si="73"/>
        <v/>
      </c>
      <c r="DH87" s="39" t="str">
        <f t="shared" si="74"/>
        <v/>
      </c>
      <c r="DI87" s="39" t="str">
        <f t="shared" si="75"/>
        <v/>
      </c>
      <c r="DJ87" s="39" t="str">
        <f t="shared" si="76"/>
        <v/>
      </c>
      <c r="DK87" s="39" t="str">
        <f t="shared" si="77"/>
        <v/>
      </c>
      <c r="DL87" s="39" t="str">
        <f t="shared" si="78"/>
        <v/>
      </c>
      <c r="DM87" s="39" t="str">
        <f t="shared" si="79"/>
        <v/>
      </c>
      <c r="DN87" s="39" t="str">
        <f t="shared" si="80"/>
        <v/>
      </c>
      <c r="DO87" s="39" t="str">
        <f t="shared" si="81"/>
        <v/>
      </c>
      <c r="DP87" s="39" t="str">
        <f t="shared" si="82"/>
        <v/>
      </c>
      <c r="DQ87" s="39" t="str">
        <f t="shared" si="83"/>
        <v/>
      </c>
      <c r="DR87" s="39" t="str">
        <f t="shared" si="84"/>
        <v/>
      </c>
      <c r="DS87" s="39" t="str">
        <f t="shared" si="85"/>
        <v>|n每秒业力+24</v>
      </c>
      <c r="DT87" s="39" t="str">
        <f t="shared" si="86"/>
        <v/>
      </c>
      <c r="DU87" s="39" t="str">
        <f t="shared" si="87"/>
        <v/>
      </c>
      <c r="DV87" s="39" t="str">
        <f t="shared" si="88"/>
        <v/>
      </c>
      <c r="DW87" s="39" t="str">
        <f t="shared" si="89"/>
        <v/>
      </c>
      <c r="DX87" s="39" t="str">
        <f t="shared" si="90"/>
        <v/>
      </c>
      <c r="DY87" s="39" t="str">
        <f t="shared" ref="DY87:EC88" si="94">IF(BE87="","","|n|cffffcc00"&amp;DY$2&amp;"：|r"&amp;BE87&amp;DY$1)</f>
        <v/>
      </c>
      <c r="DZ87" s="39" t="str">
        <f t="shared" si="94"/>
        <v/>
      </c>
      <c r="EA87" s="39" t="str">
        <f t="shared" si="94"/>
        <v/>
      </c>
      <c r="EB87" s="39" t="str">
        <f t="shared" si="94"/>
        <v/>
      </c>
      <c r="EC87" s="39" t="str">
        <f t="shared" si="94"/>
        <v/>
      </c>
      <c r="ED87" s="39" t="str">
        <f t="shared" si="93"/>
        <v/>
      </c>
      <c r="EE87" s="39" t="str">
        <f t="shared" si="93"/>
        <v/>
      </c>
      <c r="EF87" s="39" t="str">
        <f t="shared" si="93"/>
        <v/>
      </c>
      <c r="EG87" s="39" t="str">
        <f t="shared" si="91"/>
        <v/>
      </c>
      <c r="EH87" s="39" t="str">
        <f t="shared" si="91"/>
        <v/>
      </c>
      <c r="EI87" s="39" t="str">
        <f t="shared" si="23"/>
        <v/>
      </c>
      <c r="EJ87" s="39" t="str">
        <f t="shared" si="23"/>
        <v/>
      </c>
      <c r="EK87" s="39" t="str">
        <f t="shared" si="23"/>
        <v/>
      </c>
      <c r="EL87" s="39" t="str">
        <f t="shared" si="23"/>
        <v/>
      </c>
      <c r="EM87" s="39" t="str">
        <f t="shared" si="23"/>
        <v/>
      </c>
      <c r="EN87" s="39" t="str">
        <f t="shared" si="23"/>
        <v/>
      </c>
      <c r="EO87" s="39" t="str">
        <f t="shared" si="23"/>
        <v/>
      </c>
    </row>
    <row r="88" spans="1:145">
      <c r="A88" s="39" t="s">
        <v>191</v>
      </c>
      <c r="B88" s="39" t="s">
        <v>167</v>
      </c>
      <c r="C88" s="39">
        <v>25</v>
      </c>
      <c r="D88" s="39">
        <v>337500</v>
      </c>
      <c r="H88" s="39">
        <v>1125000</v>
      </c>
      <c r="J88" s="39">
        <v>22500</v>
      </c>
      <c r="L88" s="39">
        <v>150</v>
      </c>
      <c r="M88" s="39">
        <v>15</v>
      </c>
      <c r="AY88" s="39">
        <v>25</v>
      </c>
      <c r="BW88" s="39" t="str">
        <f t="shared" si="3"/>
        <v>|n攻击+337500|n生命值+1125000|n生命回复+22500|n攻速+150%|n闪避+15%|n每秒业力+25</v>
      </c>
      <c r="BX88" s="39" t="str">
        <f t="shared" si="38"/>
        <v>|n攻击+337500</v>
      </c>
      <c r="BY88" s="39" t="str">
        <f t="shared" si="39"/>
        <v/>
      </c>
      <c r="BZ88" s="39" t="str">
        <f t="shared" si="40"/>
        <v/>
      </c>
      <c r="CA88" s="39" t="str">
        <f t="shared" si="41"/>
        <v/>
      </c>
      <c r="CB88" s="39" t="str">
        <f t="shared" si="42"/>
        <v>|n生命值+1125000</v>
      </c>
      <c r="CC88" s="39" t="str">
        <f t="shared" si="43"/>
        <v/>
      </c>
      <c r="CD88" s="39" t="str">
        <f t="shared" si="44"/>
        <v>|n生命回复+22500</v>
      </c>
      <c r="CE88" s="39" t="str">
        <f t="shared" si="45"/>
        <v/>
      </c>
      <c r="CF88" s="39" t="str">
        <f t="shared" si="46"/>
        <v>|n攻速+150%</v>
      </c>
      <c r="CG88" s="39" t="str">
        <f t="shared" si="47"/>
        <v>|n闪避+15%</v>
      </c>
      <c r="CH88" s="39" t="str">
        <f t="shared" si="48"/>
        <v/>
      </c>
      <c r="CI88" s="39" t="str">
        <f t="shared" si="49"/>
        <v/>
      </c>
      <c r="CJ88" s="39" t="str">
        <f t="shared" si="50"/>
        <v/>
      </c>
      <c r="CK88" s="39" t="str">
        <f t="shared" si="51"/>
        <v/>
      </c>
      <c r="CL88" s="39" t="str">
        <f t="shared" si="52"/>
        <v/>
      </c>
      <c r="CM88" s="39" t="str">
        <f t="shared" si="53"/>
        <v/>
      </c>
      <c r="CN88" s="39" t="str">
        <f t="shared" si="54"/>
        <v/>
      </c>
      <c r="CO88" s="39" t="str">
        <f t="shared" si="55"/>
        <v/>
      </c>
      <c r="CP88" s="39" t="str">
        <f t="shared" si="56"/>
        <v/>
      </c>
      <c r="CQ88" s="39" t="str">
        <f t="shared" si="57"/>
        <v/>
      </c>
      <c r="CR88" s="39" t="str">
        <f t="shared" si="58"/>
        <v/>
      </c>
      <c r="CS88" s="39" t="str">
        <f t="shared" si="59"/>
        <v/>
      </c>
      <c r="CT88" s="39" t="str">
        <f t="shared" si="60"/>
        <v/>
      </c>
      <c r="CU88" s="39" t="str">
        <f t="shared" si="61"/>
        <v/>
      </c>
      <c r="CV88" s="39" t="str">
        <f t="shared" si="62"/>
        <v/>
      </c>
      <c r="CW88" s="39" t="str">
        <f t="shared" si="63"/>
        <v/>
      </c>
      <c r="CX88" s="39" t="str">
        <f t="shared" si="64"/>
        <v/>
      </c>
      <c r="CY88" s="39" t="str">
        <f t="shared" si="65"/>
        <v/>
      </c>
      <c r="CZ88" s="39" t="str">
        <f t="shared" si="66"/>
        <v/>
      </c>
      <c r="DA88" s="39" t="str">
        <f t="shared" si="67"/>
        <v/>
      </c>
      <c r="DB88" s="39" t="str">
        <f t="shared" si="68"/>
        <v/>
      </c>
      <c r="DC88" s="39" t="str">
        <f t="shared" si="69"/>
        <v/>
      </c>
      <c r="DD88" s="39" t="str">
        <f t="shared" si="70"/>
        <v/>
      </c>
      <c r="DE88" s="39" t="str">
        <f t="shared" si="71"/>
        <v/>
      </c>
      <c r="DF88" s="39" t="str">
        <f t="shared" si="72"/>
        <v/>
      </c>
      <c r="DG88" s="39" t="str">
        <f t="shared" si="73"/>
        <v/>
      </c>
      <c r="DH88" s="39" t="str">
        <f t="shared" si="74"/>
        <v/>
      </c>
      <c r="DI88" s="39" t="str">
        <f t="shared" si="75"/>
        <v/>
      </c>
      <c r="DJ88" s="39" t="str">
        <f t="shared" si="76"/>
        <v/>
      </c>
      <c r="DK88" s="39" t="str">
        <f t="shared" si="77"/>
        <v/>
      </c>
      <c r="DL88" s="39" t="str">
        <f t="shared" si="78"/>
        <v/>
      </c>
      <c r="DM88" s="39" t="str">
        <f t="shared" si="79"/>
        <v/>
      </c>
      <c r="DN88" s="39" t="str">
        <f t="shared" si="80"/>
        <v/>
      </c>
      <c r="DO88" s="39" t="str">
        <f t="shared" si="81"/>
        <v/>
      </c>
      <c r="DP88" s="39" t="str">
        <f t="shared" si="82"/>
        <v/>
      </c>
      <c r="DQ88" s="39" t="str">
        <f t="shared" si="83"/>
        <v/>
      </c>
      <c r="DR88" s="39" t="str">
        <f t="shared" si="84"/>
        <v/>
      </c>
      <c r="DS88" s="39" t="str">
        <f t="shared" si="85"/>
        <v>|n每秒业力+25</v>
      </c>
      <c r="DT88" s="39" t="str">
        <f t="shared" si="86"/>
        <v/>
      </c>
      <c r="DU88" s="39" t="str">
        <f t="shared" si="87"/>
        <v/>
      </c>
      <c r="DV88" s="39" t="str">
        <f t="shared" si="88"/>
        <v/>
      </c>
      <c r="DW88" s="39" t="str">
        <f t="shared" si="89"/>
        <v/>
      </c>
      <c r="DX88" s="39" t="str">
        <f t="shared" si="90"/>
        <v/>
      </c>
      <c r="DY88" s="39" t="str">
        <f t="shared" si="94"/>
        <v/>
      </c>
      <c r="DZ88" s="39" t="str">
        <f t="shared" si="94"/>
        <v/>
      </c>
      <c r="EA88" s="39" t="str">
        <f t="shared" si="94"/>
        <v/>
      </c>
      <c r="EB88" s="39" t="str">
        <f t="shared" si="94"/>
        <v/>
      </c>
      <c r="EC88" s="39" t="str">
        <f t="shared" si="94"/>
        <v/>
      </c>
      <c r="ED88" s="39" t="str">
        <f t="shared" si="93"/>
        <v/>
      </c>
      <c r="EE88" s="39" t="str">
        <f t="shared" si="93"/>
        <v/>
      </c>
      <c r="EF88" s="39" t="str">
        <f t="shared" si="93"/>
        <v/>
      </c>
      <c r="EG88" s="39" t="str">
        <f t="shared" si="91"/>
        <v/>
      </c>
      <c r="EH88" s="39" t="str">
        <f t="shared" si="91"/>
        <v/>
      </c>
      <c r="EI88" s="39" t="str">
        <f t="shared" si="23"/>
        <v/>
      </c>
      <c r="EJ88" s="39" t="str">
        <f t="shared" si="23"/>
        <v/>
      </c>
      <c r="EK88" s="39" t="str">
        <f t="shared" si="23"/>
        <v/>
      </c>
      <c r="EL88" s="39" t="str">
        <f t="shared" si="23"/>
        <v/>
      </c>
      <c r="EM88" s="39" t="str">
        <f t="shared" si="23"/>
        <v/>
      </c>
      <c r="EN88" s="39" t="str">
        <f t="shared" si="23"/>
        <v/>
      </c>
      <c r="EO88" s="39" t="str">
        <f t="shared" si="23"/>
        <v/>
      </c>
    </row>
    <row r="89" spans="1:145">
      <c r="A89" s="39" t="s">
        <v>192</v>
      </c>
      <c r="B89" s="39" t="s">
        <v>6</v>
      </c>
      <c r="C89" s="39">
        <v>1</v>
      </c>
      <c r="F89" s="39">
        <v>30</v>
      </c>
      <c r="H89" s="39">
        <v>750</v>
      </c>
      <c r="J89" s="39">
        <v>15</v>
      </c>
      <c r="BW89" s="39" t="str">
        <f t="shared" si="3"/>
        <v>|n护甲+30|n生命值+750|n生命回复+15</v>
      </c>
      <c r="BX89" s="39" t="str">
        <f t="shared" si="38"/>
        <v/>
      </c>
      <c r="BY89" s="39" t="str">
        <f t="shared" si="39"/>
        <v/>
      </c>
      <c r="BZ89" s="39" t="str">
        <f t="shared" si="40"/>
        <v>|n护甲+30</v>
      </c>
      <c r="CA89" s="39" t="str">
        <f t="shared" si="41"/>
        <v/>
      </c>
      <c r="CB89" s="39" t="str">
        <f t="shared" si="42"/>
        <v>|n生命值+750</v>
      </c>
      <c r="CC89" s="39" t="str">
        <f t="shared" si="43"/>
        <v/>
      </c>
      <c r="CD89" s="39" t="str">
        <f t="shared" si="44"/>
        <v>|n生命回复+15</v>
      </c>
      <c r="CE89" s="39" t="str">
        <f t="shared" si="45"/>
        <v/>
      </c>
      <c r="CF89" s="39" t="str">
        <f t="shared" si="46"/>
        <v/>
      </c>
      <c r="CG89" s="39" t="str">
        <f t="shared" si="47"/>
        <v/>
      </c>
      <c r="CH89" s="39" t="str">
        <f t="shared" si="48"/>
        <v/>
      </c>
      <c r="CI89" s="39" t="str">
        <f t="shared" si="49"/>
        <v/>
      </c>
      <c r="CJ89" s="39" t="str">
        <f t="shared" si="50"/>
        <v/>
      </c>
      <c r="CK89" s="39" t="str">
        <f t="shared" si="51"/>
        <v/>
      </c>
      <c r="CL89" s="39" t="str">
        <f t="shared" si="52"/>
        <v/>
      </c>
      <c r="CM89" s="39" t="str">
        <f t="shared" si="53"/>
        <v/>
      </c>
      <c r="CN89" s="39" t="str">
        <f t="shared" si="54"/>
        <v/>
      </c>
      <c r="CO89" s="39" t="str">
        <f t="shared" si="55"/>
        <v/>
      </c>
      <c r="CP89" s="39" t="str">
        <f t="shared" si="56"/>
        <v/>
      </c>
      <c r="CQ89" s="39" t="str">
        <f t="shared" si="57"/>
        <v/>
      </c>
      <c r="CR89" s="39" t="str">
        <f t="shared" si="58"/>
        <v/>
      </c>
      <c r="CS89" s="39" t="str">
        <f t="shared" si="59"/>
        <v/>
      </c>
      <c r="CT89" s="39" t="str">
        <f t="shared" si="60"/>
        <v/>
      </c>
      <c r="CU89" s="39" t="str">
        <f t="shared" si="61"/>
        <v/>
      </c>
      <c r="CV89" s="39" t="str">
        <f t="shared" si="62"/>
        <v/>
      </c>
      <c r="CW89" s="39" t="str">
        <f t="shared" si="63"/>
        <v/>
      </c>
      <c r="CX89" s="39" t="str">
        <f t="shared" si="64"/>
        <v/>
      </c>
      <c r="CY89" s="39" t="str">
        <f t="shared" si="65"/>
        <v/>
      </c>
      <c r="CZ89" s="39" t="str">
        <f t="shared" si="66"/>
        <v/>
      </c>
      <c r="DA89" s="39" t="str">
        <f t="shared" si="67"/>
        <v/>
      </c>
      <c r="DB89" s="39" t="str">
        <f t="shared" si="68"/>
        <v/>
      </c>
      <c r="DC89" s="39" t="str">
        <f t="shared" si="69"/>
        <v/>
      </c>
      <c r="DD89" s="39" t="str">
        <f t="shared" si="70"/>
        <v/>
      </c>
      <c r="DE89" s="39" t="str">
        <f t="shared" si="71"/>
        <v/>
      </c>
      <c r="DF89" s="39" t="str">
        <f t="shared" si="72"/>
        <v/>
      </c>
      <c r="DG89" s="39" t="str">
        <f t="shared" si="73"/>
        <v/>
      </c>
      <c r="DH89" s="39" t="str">
        <f t="shared" si="74"/>
        <v/>
      </c>
      <c r="DI89" s="39" t="str">
        <f t="shared" si="75"/>
        <v/>
      </c>
      <c r="DJ89" s="39" t="str">
        <f t="shared" si="76"/>
        <v/>
      </c>
      <c r="DK89" s="39" t="str">
        <f t="shared" si="77"/>
        <v/>
      </c>
      <c r="DL89" s="39" t="str">
        <f t="shared" si="78"/>
        <v/>
      </c>
      <c r="DM89" s="39" t="str">
        <f t="shared" si="79"/>
        <v/>
      </c>
      <c r="DN89" s="39" t="str">
        <f t="shared" si="80"/>
        <v/>
      </c>
      <c r="DO89" s="39" t="str">
        <f t="shared" si="81"/>
        <v/>
      </c>
      <c r="DP89" s="39" t="str">
        <f t="shared" si="82"/>
        <v/>
      </c>
      <c r="DQ89" s="39" t="str">
        <f t="shared" si="83"/>
        <v/>
      </c>
      <c r="DR89" s="39" t="str">
        <f t="shared" si="84"/>
        <v/>
      </c>
      <c r="DS89" s="39" t="str">
        <f t="shared" si="85"/>
        <v/>
      </c>
      <c r="DT89" s="39" t="str">
        <f t="shared" si="86"/>
        <v/>
      </c>
      <c r="DU89" s="39" t="str">
        <f t="shared" si="87"/>
        <v/>
      </c>
      <c r="DV89" s="39" t="str">
        <f t="shared" si="88"/>
        <v/>
      </c>
      <c r="DW89" s="39" t="str">
        <f t="shared" si="89"/>
        <v/>
      </c>
      <c r="DX89" s="39" t="str">
        <f t="shared" si="90"/>
        <v/>
      </c>
      <c r="DY89" s="39" t="str">
        <f t="shared" ref="DY89:EI92" si="95">IF(BE89="","","|n|cffffcc00"&amp;DY$2&amp;"：|r"&amp;BE89&amp;DY$1)</f>
        <v/>
      </c>
      <c r="DZ89" s="39" t="str">
        <f t="shared" si="95"/>
        <v/>
      </c>
      <c r="EA89" s="39" t="str">
        <f t="shared" si="95"/>
        <v/>
      </c>
      <c r="EB89" s="39" t="str">
        <f t="shared" si="95"/>
        <v/>
      </c>
      <c r="EC89" s="39" t="str">
        <f t="shared" si="95"/>
        <v/>
      </c>
      <c r="ED89" s="39" t="str">
        <f t="shared" si="95"/>
        <v/>
      </c>
      <c r="EE89" s="39" t="str">
        <f t="shared" si="95"/>
        <v/>
      </c>
      <c r="EF89" s="39" t="str">
        <f t="shared" si="95"/>
        <v/>
      </c>
      <c r="EG89" s="39" t="str">
        <f t="shared" si="95"/>
        <v/>
      </c>
      <c r="EH89" s="39" t="str">
        <f t="shared" si="95"/>
        <v/>
      </c>
      <c r="EI89" s="39" t="str">
        <f t="shared" si="95"/>
        <v/>
      </c>
      <c r="EJ89" s="39" t="str">
        <f t="shared" si="23"/>
        <v/>
      </c>
      <c r="EK89" s="39" t="str">
        <f t="shared" si="23"/>
        <v/>
      </c>
      <c r="EL89" s="39" t="str">
        <f t="shared" si="23"/>
        <v/>
      </c>
      <c r="EM89" s="39" t="str">
        <f t="shared" si="23"/>
        <v/>
      </c>
      <c r="EN89" s="39" t="str">
        <f t="shared" si="23"/>
        <v/>
      </c>
      <c r="EO89" s="39" t="str">
        <f t="shared" si="23"/>
        <v/>
      </c>
    </row>
    <row r="90" spans="1:145">
      <c r="A90" s="39" t="s">
        <v>193</v>
      </c>
      <c r="B90" s="39" t="s">
        <v>6</v>
      </c>
      <c r="C90" s="39">
        <v>2</v>
      </c>
      <c r="F90" s="39">
        <v>60</v>
      </c>
      <c r="H90" s="39">
        <v>1500</v>
      </c>
      <c r="J90" s="39">
        <v>30</v>
      </c>
      <c r="BW90" s="39" t="str">
        <f t="shared" si="3"/>
        <v>|n护甲+60|n生命值+1500|n生命回复+30</v>
      </c>
      <c r="BX90" s="39" t="str">
        <f t="shared" si="38"/>
        <v/>
      </c>
      <c r="BY90" s="39" t="str">
        <f t="shared" si="39"/>
        <v/>
      </c>
      <c r="BZ90" s="39" t="str">
        <f t="shared" si="40"/>
        <v>|n护甲+60</v>
      </c>
      <c r="CA90" s="39" t="str">
        <f t="shared" si="41"/>
        <v/>
      </c>
      <c r="CB90" s="39" t="str">
        <f t="shared" si="42"/>
        <v>|n生命值+1500</v>
      </c>
      <c r="CC90" s="39" t="str">
        <f t="shared" si="43"/>
        <v/>
      </c>
      <c r="CD90" s="39" t="str">
        <f t="shared" si="44"/>
        <v>|n生命回复+30</v>
      </c>
      <c r="CE90" s="39" t="str">
        <f t="shared" si="45"/>
        <v/>
      </c>
      <c r="CF90" s="39" t="str">
        <f t="shared" si="46"/>
        <v/>
      </c>
      <c r="CG90" s="39" t="str">
        <f t="shared" si="47"/>
        <v/>
      </c>
      <c r="CH90" s="39" t="str">
        <f t="shared" si="48"/>
        <v/>
      </c>
      <c r="CI90" s="39" t="str">
        <f t="shared" si="49"/>
        <v/>
      </c>
      <c r="CJ90" s="39" t="str">
        <f t="shared" si="50"/>
        <v/>
      </c>
      <c r="CK90" s="39" t="str">
        <f t="shared" si="51"/>
        <v/>
      </c>
      <c r="CL90" s="39" t="str">
        <f t="shared" si="52"/>
        <v/>
      </c>
      <c r="CM90" s="39" t="str">
        <f t="shared" si="53"/>
        <v/>
      </c>
      <c r="CN90" s="39" t="str">
        <f t="shared" si="54"/>
        <v/>
      </c>
      <c r="CO90" s="39" t="str">
        <f t="shared" si="55"/>
        <v/>
      </c>
      <c r="CP90" s="39" t="str">
        <f t="shared" si="56"/>
        <v/>
      </c>
      <c r="CQ90" s="39" t="str">
        <f t="shared" si="57"/>
        <v/>
      </c>
      <c r="CR90" s="39" t="str">
        <f t="shared" si="58"/>
        <v/>
      </c>
      <c r="CS90" s="39" t="str">
        <f t="shared" si="59"/>
        <v/>
      </c>
      <c r="CT90" s="39" t="str">
        <f t="shared" si="60"/>
        <v/>
      </c>
      <c r="CU90" s="39" t="str">
        <f t="shared" si="61"/>
        <v/>
      </c>
      <c r="CV90" s="39" t="str">
        <f t="shared" si="62"/>
        <v/>
      </c>
      <c r="CW90" s="39" t="str">
        <f t="shared" si="63"/>
        <v/>
      </c>
      <c r="CX90" s="39" t="str">
        <f t="shared" si="64"/>
        <v/>
      </c>
      <c r="CY90" s="39" t="str">
        <f t="shared" si="65"/>
        <v/>
      </c>
      <c r="CZ90" s="39" t="str">
        <f t="shared" si="66"/>
        <v/>
      </c>
      <c r="DA90" s="39" t="str">
        <f t="shared" si="67"/>
        <v/>
      </c>
      <c r="DB90" s="39" t="str">
        <f t="shared" si="68"/>
        <v/>
      </c>
      <c r="DC90" s="39" t="str">
        <f t="shared" si="69"/>
        <v/>
      </c>
      <c r="DD90" s="39" t="str">
        <f t="shared" si="70"/>
        <v/>
      </c>
      <c r="DE90" s="39" t="str">
        <f t="shared" si="71"/>
        <v/>
      </c>
      <c r="DF90" s="39" t="str">
        <f t="shared" si="72"/>
        <v/>
      </c>
      <c r="DG90" s="39" t="str">
        <f t="shared" si="73"/>
        <v/>
      </c>
      <c r="DH90" s="39" t="str">
        <f t="shared" si="74"/>
        <v/>
      </c>
      <c r="DI90" s="39" t="str">
        <f t="shared" si="75"/>
        <v/>
      </c>
      <c r="DJ90" s="39" t="str">
        <f t="shared" si="76"/>
        <v/>
      </c>
      <c r="DK90" s="39" t="str">
        <f t="shared" si="77"/>
        <v/>
      </c>
      <c r="DL90" s="39" t="str">
        <f t="shared" si="78"/>
        <v/>
      </c>
      <c r="DM90" s="39" t="str">
        <f t="shared" si="79"/>
        <v/>
      </c>
      <c r="DN90" s="39" t="str">
        <f t="shared" si="80"/>
        <v/>
      </c>
      <c r="DO90" s="39" t="str">
        <f t="shared" si="81"/>
        <v/>
      </c>
      <c r="DP90" s="39" t="str">
        <f t="shared" si="82"/>
        <v/>
      </c>
      <c r="DQ90" s="39" t="str">
        <f t="shared" si="83"/>
        <v/>
      </c>
      <c r="DR90" s="39" t="str">
        <f t="shared" si="84"/>
        <v/>
      </c>
      <c r="DS90" s="39" t="str">
        <f t="shared" si="85"/>
        <v/>
      </c>
      <c r="DT90" s="39" t="str">
        <f t="shared" si="86"/>
        <v/>
      </c>
      <c r="DU90" s="39" t="str">
        <f t="shared" si="87"/>
        <v/>
      </c>
      <c r="DV90" s="39" t="str">
        <f t="shared" si="88"/>
        <v/>
      </c>
      <c r="DW90" s="39" t="str">
        <f t="shared" si="89"/>
        <v/>
      </c>
      <c r="DX90" s="39" t="str">
        <f t="shared" si="90"/>
        <v/>
      </c>
      <c r="DY90" s="39" t="str">
        <f t="shared" si="95"/>
        <v/>
      </c>
      <c r="DZ90" s="39" t="str">
        <f t="shared" si="95"/>
        <v/>
      </c>
      <c r="EA90" s="39" t="str">
        <f t="shared" si="95"/>
        <v/>
      </c>
      <c r="EB90" s="39" t="str">
        <f t="shared" si="95"/>
        <v/>
      </c>
      <c r="EC90" s="39" t="str">
        <f t="shared" si="95"/>
        <v/>
      </c>
      <c r="ED90" s="39" t="str">
        <f t="shared" si="95"/>
        <v/>
      </c>
      <c r="EE90" s="39" t="str">
        <f t="shared" si="95"/>
        <v/>
      </c>
      <c r="EF90" s="39" t="str">
        <f t="shared" si="95"/>
        <v/>
      </c>
      <c r="EG90" s="39" t="str">
        <f t="shared" si="95"/>
        <v/>
      </c>
      <c r="EH90" s="39" t="str">
        <f t="shared" si="95"/>
        <v/>
      </c>
      <c r="EI90" s="39" t="str">
        <f t="shared" si="95"/>
        <v/>
      </c>
      <c r="EJ90" s="39" t="str">
        <f t="shared" si="23"/>
        <v/>
      </c>
      <c r="EK90" s="39" t="str">
        <f t="shared" si="23"/>
        <v/>
      </c>
      <c r="EL90" s="39" t="str">
        <f t="shared" si="23"/>
        <v/>
      </c>
      <c r="EM90" s="39" t="str">
        <f t="shared" si="23"/>
        <v/>
      </c>
      <c r="EN90" s="39" t="str">
        <f t="shared" si="23"/>
        <v/>
      </c>
      <c r="EO90" s="39" t="str">
        <f t="shared" si="23"/>
        <v/>
      </c>
    </row>
    <row r="91" spans="1:145">
      <c r="A91" s="39" t="s">
        <v>194</v>
      </c>
      <c r="B91" s="39" t="s">
        <v>6</v>
      </c>
      <c r="C91" s="39">
        <v>3</v>
      </c>
      <c r="F91" s="39">
        <v>90</v>
      </c>
      <c r="H91" s="39">
        <v>2250</v>
      </c>
      <c r="J91" s="39">
        <v>45</v>
      </c>
      <c r="BW91" s="39" t="str">
        <f t="shared" si="3"/>
        <v>|n护甲+90|n生命值+2250|n生命回复+45</v>
      </c>
      <c r="BX91" s="39" t="str">
        <f t="shared" si="38"/>
        <v/>
      </c>
      <c r="BY91" s="39" t="str">
        <f t="shared" si="39"/>
        <v/>
      </c>
      <c r="BZ91" s="39" t="str">
        <f t="shared" si="40"/>
        <v>|n护甲+90</v>
      </c>
      <c r="CA91" s="39" t="str">
        <f t="shared" si="41"/>
        <v/>
      </c>
      <c r="CB91" s="39" t="str">
        <f t="shared" si="42"/>
        <v>|n生命值+2250</v>
      </c>
      <c r="CC91" s="39" t="str">
        <f t="shared" si="43"/>
        <v/>
      </c>
      <c r="CD91" s="39" t="str">
        <f t="shared" si="44"/>
        <v>|n生命回复+45</v>
      </c>
      <c r="CE91" s="39" t="str">
        <f t="shared" si="45"/>
        <v/>
      </c>
      <c r="CF91" s="39" t="str">
        <f t="shared" si="46"/>
        <v/>
      </c>
      <c r="CG91" s="39" t="str">
        <f t="shared" si="47"/>
        <v/>
      </c>
      <c r="CH91" s="39" t="str">
        <f t="shared" si="48"/>
        <v/>
      </c>
      <c r="CI91" s="39" t="str">
        <f t="shared" si="49"/>
        <v/>
      </c>
      <c r="CJ91" s="39" t="str">
        <f t="shared" si="50"/>
        <v/>
      </c>
      <c r="CK91" s="39" t="str">
        <f t="shared" si="51"/>
        <v/>
      </c>
      <c r="CL91" s="39" t="str">
        <f t="shared" si="52"/>
        <v/>
      </c>
      <c r="CM91" s="39" t="str">
        <f t="shared" si="53"/>
        <v/>
      </c>
      <c r="CN91" s="39" t="str">
        <f t="shared" si="54"/>
        <v/>
      </c>
      <c r="CO91" s="39" t="str">
        <f t="shared" si="55"/>
        <v/>
      </c>
      <c r="CP91" s="39" t="str">
        <f t="shared" si="56"/>
        <v/>
      </c>
      <c r="CQ91" s="39" t="str">
        <f t="shared" si="57"/>
        <v/>
      </c>
      <c r="CR91" s="39" t="str">
        <f t="shared" si="58"/>
        <v/>
      </c>
      <c r="CS91" s="39" t="str">
        <f t="shared" si="59"/>
        <v/>
      </c>
      <c r="CT91" s="39" t="str">
        <f t="shared" si="60"/>
        <v/>
      </c>
      <c r="CU91" s="39" t="str">
        <f t="shared" si="61"/>
        <v/>
      </c>
      <c r="CV91" s="39" t="str">
        <f t="shared" si="62"/>
        <v/>
      </c>
      <c r="CW91" s="39" t="str">
        <f t="shared" si="63"/>
        <v/>
      </c>
      <c r="CX91" s="39" t="str">
        <f t="shared" si="64"/>
        <v/>
      </c>
      <c r="CY91" s="39" t="str">
        <f t="shared" si="65"/>
        <v/>
      </c>
      <c r="CZ91" s="39" t="str">
        <f t="shared" si="66"/>
        <v/>
      </c>
      <c r="DA91" s="39" t="str">
        <f t="shared" si="67"/>
        <v/>
      </c>
      <c r="DB91" s="39" t="str">
        <f t="shared" si="68"/>
        <v/>
      </c>
      <c r="DC91" s="39" t="str">
        <f t="shared" si="69"/>
        <v/>
      </c>
      <c r="DD91" s="39" t="str">
        <f t="shared" si="70"/>
        <v/>
      </c>
      <c r="DE91" s="39" t="str">
        <f t="shared" si="71"/>
        <v/>
      </c>
      <c r="DF91" s="39" t="str">
        <f t="shared" si="72"/>
        <v/>
      </c>
      <c r="DG91" s="39" t="str">
        <f t="shared" si="73"/>
        <v/>
      </c>
      <c r="DH91" s="39" t="str">
        <f t="shared" si="74"/>
        <v/>
      </c>
      <c r="DI91" s="39" t="str">
        <f t="shared" si="75"/>
        <v/>
      </c>
      <c r="DJ91" s="39" t="str">
        <f t="shared" si="76"/>
        <v/>
      </c>
      <c r="DK91" s="39" t="str">
        <f t="shared" si="77"/>
        <v/>
      </c>
      <c r="DL91" s="39" t="str">
        <f t="shared" si="78"/>
        <v/>
      </c>
      <c r="DM91" s="39" t="str">
        <f t="shared" si="79"/>
        <v/>
      </c>
      <c r="DN91" s="39" t="str">
        <f t="shared" si="80"/>
        <v/>
      </c>
      <c r="DO91" s="39" t="str">
        <f t="shared" si="81"/>
        <v/>
      </c>
      <c r="DP91" s="39" t="str">
        <f t="shared" si="82"/>
        <v/>
      </c>
      <c r="DQ91" s="39" t="str">
        <f t="shared" si="83"/>
        <v/>
      </c>
      <c r="DR91" s="39" t="str">
        <f t="shared" si="84"/>
        <v/>
      </c>
      <c r="DS91" s="39" t="str">
        <f t="shared" si="85"/>
        <v/>
      </c>
      <c r="DT91" s="39" t="str">
        <f t="shared" si="86"/>
        <v/>
      </c>
      <c r="DU91" s="39" t="str">
        <f t="shared" si="87"/>
        <v/>
      </c>
      <c r="DV91" s="39" t="str">
        <f t="shared" si="88"/>
        <v/>
      </c>
      <c r="DW91" s="39" t="str">
        <f t="shared" si="89"/>
        <v/>
      </c>
      <c r="DX91" s="39" t="str">
        <f t="shared" si="90"/>
        <v/>
      </c>
      <c r="DY91" s="39" t="str">
        <f t="shared" si="95"/>
        <v/>
      </c>
      <c r="DZ91" s="39" t="str">
        <f t="shared" si="95"/>
        <v/>
      </c>
      <c r="EA91" s="39" t="str">
        <f t="shared" si="95"/>
        <v/>
      </c>
      <c r="EB91" s="39" t="str">
        <f t="shared" si="95"/>
        <v/>
      </c>
      <c r="EC91" s="39" t="str">
        <f t="shared" si="95"/>
        <v/>
      </c>
      <c r="ED91" s="39" t="str">
        <f t="shared" si="95"/>
        <v/>
      </c>
      <c r="EE91" s="39" t="str">
        <f t="shared" si="95"/>
        <v/>
      </c>
      <c r="EF91" s="39" t="str">
        <f t="shared" si="95"/>
        <v/>
      </c>
      <c r="EG91" s="39" t="str">
        <f t="shared" si="95"/>
        <v/>
      </c>
      <c r="EH91" s="39" t="str">
        <f t="shared" si="95"/>
        <v/>
      </c>
      <c r="EI91" s="39" t="str">
        <f t="shared" si="95"/>
        <v/>
      </c>
      <c r="EJ91" s="39" t="str">
        <f t="shared" ref="EJ91:EO133" si="96">IF(BP91="","","|n|cffffcc00"&amp;EJ$2&amp;"：|r"&amp;BP91&amp;EJ$1)</f>
        <v/>
      </c>
      <c r="EK91" s="39" t="str">
        <f t="shared" si="96"/>
        <v/>
      </c>
      <c r="EL91" s="39" t="str">
        <f t="shared" si="96"/>
        <v/>
      </c>
      <c r="EM91" s="39" t="str">
        <f t="shared" si="96"/>
        <v/>
      </c>
      <c r="EN91" s="39" t="str">
        <f t="shared" si="96"/>
        <v/>
      </c>
      <c r="EO91" s="39" t="str">
        <f t="shared" si="96"/>
        <v/>
      </c>
    </row>
    <row r="92" spans="1:145">
      <c r="A92" s="39" t="s">
        <v>195</v>
      </c>
      <c r="B92" s="39" t="s">
        <v>6</v>
      </c>
      <c r="C92" s="39">
        <v>4</v>
      </c>
      <c r="F92" s="39">
        <v>120</v>
      </c>
      <c r="H92" s="39">
        <v>3750</v>
      </c>
      <c r="J92" s="39">
        <v>75</v>
      </c>
      <c r="BW92" s="39" t="str">
        <f t="shared" si="3"/>
        <v>|n护甲+120|n生命值+3750|n生命回复+75</v>
      </c>
      <c r="BX92" s="39" t="str">
        <f t="shared" si="38"/>
        <v/>
      </c>
      <c r="BY92" s="39" t="str">
        <f t="shared" si="39"/>
        <v/>
      </c>
      <c r="BZ92" s="39" t="str">
        <f t="shared" si="40"/>
        <v>|n护甲+120</v>
      </c>
      <c r="CA92" s="39" t="str">
        <f t="shared" si="41"/>
        <v/>
      </c>
      <c r="CB92" s="39" t="str">
        <f t="shared" si="42"/>
        <v>|n生命值+3750</v>
      </c>
      <c r="CC92" s="39" t="str">
        <f t="shared" si="43"/>
        <v/>
      </c>
      <c r="CD92" s="39" t="str">
        <f t="shared" si="44"/>
        <v>|n生命回复+75</v>
      </c>
      <c r="CE92" s="39" t="str">
        <f t="shared" si="45"/>
        <v/>
      </c>
      <c r="CF92" s="39" t="str">
        <f t="shared" si="46"/>
        <v/>
      </c>
      <c r="CG92" s="39" t="str">
        <f t="shared" si="47"/>
        <v/>
      </c>
      <c r="CH92" s="39" t="str">
        <f t="shared" si="48"/>
        <v/>
      </c>
      <c r="CI92" s="39" t="str">
        <f t="shared" si="49"/>
        <v/>
      </c>
      <c r="CJ92" s="39" t="str">
        <f t="shared" si="50"/>
        <v/>
      </c>
      <c r="CK92" s="39" t="str">
        <f t="shared" si="51"/>
        <v/>
      </c>
      <c r="CL92" s="39" t="str">
        <f t="shared" si="52"/>
        <v/>
      </c>
      <c r="CM92" s="39" t="str">
        <f t="shared" si="53"/>
        <v/>
      </c>
      <c r="CN92" s="39" t="str">
        <f t="shared" si="54"/>
        <v/>
      </c>
      <c r="CO92" s="39" t="str">
        <f t="shared" si="55"/>
        <v/>
      </c>
      <c r="CP92" s="39" t="str">
        <f t="shared" si="56"/>
        <v/>
      </c>
      <c r="CQ92" s="39" t="str">
        <f t="shared" si="57"/>
        <v/>
      </c>
      <c r="CR92" s="39" t="str">
        <f t="shared" si="58"/>
        <v/>
      </c>
      <c r="CS92" s="39" t="str">
        <f t="shared" si="59"/>
        <v/>
      </c>
      <c r="CT92" s="39" t="str">
        <f t="shared" si="60"/>
        <v/>
      </c>
      <c r="CU92" s="39" t="str">
        <f t="shared" si="61"/>
        <v/>
      </c>
      <c r="CV92" s="39" t="str">
        <f t="shared" si="62"/>
        <v/>
      </c>
      <c r="CW92" s="39" t="str">
        <f t="shared" si="63"/>
        <v/>
      </c>
      <c r="CX92" s="39" t="str">
        <f t="shared" si="64"/>
        <v/>
      </c>
      <c r="CY92" s="39" t="str">
        <f t="shared" si="65"/>
        <v/>
      </c>
      <c r="CZ92" s="39" t="str">
        <f t="shared" si="66"/>
        <v/>
      </c>
      <c r="DA92" s="39" t="str">
        <f t="shared" si="67"/>
        <v/>
      </c>
      <c r="DB92" s="39" t="str">
        <f t="shared" si="68"/>
        <v/>
      </c>
      <c r="DC92" s="39" t="str">
        <f t="shared" si="69"/>
        <v/>
      </c>
      <c r="DD92" s="39" t="str">
        <f t="shared" si="70"/>
        <v/>
      </c>
      <c r="DE92" s="39" t="str">
        <f t="shared" si="71"/>
        <v/>
      </c>
      <c r="DF92" s="39" t="str">
        <f t="shared" si="72"/>
        <v/>
      </c>
      <c r="DG92" s="39" t="str">
        <f t="shared" si="73"/>
        <v/>
      </c>
      <c r="DH92" s="39" t="str">
        <f t="shared" si="74"/>
        <v/>
      </c>
      <c r="DI92" s="39" t="str">
        <f t="shared" si="75"/>
        <v/>
      </c>
      <c r="DJ92" s="39" t="str">
        <f t="shared" si="76"/>
        <v/>
      </c>
      <c r="DK92" s="39" t="str">
        <f t="shared" si="77"/>
        <v/>
      </c>
      <c r="DL92" s="39" t="str">
        <f t="shared" si="78"/>
        <v/>
      </c>
      <c r="DM92" s="39" t="str">
        <f t="shared" si="79"/>
        <v/>
      </c>
      <c r="DN92" s="39" t="str">
        <f t="shared" si="80"/>
        <v/>
      </c>
      <c r="DO92" s="39" t="str">
        <f t="shared" si="81"/>
        <v/>
      </c>
      <c r="DP92" s="39" t="str">
        <f t="shared" si="82"/>
        <v/>
      </c>
      <c r="DQ92" s="39" t="str">
        <f t="shared" si="83"/>
        <v/>
      </c>
      <c r="DR92" s="39" t="str">
        <f t="shared" si="84"/>
        <v/>
      </c>
      <c r="DS92" s="39" t="str">
        <f t="shared" si="85"/>
        <v/>
      </c>
      <c r="DT92" s="39" t="str">
        <f t="shared" si="86"/>
        <v/>
      </c>
      <c r="DU92" s="39" t="str">
        <f t="shared" si="87"/>
        <v/>
      </c>
      <c r="DV92" s="39" t="str">
        <f t="shared" si="88"/>
        <v/>
      </c>
      <c r="DW92" s="39" t="str">
        <f t="shared" si="89"/>
        <v/>
      </c>
      <c r="DX92" s="39" t="str">
        <f t="shared" si="90"/>
        <v/>
      </c>
      <c r="DY92" s="39" t="str">
        <f t="shared" si="95"/>
        <v/>
      </c>
      <c r="DZ92" s="39" t="str">
        <f t="shared" si="95"/>
        <v/>
      </c>
      <c r="EA92" s="39" t="str">
        <f t="shared" si="95"/>
        <v/>
      </c>
      <c r="EB92" s="39" t="str">
        <f t="shared" si="95"/>
        <v/>
      </c>
      <c r="EC92" s="39" t="str">
        <f t="shared" si="95"/>
        <v/>
      </c>
      <c r="ED92" s="39" t="str">
        <f t="shared" si="95"/>
        <v/>
      </c>
      <c r="EE92" s="39" t="str">
        <f t="shared" si="95"/>
        <v/>
      </c>
      <c r="EF92" s="39" t="str">
        <f t="shared" si="95"/>
        <v/>
      </c>
      <c r="EG92" s="39" t="str">
        <f t="shared" si="95"/>
        <v/>
      </c>
      <c r="EH92" s="39" t="str">
        <f t="shared" si="95"/>
        <v/>
      </c>
      <c r="EI92" s="39" t="str">
        <f t="shared" ref="EI92:EL134" si="97">IF(BO92="","","|n|cffffcc00"&amp;EI$2&amp;"：|r"&amp;BO92&amp;EI$1)</f>
        <v/>
      </c>
      <c r="EJ92" s="39" t="str">
        <f t="shared" si="96"/>
        <v/>
      </c>
      <c r="EK92" s="39" t="str">
        <f t="shared" si="96"/>
        <v/>
      </c>
      <c r="EL92" s="39" t="str">
        <f t="shared" si="96"/>
        <v/>
      </c>
      <c r="EM92" s="39" t="str">
        <f t="shared" si="96"/>
        <v/>
      </c>
      <c r="EN92" s="39" t="str">
        <f t="shared" si="96"/>
        <v/>
      </c>
      <c r="EO92" s="39" t="str">
        <f t="shared" si="96"/>
        <v/>
      </c>
    </row>
    <row r="93" spans="1:145">
      <c r="A93" s="39" t="s">
        <v>196</v>
      </c>
      <c r="B93" s="39" t="s">
        <v>6</v>
      </c>
      <c r="C93" s="39">
        <v>5</v>
      </c>
      <c r="F93" s="39">
        <v>150</v>
      </c>
      <c r="H93" s="39">
        <v>5250</v>
      </c>
      <c r="J93" s="39">
        <v>105</v>
      </c>
      <c r="BW93" s="39" t="str">
        <f t="shared" si="3"/>
        <v>|n护甲+150|n生命值+5250|n生命回复+105</v>
      </c>
      <c r="BX93" s="39" t="str">
        <f t="shared" si="38"/>
        <v/>
      </c>
      <c r="BY93" s="39" t="str">
        <f t="shared" si="39"/>
        <v/>
      </c>
      <c r="BZ93" s="39" t="str">
        <f t="shared" si="40"/>
        <v>|n护甲+150</v>
      </c>
      <c r="CA93" s="39" t="str">
        <f t="shared" si="41"/>
        <v/>
      </c>
      <c r="CB93" s="39" t="str">
        <f t="shared" si="42"/>
        <v>|n生命值+5250</v>
      </c>
      <c r="CC93" s="39" t="str">
        <f t="shared" si="43"/>
        <v/>
      </c>
      <c r="CD93" s="39" t="str">
        <f t="shared" si="44"/>
        <v>|n生命回复+105</v>
      </c>
      <c r="CE93" s="39" t="str">
        <f t="shared" si="45"/>
        <v/>
      </c>
      <c r="CF93" s="39" t="str">
        <f t="shared" si="46"/>
        <v/>
      </c>
      <c r="CG93" s="39" t="str">
        <f t="shared" si="47"/>
        <v/>
      </c>
      <c r="CH93" s="39" t="str">
        <f t="shared" si="48"/>
        <v/>
      </c>
      <c r="CI93" s="39" t="str">
        <f t="shared" si="49"/>
        <v/>
      </c>
      <c r="CJ93" s="39" t="str">
        <f t="shared" si="50"/>
        <v/>
      </c>
      <c r="CK93" s="39" t="str">
        <f t="shared" si="51"/>
        <v/>
      </c>
      <c r="CL93" s="39" t="str">
        <f t="shared" si="52"/>
        <v/>
      </c>
      <c r="CM93" s="39" t="str">
        <f t="shared" si="53"/>
        <v/>
      </c>
      <c r="CN93" s="39" t="str">
        <f t="shared" si="54"/>
        <v/>
      </c>
      <c r="CO93" s="39" t="str">
        <f t="shared" si="55"/>
        <v/>
      </c>
      <c r="CP93" s="39" t="str">
        <f t="shared" si="56"/>
        <v/>
      </c>
      <c r="CQ93" s="39" t="str">
        <f t="shared" si="57"/>
        <v/>
      </c>
      <c r="CR93" s="39" t="str">
        <f t="shared" si="58"/>
        <v/>
      </c>
      <c r="CS93" s="39" t="str">
        <f t="shared" si="59"/>
        <v/>
      </c>
      <c r="CT93" s="39" t="str">
        <f t="shared" si="60"/>
        <v/>
      </c>
      <c r="CU93" s="39" t="str">
        <f t="shared" si="61"/>
        <v/>
      </c>
      <c r="CV93" s="39" t="str">
        <f t="shared" si="62"/>
        <v/>
      </c>
      <c r="CW93" s="39" t="str">
        <f t="shared" si="63"/>
        <v/>
      </c>
      <c r="CX93" s="39" t="str">
        <f t="shared" si="64"/>
        <v/>
      </c>
      <c r="CY93" s="39" t="str">
        <f t="shared" si="65"/>
        <v/>
      </c>
      <c r="CZ93" s="39" t="str">
        <f t="shared" si="66"/>
        <v/>
      </c>
      <c r="DA93" s="39" t="str">
        <f t="shared" si="67"/>
        <v/>
      </c>
      <c r="DB93" s="39" t="str">
        <f t="shared" si="68"/>
        <v/>
      </c>
      <c r="DC93" s="39" t="str">
        <f t="shared" si="69"/>
        <v/>
      </c>
      <c r="DD93" s="39" t="str">
        <f t="shared" si="70"/>
        <v/>
      </c>
      <c r="DE93" s="39" t="str">
        <f t="shared" si="71"/>
        <v/>
      </c>
      <c r="DF93" s="39" t="str">
        <f t="shared" si="72"/>
        <v/>
      </c>
      <c r="DG93" s="39" t="str">
        <f t="shared" si="73"/>
        <v/>
      </c>
      <c r="DH93" s="39" t="str">
        <f t="shared" si="74"/>
        <v/>
      </c>
      <c r="DI93" s="39" t="str">
        <f t="shared" si="75"/>
        <v/>
      </c>
      <c r="DJ93" s="39" t="str">
        <f t="shared" si="76"/>
        <v/>
      </c>
      <c r="DK93" s="39" t="str">
        <f t="shared" si="77"/>
        <v/>
      </c>
      <c r="DL93" s="39" t="str">
        <f t="shared" si="78"/>
        <v/>
      </c>
      <c r="DM93" s="39" t="str">
        <f t="shared" si="79"/>
        <v/>
      </c>
      <c r="DN93" s="39" t="str">
        <f t="shared" si="80"/>
        <v/>
      </c>
      <c r="DO93" s="39" t="str">
        <f t="shared" si="81"/>
        <v/>
      </c>
      <c r="DP93" s="39" t="str">
        <f t="shared" si="82"/>
        <v/>
      </c>
      <c r="DQ93" s="39" t="str">
        <f t="shared" si="83"/>
        <v/>
      </c>
      <c r="DR93" s="39" t="str">
        <f t="shared" si="84"/>
        <v/>
      </c>
      <c r="DS93" s="39" t="str">
        <f t="shared" si="85"/>
        <v/>
      </c>
      <c r="DT93" s="39" t="str">
        <f t="shared" si="86"/>
        <v/>
      </c>
      <c r="DU93" s="39" t="str">
        <f t="shared" si="87"/>
        <v/>
      </c>
      <c r="DV93" s="39" t="str">
        <f t="shared" si="88"/>
        <v/>
      </c>
      <c r="DW93" s="39" t="str">
        <f t="shared" si="89"/>
        <v/>
      </c>
      <c r="DX93" s="39" t="str">
        <f t="shared" si="90"/>
        <v/>
      </c>
      <c r="DY93" s="39" t="str">
        <f t="shared" ref="DY93:EH109" si="98">IF(BE93="","","|n|cffffcc00"&amp;DY$2&amp;"：|r"&amp;BE93&amp;DY$1)</f>
        <v/>
      </c>
      <c r="DZ93" s="39" t="str">
        <f t="shared" si="98"/>
        <v/>
      </c>
      <c r="EA93" s="39" t="str">
        <f t="shared" si="98"/>
        <v/>
      </c>
      <c r="EB93" s="39" t="str">
        <f t="shared" si="98"/>
        <v/>
      </c>
      <c r="EC93" s="39" t="str">
        <f t="shared" si="98"/>
        <v/>
      </c>
      <c r="ED93" s="39" t="str">
        <f t="shared" si="98"/>
        <v/>
      </c>
      <c r="EE93" s="39" t="str">
        <f t="shared" si="98"/>
        <v/>
      </c>
      <c r="EF93" s="39" t="str">
        <f t="shared" si="98"/>
        <v/>
      </c>
      <c r="EG93" s="39" t="str">
        <f t="shared" si="98"/>
        <v/>
      </c>
      <c r="EH93" s="39" t="str">
        <f t="shared" si="98"/>
        <v/>
      </c>
      <c r="EI93" s="39" t="str">
        <f t="shared" si="97"/>
        <v/>
      </c>
      <c r="EJ93" s="39" t="str">
        <f t="shared" si="96"/>
        <v/>
      </c>
      <c r="EK93" s="39" t="str">
        <f t="shared" si="96"/>
        <v/>
      </c>
      <c r="EL93" s="39" t="str">
        <f t="shared" si="96"/>
        <v/>
      </c>
      <c r="EM93" s="39" t="str">
        <f t="shared" si="96"/>
        <v/>
      </c>
      <c r="EN93" s="39" t="str">
        <f t="shared" si="96"/>
        <v/>
      </c>
      <c r="EO93" s="39" t="str">
        <f t="shared" si="96"/>
        <v/>
      </c>
    </row>
    <row r="94" spans="1:145">
      <c r="A94" s="39" t="s">
        <v>197</v>
      </c>
      <c r="B94" s="39" t="s">
        <v>6</v>
      </c>
      <c r="C94" s="39">
        <v>6</v>
      </c>
      <c r="F94" s="39">
        <v>200</v>
      </c>
      <c r="H94" s="39">
        <v>7500</v>
      </c>
      <c r="J94" s="39">
        <v>150</v>
      </c>
      <c r="AE94" s="39">
        <v>1</v>
      </c>
      <c r="BW94" s="39" t="str">
        <f t="shared" si="3"/>
        <v>|n护甲+200|n生命值+7500|n生命回复+150|n生命恢复%+1%</v>
      </c>
      <c r="BX94" s="39" t="str">
        <f t="shared" si="38"/>
        <v/>
      </c>
      <c r="BY94" s="39" t="str">
        <f t="shared" si="39"/>
        <v/>
      </c>
      <c r="BZ94" s="39" t="str">
        <f t="shared" si="40"/>
        <v>|n护甲+200</v>
      </c>
      <c r="CA94" s="39" t="str">
        <f t="shared" si="41"/>
        <v/>
      </c>
      <c r="CB94" s="39" t="str">
        <f t="shared" si="42"/>
        <v>|n生命值+7500</v>
      </c>
      <c r="CC94" s="39" t="str">
        <f t="shared" si="43"/>
        <v/>
      </c>
      <c r="CD94" s="39" t="str">
        <f t="shared" si="44"/>
        <v>|n生命回复+150</v>
      </c>
      <c r="CE94" s="39" t="str">
        <f t="shared" si="45"/>
        <v/>
      </c>
      <c r="CF94" s="39" t="str">
        <f t="shared" si="46"/>
        <v/>
      </c>
      <c r="CG94" s="39" t="str">
        <f t="shared" si="47"/>
        <v/>
      </c>
      <c r="CH94" s="39" t="str">
        <f t="shared" si="48"/>
        <v/>
      </c>
      <c r="CI94" s="39" t="str">
        <f t="shared" si="49"/>
        <v/>
      </c>
      <c r="CJ94" s="39" t="str">
        <f t="shared" si="50"/>
        <v/>
      </c>
      <c r="CK94" s="39" t="str">
        <f t="shared" si="51"/>
        <v/>
      </c>
      <c r="CL94" s="39" t="str">
        <f t="shared" si="52"/>
        <v/>
      </c>
      <c r="CM94" s="39" t="str">
        <f t="shared" si="53"/>
        <v/>
      </c>
      <c r="CN94" s="39" t="str">
        <f t="shared" si="54"/>
        <v/>
      </c>
      <c r="CO94" s="39" t="str">
        <f t="shared" si="55"/>
        <v/>
      </c>
      <c r="CP94" s="39" t="str">
        <f t="shared" si="56"/>
        <v/>
      </c>
      <c r="CQ94" s="39" t="str">
        <f t="shared" si="57"/>
        <v/>
      </c>
      <c r="CR94" s="39" t="str">
        <f t="shared" si="58"/>
        <v/>
      </c>
      <c r="CS94" s="39" t="str">
        <f t="shared" si="59"/>
        <v/>
      </c>
      <c r="CT94" s="39" t="str">
        <f t="shared" si="60"/>
        <v/>
      </c>
      <c r="CU94" s="39" t="str">
        <f t="shared" si="61"/>
        <v/>
      </c>
      <c r="CV94" s="39" t="str">
        <f t="shared" si="62"/>
        <v/>
      </c>
      <c r="CW94" s="39" t="str">
        <f t="shared" si="63"/>
        <v/>
      </c>
      <c r="CX94" s="39" t="str">
        <f t="shared" si="64"/>
        <v/>
      </c>
      <c r="CY94" s="39" t="str">
        <f t="shared" si="65"/>
        <v>|n生命恢复%+1%</v>
      </c>
      <c r="CZ94" s="39" t="str">
        <f t="shared" si="66"/>
        <v/>
      </c>
      <c r="DA94" s="39" t="str">
        <f t="shared" si="67"/>
        <v/>
      </c>
      <c r="DB94" s="39" t="str">
        <f t="shared" si="68"/>
        <v/>
      </c>
      <c r="DC94" s="39" t="str">
        <f t="shared" si="69"/>
        <v/>
      </c>
      <c r="DD94" s="39" t="str">
        <f t="shared" si="70"/>
        <v/>
      </c>
      <c r="DE94" s="39" t="str">
        <f t="shared" si="71"/>
        <v/>
      </c>
      <c r="DF94" s="39" t="str">
        <f t="shared" si="72"/>
        <v/>
      </c>
      <c r="DG94" s="39" t="str">
        <f t="shared" si="73"/>
        <v/>
      </c>
      <c r="DH94" s="39" t="str">
        <f t="shared" si="74"/>
        <v/>
      </c>
      <c r="DI94" s="39" t="str">
        <f t="shared" si="75"/>
        <v/>
      </c>
      <c r="DJ94" s="39" t="str">
        <f t="shared" si="76"/>
        <v/>
      </c>
      <c r="DK94" s="39" t="str">
        <f t="shared" si="77"/>
        <v/>
      </c>
      <c r="DL94" s="39" t="str">
        <f t="shared" si="78"/>
        <v/>
      </c>
      <c r="DM94" s="39" t="str">
        <f t="shared" si="79"/>
        <v/>
      </c>
      <c r="DN94" s="39" t="str">
        <f t="shared" si="80"/>
        <v/>
      </c>
      <c r="DO94" s="39" t="str">
        <f t="shared" si="81"/>
        <v/>
      </c>
      <c r="DP94" s="39" t="str">
        <f t="shared" si="82"/>
        <v/>
      </c>
      <c r="DQ94" s="39" t="str">
        <f t="shared" si="83"/>
        <v/>
      </c>
      <c r="DR94" s="39" t="str">
        <f t="shared" si="84"/>
        <v/>
      </c>
      <c r="DS94" s="39" t="str">
        <f t="shared" si="85"/>
        <v/>
      </c>
      <c r="DT94" s="39" t="str">
        <f t="shared" si="86"/>
        <v/>
      </c>
      <c r="DU94" s="39" t="str">
        <f t="shared" si="87"/>
        <v/>
      </c>
      <c r="DV94" s="39" t="str">
        <f t="shared" si="88"/>
        <v/>
      </c>
      <c r="DW94" s="39" t="str">
        <f t="shared" si="89"/>
        <v/>
      </c>
      <c r="DX94" s="39" t="str">
        <f t="shared" si="90"/>
        <v/>
      </c>
      <c r="DY94" s="39" t="str">
        <f t="shared" si="98"/>
        <v/>
      </c>
      <c r="DZ94" s="39" t="str">
        <f t="shared" si="98"/>
        <v/>
      </c>
      <c r="EA94" s="39" t="str">
        <f t="shared" si="98"/>
        <v/>
      </c>
      <c r="EB94" s="39" t="str">
        <f t="shared" si="98"/>
        <v/>
      </c>
      <c r="EC94" s="39" t="str">
        <f t="shared" si="98"/>
        <v/>
      </c>
      <c r="ED94" s="39" t="str">
        <f t="shared" si="98"/>
        <v/>
      </c>
      <c r="EE94" s="39" t="str">
        <f t="shared" si="98"/>
        <v/>
      </c>
      <c r="EF94" s="39" t="str">
        <f t="shared" si="98"/>
        <v/>
      </c>
      <c r="EG94" s="39" t="str">
        <f t="shared" si="98"/>
        <v/>
      </c>
      <c r="EH94" s="39" t="str">
        <f t="shared" si="98"/>
        <v/>
      </c>
      <c r="EI94" s="39" t="str">
        <f t="shared" si="97"/>
        <v/>
      </c>
      <c r="EJ94" s="39" t="str">
        <f t="shared" si="96"/>
        <v/>
      </c>
      <c r="EK94" s="39" t="str">
        <f t="shared" si="96"/>
        <v/>
      </c>
      <c r="EL94" s="39" t="str">
        <f t="shared" si="96"/>
        <v/>
      </c>
      <c r="EM94" s="39" t="str">
        <f t="shared" si="96"/>
        <v/>
      </c>
      <c r="EN94" s="39" t="str">
        <f t="shared" si="96"/>
        <v/>
      </c>
      <c r="EO94" s="39" t="str">
        <f t="shared" si="96"/>
        <v/>
      </c>
    </row>
    <row r="95" spans="1:145">
      <c r="A95" s="39" t="s">
        <v>198</v>
      </c>
      <c r="B95" s="39" t="s">
        <v>6</v>
      </c>
      <c r="C95" s="39">
        <v>7</v>
      </c>
      <c r="F95" s="39">
        <v>260</v>
      </c>
      <c r="H95" s="39">
        <v>12000</v>
      </c>
      <c r="J95" s="39">
        <v>240</v>
      </c>
      <c r="AE95" s="39">
        <v>1</v>
      </c>
      <c r="BW95" s="39" t="str">
        <f t="shared" si="3"/>
        <v>|n护甲+260|n生命值+12000|n生命回复+240|n生命恢复%+1%</v>
      </c>
      <c r="BX95" s="39" t="str">
        <f t="shared" si="38"/>
        <v/>
      </c>
      <c r="BY95" s="39" t="str">
        <f t="shared" si="39"/>
        <v/>
      </c>
      <c r="BZ95" s="39" t="str">
        <f t="shared" si="40"/>
        <v>|n护甲+260</v>
      </c>
      <c r="CA95" s="39" t="str">
        <f t="shared" si="41"/>
        <v/>
      </c>
      <c r="CB95" s="39" t="str">
        <f t="shared" si="42"/>
        <v>|n生命值+12000</v>
      </c>
      <c r="CC95" s="39" t="str">
        <f t="shared" si="43"/>
        <v/>
      </c>
      <c r="CD95" s="39" t="str">
        <f t="shared" si="44"/>
        <v>|n生命回复+240</v>
      </c>
      <c r="CE95" s="39" t="str">
        <f t="shared" si="45"/>
        <v/>
      </c>
      <c r="CF95" s="39" t="str">
        <f t="shared" si="46"/>
        <v/>
      </c>
      <c r="CG95" s="39" t="str">
        <f t="shared" si="47"/>
        <v/>
      </c>
      <c r="CH95" s="39" t="str">
        <f t="shared" si="48"/>
        <v/>
      </c>
      <c r="CI95" s="39" t="str">
        <f t="shared" si="49"/>
        <v/>
      </c>
      <c r="CJ95" s="39" t="str">
        <f t="shared" si="50"/>
        <v/>
      </c>
      <c r="CK95" s="39" t="str">
        <f t="shared" si="51"/>
        <v/>
      </c>
      <c r="CL95" s="39" t="str">
        <f t="shared" si="52"/>
        <v/>
      </c>
      <c r="CM95" s="39" t="str">
        <f t="shared" si="53"/>
        <v/>
      </c>
      <c r="CN95" s="39" t="str">
        <f t="shared" si="54"/>
        <v/>
      </c>
      <c r="CO95" s="39" t="str">
        <f t="shared" si="55"/>
        <v/>
      </c>
      <c r="CP95" s="39" t="str">
        <f t="shared" si="56"/>
        <v/>
      </c>
      <c r="CQ95" s="39" t="str">
        <f t="shared" si="57"/>
        <v/>
      </c>
      <c r="CR95" s="39" t="str">
        <f t="shared" si="58"/>
        <v/>
      </c>
      <c r="CS95" s="39" t="str">
        <f t="shared" si="59"/>
        <v/>
      </c>
      <c r="CT95" s="39" t="str">
        <f t="shared" si="60"/>
        <v/>
      </c>
      <c r="CU95" s="39" t="str">
        <f t="shared" si="61"/>
        <v/>
      </c>
      <c r="CV95" s="39" t="str">
        <f t="shared" si="62"/>
        <v/>
      </c>
      <c r="CW95" s="39" t="str">
        <f t="shared" si="63"/>
        <v/>
      </c>
      <c r="CX95" s="39" t="str">
        <f t="shared" si="64"/>
        <v/>
      </c>
      <c r="CY95" s="39" t="str">
        <f t="shared" si="65"/>
        <v>|n生命恢复%+1%</v>
      </c>
      <c r="CZ95" s="39" t="str">
        <f t="shared" si="66"/>
        <v/>
      </c>
      <c r="DA95" s="39" t="str">
        <f t="shared" si="67"/>
        <v/>
      </c>
      <c r="DB95" s="39" t="str">
        <f t="shared" si="68"/>
        <v/>
      </c>
      <c r="DC95" s="39" t="str">
        <f t="shared" si="69"/>
        <v/>
      </c>
      <c r="DD95" s="39" t="str">
        <f t="shared" si="70"/>
        <v/>
      </c>
      <c r="DE95" s="39" t="str">
        <f t="shared" si="71"/>
        <v/>
      </c>
      <c r="DF95" s="39" t="str">
        <f t="shared" si="72"/>
        <v/>
      </c>
      <c r="DG95" s="39" t="str">
        <f t="shared" si="73"/>
        <v/>
      </c>
      <c r="DH95" s="39" t="str">
        <f t="shared" si="74"/>
        <v/>
      </c>
      <c r="DI95" s="39" t="str">
        <f t="shared" si="75"/>
        <v/>
      </c>
      <c r="DJ95" s="39" t="str">
        <f t="shared" si="76"/>
        <v/>
      </c>
      <c r="DK95" s="39" t="str">
        <f t="shared" si="77"/>
        <v/>
      </c>
      <c r="DL95" s="39" t="str">
        <f t="shared" si="78"/>
        <v/>
      </c>
      <c r="DM95" s="39" t="str">
        <f t="shared" si="79"/>
        <v/>
      </c>
      <c r="DN95" s="39" t="str">
        <f t="shared" si="80"/>
        <v/>
      </c>
      <c r="DO95" s="39" t="str">
        <f t="shared" si="81"/>
        <v/>
      </c>
      <c r="DP95" s="39" t="str">
        <f t="shared" si="82"/>
        <v/>
      </c>
      <c r="DQ95" s="39" t="str">
        <f t="shared" si="83"/>
        <v/>
      </c>
      <c r="DR95" s="39" t="str">
        <f t="shared" si="84"/>
        <v/>
      </c>
      <c r="DS95" s="39" t="str">
        <f t="shared" si="85"/>
        <v/>
      </c>
      <c r="DT95" s="39" t="str">
        <f t="shared" si="86"/>
        <v/>
      </c>
      <c r="DU95" s="39" t="str">
        <f t="shared" si="87"/>
        <v/>
      </c>
      <c r="DV95" s="39" t="str">
        <f t="shared" si="88"/>
        <v/>
      </c>
      <c r="DW95" s="39" t="str">
        <f t="shared" si="89"/>
        <v/>
      </c>
      <c r="DX95" s="39" t="str">
        <f t="shared" si="90"/>
        <v/>
      </c>
      <c r="DY95" s="39" t="str">
        <f t="shared" si="98"/>
        <v/>
      </c>
      <c r="DZ95" s="39" t="str">
        <f t="shared" si="98"/>
        <v/>
      </c>
      <c r="EA95" s="39" t="str">
        <f t="shared" si="98"/>
        <v/>
      </c>
      <c r="EB95" s="39" t="str">
        <f t="shared" si="98"/>
        <v/>
      </c>
      <c r="EC95" s="39" t="str">
        <f t="shared" si="98"/>
        <v/>
      </c>
      <c r="ED95" s="39" t="str">
        <f t="shared" si="98"/>
        <v/>
      </c>
      <c r="EE95" s="39" t="str">
        <f t="shared" si="98"/>
        <v/>
      </c>
      <c r="EF95" s="39" t="str">
        <f t="shared" si="98"/>
        <v/>
      </c>
      <c r="EG95" s="39" t="str">
        <f t="shared" si="98"/>
        <v/>
      </c>
      <c r="EH95" s="39" t="str">
        <f t="shared" si="98"/>
        <v/>
      </c>
      <c r="EI95" s="39" t="str">
        <f t="shared" si="97"/>
        <v/>
      </c>
      <c r="EJ95" s="39" t="str">
        <f t="shared" si="96"/>
        <v/>
      </c>
      <c r="EK95" s="39" t="str">
        <f t="shared" si="96"/>
        <v/>
      </c>
      <c r="EL95" s="39" t="str">
        <f t="shared" si="96"/>
        <v/>
      </c>
      <c r="EM95" s="39" t="str">
        <f t="shared" si="96"/>
        <v/>
      </c>
      <c r="EN95" s="39" t="str">
        <f t="shared" si="96"/>
        <v/>
      </c>
      <c r="EO95" s="39" t="str">
        <f t="shared" si="96"/>
        <v/>
      </c>
    </row>
    <row r="96" spans="1:145">
      <c r="A96" s="39" t="s">
        <v>199</v>
      </c>
      <c r="B96" s="39" t="s">
        <v>6</v>
      </c>
      <c r="C96" s="39">
        <v>8</v>
      </c>
      <c r="F96" s="39">
        <v>320</v>
      </c>
      <c r="H96" s="39">
        <v>16500</v>
      </c>
      <c r="J96" s="39">
        <v>330</v>
      </c>
      <c r="AE96" s="39">
        <v>1</v>
      </c>
      <c r="BW96" s="39" t="str">
        <f t="shared" si="3"/>
        <v>|n护甲+320|n生命值+16500|n生命回复+330|n生命恢复%+1%</v>
      </c>
      <c r="BX96" s="39" t="str">
        <f t="shared" si="38"/>
        <v/>
      </c>
      <c r="BY96" s="39" t="str">
        <f t="shared" si="39"/>
        <v/>
      </c>
      <c r="BZ96" s="39" t="str">
        <f t="shared" si="40"/>
        <v>|n护甲+320</v>
      </c>
      <c r="CA96" s="39" t="str">
        <f t="shared" si="41"/>
        <v/>
      </c>
      <c r="CB96" s="39" t="str">
        <f t="shared" si="42"/>
        <v>|n生命值+16500</v>
      </c>
      <c r="CC96" s="39" t="str">
        <f t="shared" si="43"/>
        <v/>
      </c>
      <c r="CD96" s="39" t="str">
        <f t="shared" si="44"/>
        <v>|n生命回复+330</v>
      </c>
      <c r="CE96" s="39" t="str">
        <f t="shared" si="45"/>
        <v/>
      </c>
      <c r="CF96" s="39" t="str">
        <f t="shared" si="46"/>
        <v/>
      </c>
      <c r="CG96" s="39" t="str">
        <f t="shared" si="47"/>
        <v/>
      </c>
      <c r="CH96" s="39" t="str">
        <f t="shared" si="48"/>
        <v/>
      </c>
      <c r="CI96" s="39" t="str">
        <f t="shared" si="49"/>
        <v/>
      </c>
      <c r="CJ96" s="39" t="str">
        <f t="shared" si="50"/>
        <v/>
      </c>
      <c r="CK96" s="39" t="str">
        <f t="shared" si="51"/>
        <v/>
      </c>
      <c r="CL96" s="39" t="str">
        <f t="shared" si="52"/>
        <v/>
      </c>
      <c r="CM96" s="39" t="str">
        <f t="shared" si="53"/>
        <v/>
      </c>
      <c r="CN96" s="39" t="str">
        <f t="shared" si="54"/>
        <v/>
      </c>
      <c r="CO96" s="39" t="str">
        <f t="shared" si="55"/>
        <v/>
      </c>
      <c r="CP96" s="39" t="str">
        <f t="shared" si="56"/>
        <v/>
      </c>
      <c r="CQ96" s="39" t="str">
        <f t="shared" si="57"/>
        <v/>
      </c>
      <c r="CR96" s="39" t="str">
        <f t="shared" si="58"/>
        <v/>
      </c>
      <c r="CS96" s="39" t="str">
        <f t="shared" si="59"/>
        <v/>
      </c>
      <c r="CT96" s="39" t="str">
        <f t="shared" si="60"/>
        <v/>
      </c>
      <c r="CU96" s="39" t="str">
        <f t="shared" si="61"/>
        <v/>
      </c>
      <c r="CV96" s="39" t="str">
        <f t="shared" si="62"/>
        <v/>
      </c>
      <c r="CW96" s="39" t="str">
        <f t="shared" si="63"/>
        <v/>
      </c>
      <c r="CX96" s="39" t="str">
        <f t="shared" si="64"/>
        <v/>
      </c>
      <c r="CY96" s="39" t="str">
        <f t="shared" si="65"/>
        <v>|n生命恢复%+1%</v>
      </c>
      <c r="CZ96" s="39" t="str">
        <f t="shared" si="66"/>
        <v/>
      </c>
      <c r="DA96" s="39" t="str">
        <f t="shared" si="67"/>
        <v/>
      </c>
      <c r="DB96" s="39" t="str">
        <f t="shared" si="68"/>
        <v/>
      </c>
      <c r="DC96" s="39" t="str">
        <f t="shared" si="69"/>
        <v/>
      </c>
      <c r="DD96" s="39" t="str">
        <f t="shared" si="70"/>
        <v/>
      </c>
      <c r="DE96" s="39" t="str">
        <f t="shared" si="71"/>
        <v/>
      </c>
      <c r="DF96" s="39" t="str">
        <f t="shared" si="72"/>
        <v/>
      </c>
      <c r="DG96" s="39" t="str">
        <f t="shared" si="73"/>
        <v/>
      </c>
      <c r="DH96" s="39" t="str">
        <f t="shared" si="74"/>
        <v/>
      </c>
      <c r="DI96" s="39" t="str">
        <f t="shared" si="75"/>
        <v/>
      </c>
      <c r="DJ96" s="39" t="str">
        <f t="shared" si="76"/>
        <v/>
      </c>
      <c r="DK96" s="39" t="str">
        <f t="shared" si="77"/>
        <v/>
      </c>
      <c r="DL96" s="39" t="str">
        <f t="shared" si="78"/>
        <v/>
      </c>
      <c r="DM96" s="39" t="str">
        <f t="shared" si="79"/>
        <v/>
      </c>
      <c r="DN96" s="39" t="str">
        <f t="shared" si="80"/>
        <v/>
      </c>
      <c r="DO96" s="39" t="str">
        <f t="shared" si="81"/>
        <v/>
      </c>
      <c r="DP96" s="39" t="str">
        <f t="shared" si="82"/>
        <v/>
      </c>
      <c r="DQ96" s="39" t="str">
        <f t="shared" si="83"/>
        <v/>
      </c>
      <c r="DR96" s="39" t="str">
        <f t="shared" si="84"/>
        <v/>
      </c>
      <c r="DS96" s="39" t="str">
        <f t="shared" si="85"/>
        <v/>
      </c>
      <c r="DT96" s="39" t="str">
        <f t="shared" si="86"/>
        <v/>
      </c>
      <c r="DU96" s="39" t="str">
        <f t="shared" si="87"/>
        <v/>
      </c>
      <c r="DV96" s="39" t="str">
        <f t="shared" si="88"/>
        <v/>
      </c>
      <c r="DW96" s="39" t="str">
        <f t="shared" si="89"/>
        <v/>
      </c>
      <c r="DX96" s="39" t="str">
        <f t="shared" si="90"/>
        <v/>
      </c>
      <c r="DY96" s="39" t="str">
        <f t="shared" si="98"/>
        <v/>
      </c>
      <c r="DZ96" s="39" t="str">
        <f t="shared" si="98"/>
        <v/>
      </c>
      <c r="EA96" s="39" t="str">
        <f t="shared" si="98"/>
        <v/>
      </c>
      <c r="EB96" s="39" t="str">
        <f t="shared" si="98"/>
        <v/>
      </c>
      <c r="EC96" s="39" t="str">
        <f t="shared" si="98"/>
        <v/>
      </c>
      <c r="ED96" s="39" t="str">
        <f t="shared" si="98"/>
        <v/>
      </c>
      <c r="EE96" s="39" t="str">
        <f t="shared" si="98"/>
        <v/>
      </c>
      <c r="EF96" s="39" t="str">
        <f t="shared" si="98"/>
        <v/>
      </c>
      <c r="EG96" s="39" t="str">
        <f t="shared" si="98"/>
        <v/>
      </c>
      <c r="EH96" s="39" t="str">
        <f t="shared" si="98"/>
        <v/>
      </c>
      <c r="EI96" s="39" t="str">
        <f t="shared" si="97"/>
        <v/>
      </c>
      <c r="EJ96" s="39" t="str">
        <f t="shared" si="96"/>
        <v/>
      </c>
      <c r="EK96" s="39" t="str">
        <f t="shared" si="96"/>
        <v/>
      </c>
      <c r="EL96" s="39" t="str">
        <f t="shared" si="96"/>
        <v/>
      </c>
      <c r="EM96" s="39" t="str">
        <f t="shared" si="96"/>
        <v/>
      </c>
      <c r="EN96" s="39" t="str">
        <f t="shared" si="96"/>
        <v/>
      </c>
      <c r="EO96" s="39" t="str">
        <f t="shared" si="96"/>
        <v/>
      </c>
    </row>
    <row r="97" spans="1:145">
      <c r="A97" s="39" t="s">
        <v>200</v>
      </c>
      <c r="B97" s="39" t="s">
        <v>6</v>
      </c>
      <c r="C97" s="39">
        <v>9</v>
      </c>
      <c r="F97" s="39">
        <v>380</v>
      </c>
      <c r="H97" s="39">
        <v>21000</v>
      </c>
      <c r="J97" s="39">
        <v>420</v>
      </c>
      <c r="AE97" s="39">
        <v>1</v>
      </c>
      <c r="BW97" s="39" t="str">
        <f t="shared" si="3"/>
        <v>|n护甲+380|n生命值+21000|n生命回复+420|n生命恢复%+1%</v>
      </c>
      <c r="BX97" s="39" t="str">
        <f t="shared" si="38"/>
        <v/>
      </c>
      <c r="BY97" s="39" t="str">
        <f t="shared" si="39"/>
        <v/>
      </c>
      <c r="BZ97" s="39" t="str">
        <f t="shared" si="40"/>
        <v>|n护甲+380</v>
      </c>
      <c r="CA97" s="39" t="str">
        <f t="shared" si="41"/>
        <v/>
      </c>
      <c r="CB97" s="39" t="str">
        <f t="shared" si="42"/>
        <v>|n生命值+21000</v>
      </c>
      <c r="CC97" s="39" t="str">
        <f t="shared" si="43"/>
        <v/>
      </c>
      <c r="CD97" s="39" t="str">
        <f t="shared" si="44"/>
        <v>|n生命回复+420</v>
      </c>
      <c r="CE97" s="39" t="str">
        <f t="shared" si="45"/>
        <v/>
      </c>
      <c r="CF97" s="39" t="str">
        <f t="shared" si="46"/>
        <v/>
      </c>
      <c r="CG97" s="39" t="str">
        <f t="shared" si="47"/>
        <v/>
      </c>
      <c r="CH97" s="39" t="str">
        <f t="shared" si="48"/>
        <v/>
      </c>
      <c r="CI97" s="39" t="str">
        <f t="shared" si="49"/>
        <v/>
      </c>
      <c r="CJ97" s="39" t="str">
        <f t="shared" si="50"/>
        <v/>
      </c>
      <c r="CK97" s="39" t="str">
        <f t="shared" si="51"/>
        <v/>
      </c>
      <c r="CL97" s="39" t="str">
        <f t="shared" si="52"/>
        <v/>
      </c>
      <c r="CM97" s="39" t="str">
        <f t="shared" si="53"/>
        <v/>
      </c>
      <c r="CN97" s="39" t="str">
        <f t="shared" si="54"/>
        <v/>
      </c>
      <c r="CO97" s="39" t="str">
        <f t="shared" si="55"/>
        <v/>
      </c>
      <c r="CP97" s="39" t="str">
        <f t="shared" si="56"/>
        <v/>
      </c>
      <c r="CQ97" s="39" t="str">
        <f t="shared" si="57"/>
        <v/>
      </c>
      <c r="CR97" s="39" t="str">
        <f t="shared" si="58"/>
        <v/>
      </c>
      <c r="CS97" s="39" t="str">
        <f t="shared" si="59"/>
        <v/>
      </c>
      <c r="CT97" s="39" t="str">
        <f t="shared" si="60"/>
        <v/>
      </c>
      <c r="CU97" s="39" t="str">
        <f t="shared" si="61"/>
        <v/>
      </c>
      <c r="CV97" s="39" t="str">
        <f t="shared" si="62"/>
        <v/>
      </c>
      <c r="CW97" s="39" t="str">
        <f t="shared" si="63"/>
        <v/>
      </c>
      <c r="CX97" s="39" t="str">
        <f t="shared" si="64"/>
        <v/>
      </c>
      <c r="CY97" s="39" t="str">
        <f t="shared" si="65"/>
        <v>|n生命恢复%+1%</v>
      </c>
      <c r="CZ97" s="39" t="str">
        <f t="shared" si="66"/>
        <v/>
      </c>
      <c r="DA97" s="39" t="str">
        <f t="shared" si="67"/>
        <v/>
      </c>
      <c r="DB97" s="39" t="str">
        <f t="shared" si="68"/>
        <v/>
      </c>
      <c r="DC97" s="39" t="str">
        <f t="shared" si="69"/>
        <v/>
      </c>
      <c r="DD97" s="39" t="str">
        <f t="shared" si="70"/>
        <v/>
      </c>
      <c r="DE97" s="39" t="str">
        <f t="shared" si="71"/>
        <v/>
      </c>
      <c r="DF97" s="39" t="str">
        <f t="shared" si="72"/>
        <v/>
      </c>
      <c r="DG97" s="39" t="str">
        <f t="shared" si="73"/>
        <v/>
      </c>
      <c r="DH97" s="39" t="str">
        <f t="shared" si="74"/>
        <v/>
      </c>
      <c r="DI97" s="39" t="str">
        <f t="shared" si="75"/>
        <v/>
      </c>
      <c r="DJ97" s="39" t="str">
        <f t="shared" si="76"/>
        <v/>
      </c>
      <c r="DK97" s="39" t="str">
        <f t="shared" si="77"/>
        <v/>
      </c>
      <c r="DL97" s="39" t="str">
        <f t="shared" si="78"/>
        <v/>
      </c>
      <c r="DM97" s="39" t="str">
        <f t="shared" si="79"/>
        <v/>
      </c>
      <c r="DN97" s="39" t="str">
        <f t="shared" si="80"/>
        <v/>
      </c>
      <c r="DO97" s="39" t="str">
        <f t="shared" si="81"/>
        <v/>
      </c>
      <c r="DP97" s="39" t="str">
        <f t="shared" si="82"/>
        <v/>
      </c>
      <c r="DQ97" s="39" t="str">
        <f t="shared" si="83"/>
        <v/>
      </c>
      <c r="DR97" s="39" t="str">
        <f t="shared" si="84"/>
        <v/>
      </c>
      <c r="DS97" s="39" t="str">
        <f t="shared" si="85"/>
        <v/>
      </c>
      <c r="DT97" s="39" t="str">
        <f t="shared" si="86"/>
        <v/>
      </c>
      <c r="DU97" s="39" t="str">
        <f t="shared" si="87"/>
        <v/>
      </c>
      <c r="DV97" s="39" t="str">
        <f t="shared" si="88"/>
        <v/>
      </c>
      <c r="DW97" s="39" t="str">
        <f t="shared" si="89"/>
        <v/>
      </c>
      <c r="DX97" s="39" t="str">
        <f t="shared" si="90"/>
        <v/>
      </c>
      <c r="DY97" s="39" t="str">
        <f t="shared" si="98"/>
        <v/>
      </c>
      <c r="DZ97" s="39" t="str">
        <f t="shared" si="98"/>
        <v/>
      </c>
      <c r="EA97" s="39" t="str">
        <f t="shared" si="98"/>
        <v/>
      </c>
      <c r="EB97" s="39" t="str">
        <f t="shared" si="98"/>
        <v/>
      </c>
      <c r="EC97" s="39" t="str">
        <f t="shared" si="98"/>
        <v/>
      </c>
      <c r="ED97" s="39" t="str">
        <f t="shared" si="98"/>
        <v/>
      </c>
      <c r="EE97" s="39" t="str">
        <f t="shared" si="98"/>
        <v/>
      </c>
      <c r="EF97" s="39" t="str">
        <f t="shared" si="98"/>
        <v/>
      </c>
      <c r="EG97" s="39" t="str">
        <f t="shared" si="98"/>
        <v/>
      </c>
      <c r="EH97" s="39" t="str">
        <f t="shared" si="98"/>
        <v/>
      </c>
      <c r="EI97" s="39" t="str">
        <f t="shared" si="97"/>
        <v/>
      </c>
      <c r="EJ97" s="39" t="str">
        <f t="shared" si="96"/>
        <v/>
      </c>
      <c r="EK97" s="39" t="str">
        <f t="shared" si="96"/>
        <v/>
      </c>
      <c r="EL97" s="39" t="str">
        <f t="shared" si="96"/>
        <v/>
      </c>
      <c r="EM97" s="39" t="str">
        <f t="shared" si="96"/>
        <v/>
      </c>
      <c r="EN97" s="39" t="str">
        <f t="shared" si="96"/>
        <v/>
      </c>
      <c r="EO97" s="39" t="str">
        <f t="shared" si="96"/>
        <v/>
      </c>
    </row>
    <row r="98" spans="1:145">
      <c r="A98" s="39" t="s">
        <v>201</v>
      </c>
      <c r="B98" s="39" t="s">
        <v>6</v>
      </c>
      <c r="C98" s="39">
        <v>10</v>
      </c>
      <c r="F98" s="39">
        <v>440</v>
      </c>
      <c r="H98" s="39">
        <v>25500</v>
      </c>
      <c r="J98" s="39">
        <v>510</v>
      </c>
      <c r="AE98" s="39">
        <v>1</v>
      </c>
      <c r="BW98" s="39" t="str">
        <f t="shared" si="3"/>
        <v>|n护甲+440|n生命值+25500|n生命回复+510|n生命恢复%+1%</v>
      </c>
      <c r="BX98" s="39" t="str">
        <f t="shared" si="38"/>
        <v/>
      </c>
      <c r="BY98" s="39" t="str">
        <f t="shared" si="39"/>
        <v/>
      </c>
      <c r="BZ98" s="39" t="str">
        <f t="shared" si="40"/>
        <v>|n护甲+440</v>
      </c>
      <c r="CA98" s="39" t="str">
        <f t="shared" si="41"/>
        <v/>
      </c>
      <c r="CB98" s="39" t="str">
        <f t="shared" si="42"/>
        <v>|n生命值+25500</v>
      </c>
      <c r="CC98" s="39" t="str">
        <f t="shared" si="43"/>
        <v/>
      </c>
      <c r="CD98" s="39" t="str">
        <f t="shared" si="44"/>
        <v>|n生命回复+510</v>
      </c>
      <c r="CE98" s="39" t="str">
        <f t="shared" si="45"/>
        <v/>
      </c>
      <c r="CF98" s="39" t="str">
        <f t="shared" si="46"/>
        <v/>
      </c>
      <c r="CG98" s="39" t="str">
        <f t="shared" si="47"/>
        <v/>
      </c>
      <c r="CH98" s="39" t="str">
        <f t="shared" si="48"/>
        <v/>
      </c>
      <c r="CI98" s="39" t="str">
        <f t="shared" si="49"/>
        <v/>
      </c>
      <c r="CJ98" s="39" t="str">
        <f t="shared" si="50"/>
        <v/>
      </c>
      <c r="CK98" s="39" t="str">
        <f t="shared" si="51"/>
        <v/>
      </c>
      <c r="CL98" s="39" t="str">
        <f t="shared" si="52"/>
        <v/>
      </c>
      <c r="CM98" s="39" t="str">
        <f t="shared" si="53"/>
        <v/>
      </c>
      <c r="CN98" s="39" t="str">
        <f t="shared" si="54"/>
        <v/>
      </c>
      <c r="CO98" s="39" t="str">
        <f t="shared" si="55"/>
        <v/>
      </c>
      <c r="CP98" s="39" t="str">
        <f t="shared" si="56"/>
        <v/>
      </c>
      <c r="CQ98" s="39" t="str">
        <f t="shared" si="57"/>
        <v/>
      </c>
      <c r="CR98" s="39" t="str">
        <f t="shared" si="58"/>
        <v/>
      </c>
      <c r="CS98" s="39" t="str">
        <f t="shared" si="59"/>
        <v/>
      </c>
      <c r="CT98" s="39" t="str">
        <f t="shared" si="60"/>
        <v/>
      </c>
      <c r="CU98" s="39" t="str">
        <f t="shared" si="61"/>
        <v/>
      </c>
      <c r="CV98" s="39" t="str">
        <f t="shared" si="62"/>
        <v/>
      </c>
      <c r="CW98" s="39" t="str">
        <f t="shared" si="63"/>
        <v/>
      </c>
      <c r="CX98" s="39" t="str">
        <f t="shared" si="64"/>
        <v/>
      </c>
      <c r="CY98" s="39" t="str">
        <f t="shared" si="65"/>
        <v>|n生命恢复%+1%</v>
      </c>
      <c r="CZ98" s="39" t="str">
        <f t="shared" si="66"/>
        <v/>
      </c>
      <c r="DA98" s="39" t="str">
        <f t="shared" si="67"/>
        <v/>
      </c>
      <c r="DB98" s="39" t="str">
        <f t="shared" si="68"/>
        <v/>
      </c>
      <c r="DC98" s="39" t="str">
        <f t="shared" si="69"/>
        <v/>
      </c>
      <c r="DD98" s="39" t="str">
        <f t="shared" si="70"/>
        <v/>
      </c>
      <c r="DE98" s="39" t="str">
        <f t="shared" si="71"/>
        <v/>
      </c>
      <c r="DF98" s="39" t="str">
        <f t="shared" si="72"/>
        <v/>
      </c>
      <c r="DG98" s="39" t="str">
        <f t="shared" si="73"/>
        <v/>
      </c>
      <c r="DH98" s="39" t="str">
        <f t="shared" si="74"/>
        <v/>
      </c>
      <c r="DI98" s="39" t="str">
        <f t="shared" si="75"/>
        <v/>
      </c>
      <c r="DJ98" s="39" t="str">
        <f t="shared" si="76"/>
        <v/>
      </c>
      <c r="DK98" s="39" t="str">
        <f t="shared" si="77"/>
        <v/>
      </c>
      <c r="DL98" s="39" t="str">
        <f t="shared" si="78"/>
        <v/>
      </c>
      <c r="DM98" s="39" t="str">
        <f t="shared" si="79"/>
        <v/>
      </c>
      <c r="DN98" s="39" t="str">
        <f t="shared" si="80"/>
        <v/>
      </c>
      <c r="DO98" s="39" t="str">
        <f t="shared" si="81"/>
        <v/>
      </c>
      <c r="DP98" s="39" t="str">
        <f t="shared" si="82"/>
        <v/>
      </c>
      <c r="DQ98" s="39" t="str">
        <f t="shared" si="83"/>
        <v/>
      </c>
      <c r="DR98" s="39" t="str">
        <f t="shared" si="84"/>
        <v/>
      </c>
      <c r="DS98" s="39" t="str">
        <f t="shared" si="85"/>
        <v/>
      </c>
      <c r="DT98" s="39" t="str">
        <f t="shared" si="86"/>
        <v/>
      </c>
      <c r="DU98" s="39" t="str">
        <f t="shared" si="87"/>
        <v/>
      </c>
      <c r="DV98" s="39" t="str">
        <f t="shared" si="88"/>
        <v/>
      </c>
      <c r="DW98" s="39" t="str">
        <f t="shared" si="89"/>
        <v/>
      </c>
      <c r="DX98" s="39" t="str">
        <f t="shared" si="90"/>
        <v/>
      </c>
      <c r="DY98" s="39" t="str">
        <f t="shared" si="98"/>
        <v/>
      </c>
      <c r="DZ98" s="39" t="str">
        <f t="shared" si="98"/>
        <v/>
      </c>
      <c r="EA98" s="39" t="str">
        <f t="shared" si="98"/>
        <v/>
      </c>
      <c r="EB98" s="39" t="str">
        <f t="shared" si="98"/>
        <v/>
      </c>
      <c r="EC98" s="39" t="str">
        <f t="shared" si="98"/>
        <v/>
      </c>
      <c r="ED98" s="39" t="str">
        <f t="shared" si="98"/>
        <v/>
      </c>
      <c r="EE98" s="39" t="str">
        <f t="shared" si="98"/>
        <v/>
      </c>
      <c r="EF98" s="39" t="str">
        <f t="shared" si="98"/>
        <v/>
      </c>
      <c r="EG98" s="39" t="str">
        <f t="shared" si="98"/>
        <v/>
      </c>
      <c r="EH98" s="39" t="str">
        <f t="shared" si="98"/>
        <v/>
      </c>
      <c r="EI98" s="39" t="str">
        <f t="shared" si="97"/>
        <v/>
      </c>
      <c r="EJ98" s="39" t="str">
        <f t="shared" si="96"/>
        <v/>
      </c>
      <c r="EK98" s="39" t="str">
        <f t="shared" si="96"/>
        <v/>
      </c>
      <c r="EL98" s="39" t="str">
        <f t="shared" si="96"/>
        <v/>
      </c>
      <c r="EM98" s="39" t="str">
        <f t="shared" si="96"/>
        <v/>
      </c>
      <c r="EN98" s="39" t="str">
        <f t="shared" si="96"/>
        <v/>
      </c>
      <c r="EO98" s="39" t="str">
        <f t="shared" si="96"/>
        <v/>
      </c>
    </row>
    <row r="99" spans="1:145">
      <c r="A99" s="39" t="s">
        <v>202</v>
      </c>
      <c r="B99" s="39" t="s">
        <v>6</v>
      </c>
      <c r="C99" s="39">
        <v>11</v>
      </c>
      <c r="F99" s="39">
        <v>500</v>
      </c>
      <c r="H99" s="39">
        <v>37500</v>
      </c>
      <c r="J99" s="39">
        <v>750</v>
      </c>
      <c r="AE99" s="39">
        <v>1</v>
      </c>
      <c r="BW99" s="39" t="str">
        <f t="shared" si="3"/>
        <v>|n护甲+500|n生命值+37500|n生命回复+750|n生命恢复%+1%</v>
      </c>
      <c r="BX99" s="39" t="str">
        <f t="shared" si="38"/>
        <v/>
      </c>
      <c r="BY99" s="39" t="str">
        <f t="shared" si="39"/>
        <v/>
      </c>
      <c r="BZ99" s="39" t="str">
        <f t="shared" si="40"/>
        <v>|n护甲+500</v>
      </c>
      <c r="CA99" s="39" t="str">
        <f t="shared" si="41"/>
        <v/>
      </c>
      <c r="CB99" s="39" t="str">
        <f t="shared" si="42"/>
        <v>|n生命值+37500</v>
      </c>
      <c r="CC99" s="39" t="str">
        <f t="shared" si="43"/>
        <v/>
      </c>
      <c r="CD99" s="39" t="str">
        <f t="shared" si="44"/>
        <v>|n生命回复+750</v>
      </c>
      <c r="CE99" s="39" t="str">
        <f t="shared" si="45"/>
        <v/>
      </c>
      <c r="CF99" s="39" t="str">
        <f t="shared" si="46"/>
        <v/>
      </c>
      <c r="CG99" s="39" t="str">
        <f t="shared" si="47"/>
        <v/>
      </c>
      <c r="CH99" s="39" t="str">
        <f t="shared" si="48"/>
        <v/>
      </c>
      <c r="CI99" s="39" t="str">
        <f t="shared" si="49"/>
        <v/>
      </c>
      <c r="CJ99" s="39" t="str">
        <f t="shared" si="50"/>
        <v/>
      </c>
      <c r="CK99" s="39" t="str">
        <f t="shared" si="51"/>
        <v/>
      </c>
      <c r="CL99" s="39" t="str">
        <f t="shared" si="52"/>
        <v/>
      </c>
      <c r="CM99" s="39" t="str">
        <f t="shared" si="53"/>
        <v/>
      </c>
      <c r="CN99" s="39" t="str">
        <f t="shared" si="54"/>
        <v/>
      </c>
      <c r="CO99" s="39" t="str">
        <f t="shared" si="55"/>
        <v/>
      </c>
      <c r="CP99" s="39" t="str">
        <f t="shared" si="56"/>
        <v/>
      </c>
      <c r="CQ99" s="39" t="str">
        <f t="shared" si="57"/>
        <v/>
      </c>
      <c r="CR99" s="39" t="str">
        <f t="shared" si="58"/>
        <v/>
      </c>
      <c r="CS99" s="39" t="str">
        <f t="shared" si="59"/>
        <v/>
      </c>
      <c r="CT99" s="39" t="str">
        <f t="shared" si="60"/>
        <v/>
      </c>
      <c r="CU99" s="39" t="str">
        <f t="shared" si="61"/>
        <v/>
      </c>
      <c r="CV99" s="39" t="str">
        <f t="shared" si="62"/>
        <v/>
      </c>
      <c r="CW99" s="39" t="str">
        <f t="shared" si="63"/>
        <v/>
      </c>
      <c r="CX99" s="39" t="str">
        <f t="shared" si="64"/>
        <v/>
      </c>
      <c r="CY99" s="39" t="str">
        <f t="shared" si="65"/>
        <v>|n生命恢复%+1%</v>
      </c>
      <c r="CZ99" s="39" t="str">
        <f t="shared" si="66"/>
        <v/>
      </c>
      <c r="DA99" s="39" t="str">
        <f t="shared" si="67"/>
        <v/>
      </c>
      <c r="DB99" s="39" t="str">
        <f t="shared" si="68"/>
        <v/>
      </c>
      <c r="DC99" s="39" t="str">
        <f t="shared" si="69"/>
        <v/>
      </c>
      <c r="DD99" s="39" t="str">
        <f t="shared" si="70"/>
        <v/>
      </c>
      <c r="DE99" s="39" t="str">
        <f t="shared" si="71"/>
        <v/>
      </c>
      <c r="DF99" s="39" t="str">
        <f t="shared" si="72"/>
        <v/>
      </c>
      <c r="DG99" s="39" t="str">
        <f t="shared" si="73"/>
        <v/>
      </c>
      <c r="DH99" s="39" t="str">
        <f t="shared" si="74"/>
        <v/>
      </c>
      <c r="DI99" s="39" t="str">
        <f t="shared" si="75"/>
        <v/>
      </c>
      <c r="DJ99" s="39" t="str">
        <f t="shared" si="76"/>
        <v/>
      </c>
      <c r="DK99" s="39" t="str">
        <f t="shared" si="77"/>
        <v/>
      </c>
      <c r="DL99" s="39" t="str">
        <f t="shared" si="78"/>
        <v/>
      </c>
      <c r="DM99" s="39" t="str">
        <f t="shared" si="79"/>
        <v/>
      </c>
      <c r="DN99" s="39" t="str">
        <f t="shared" si="80"/>
        <v/>
      </c>
      <c r="DO99" s="39" t="str">
        <f t="shared" si="81"/>
        <v/>
      </c>
      <c r="DP99" s="39" t="str">
        <f t="shared" si="82"/>
        <v/>
      </c>
      <c r="DQ99" s="39" t="str">
        <f t="shared" si="83"/>
        <v/>
      </c>
      <c r="DR99" s="39" t="str">
        <f t="shared" si="84"/>
        <v/>
      </c>
      <c r="DS99" s="39" t="str">
        <f t="shared" si="85"/>
        <v/>
      </c>
      <c r="DT99" s="39" t="str">
        <f t="shared" si="86"/>
        <v/>
      </c>
      <c r="DU99" s="39" t="str">
        <f t="shared" si="87"/>
        <v/>
      </c>
      <c r="DV99" s="39" t="str">
        <f t="shared" si="88"/>
        <v/>
      </c>
      <c r="DW99" s="39" t="str">
        <f t="shared" si="89"/>
        <v/>
      </c>
      <c r="DX99" s="39" t="str">
        <f t="shared" si="90"/>
        <v/>
      </c>
      <c r="DY99" s="39" t="str">
        <f t="shared" si="98"/>
        <v/>
      </c>
      <c r="DZ99" s="39" t="str">
        <f t="shared" si="98"/>
        <v/>
      </c>
      <c r="EA99" s="39" t="str">
        <f t="shared" si="98"/>
        <v/>
      </c>
      <c r="EB99" s="39" t="str">
        <f t="shared" si="98"/>
        <v/>
      </c>
      <c r="EC99" s="39" t="str">
        <f t="shared" si="98"/>
        <v/>
      </c>
      <c r="ED99" s="39" t="str">
        <f t="shared" si="98"/>
        <v/>
      </c>
      <c r="EE99" s="39" t="str">
        <f t="shared" si="98"/>
        <v/>
      </c>
      <c r="EF99" s="39" t="str">
        <f t="shared" si="98"/>
        <v/>
      </c>
      <c r="EG99" s="39" t="str">
        <f t="shared" si="98"/>
        <v/>
      </c>
      <c r="EH99" s="39" t="str">
        <f t="shared" si="98"/>
        <v/>
      </c>
      <c r="EI99" s="39" t="str">
        <f t="shared" si="97"/>
        <v/>
      </c>
      <c r="EJ99" s="39" t="str">
        <f t="shared" si="96"/>
        <v/>
      </c>
      <c r="EK99" s="39" t="str">
        <f t="shared" si="96"/>
        <v/>
      </c>
      <c r="EL99" s="39" t="str">
        <f t="shared" si="96"/>
        <v/>
      </c>
      <c r="EM99" s="39" t="str">
        <f t="shared" si="96"/>
        <v/>
      </c>
      <c r="EN99" s="39" t="str">
        <f t="shared" si="96"/>
        <v/>
      </c>
      <c r="EO99" s="39" t="str">
        <f t="shared" si="96"/>
        <v/>
      </c>
    </row>
    <row r="100" spans="1:145">
      <c r="A100" s="39" t="s">
        <v>203</v>
      </c>
      <c r="B100" s="39" t="s">
        <v>6</v>
      </c>
      <c r="C100" s="39">
        <v>12</v>
      </c>
      <c r="F100" s="39">
        <v>580</v>
      </c>
      <c r="H100" s="39">
        <v>52500</v>
      </c>
      <c r="J100" s="39">
        <v>1050</v>
      </c>
      <c r="AE100" s="39">
        <v>1</v>
      </c>
      <c r="BW100" s="39" t="str">
        <f t="shared" si="3"/>
        <v>|n护甲+580|n生命值+52500|n生命回复+1050|n生命恢复%+1%</v>
      </c>
      <c r="BX100" s="39" t="str">
        <f t="shared" si="38"/>
        <v/>
      </c>
      <c r="BY100" s="39" t="str">
        <f t="shared" si="39"/>
        <v/>
      </c>
      <c r="BZ100" s="39" t="str">
        <f t="shared" si="40"/>
        <v>|n护甲+580</v>
      </c>
      <c r="CA100" s="39" t="str">
        <f t="shared" si="41"/>
        <v/>
      </c>
      <c r="CB100" s="39" t="str">
        <f t="shared" si="42"/>
        <v>|n生命值+52500</v>
      </c>
      <c r="CC100" s="39" t="str">
        <f t="shared" si="43"/>
        <v/>
      </c>
      <c r="CD100" s="39" t="str">
        <f t="shared" si="44"/>
        <v>|n生命回复+1050</v>
      </c>
      <c r="CE100" s="39" t="str">
        <f t="shared" si="45"/>
        <v/>
      </c>
      <c r="CF100" s="39" t="str">
        <f t="shared" si="46"/>
        <v/>
      </c>
      <c r="CG100" s="39" t="str">
        <f t="shared" si="47"/>
        <v/>
      </c>
      <c r="CH100" s="39" t="str">
        <f t="shared" si="48"/>
        <v/>
      </c>
      <c r="CI100" s="39" t="str">
        <f t="shared" si="49"/>
        <v/>
      </c>
      <c r="CJ100" s="39" t="str">
        <f t="shared" si="50"/>
        <v/>
      </c>
      <c r="CK100" s="39" t="str">
        <f t="shared" si="51"/>
        <v/>
      </c>
      <c r="CL100" s="39" t="str">
        <f t="shared" si="52"/>
        <v/>
      </c>
      <c r="CM100" s="39" t="str">
        <f t="shared" si="53"/>
        <v/>
      </c>
      <c r="CN100" s="39" t="str">
        <f t="shared" si="54"/>
        <v/>
      </c>
      <c r="CO100" s="39" t="str">
        <f t="shared" si="55"/>
        <v/>
      </c>
      <c r="CP100" s="39" t="str">
        <f t="shared" si="56"/>
        <v/>
      </c>
      <c r="CQ100" s="39" t="str">
        <f t="shared" si="57"/>
        <v/>
      </c>
      <c r="CR100" s="39" t="str">
        <f t="shared" si="58"/>
        <v/>
      </c>
      <c r="CS100" s="39" t="str">
        <f t="shared" si="59"/>
        <v/>
      </c>
      <c r="CT100" s="39" t="str">
        <f t="shared" si="60"/>
        <v/>
      </c>
      <c r="CU100" s="39" t="str">
        <f t="shared" si="61"/>
        <v/>
      </c>
      <c r="CV100" s="39" t="str">
        <f t="shared" si="62"/>
        <v/>
      </c>
      <c r="CW100" s="39" t="str">
        <f t="shared" si="63"/>
        <v/>
      </c>
      <c r="CX100" s="39" t="str">
        <f t="shared" si="64"/>
        <v/>
      </c>
      <c r="CY100" s="39" t="str">
        <f t="shared" si="65"/>
        <v>|n生命恢复%+1%</v>
      </c>
      <c r="CZ100" s="39" t="str">
        <f t="shared" si="66"/>
        <v/>
      </c>
      <c r="DA100" s="39" t="str">
        <f t="shared" si="67"/>
        <v/>
      </c>
      <c r="DB100" s="39" t="str">
        <f t="shared" si="68"/>
        <v/>
      </c>
      <c r="DC100" s="39" t="str">
        <f t="shared" si="69"/>
        <v/>
      </c>
      <c r="DD100" s="39" t="str">
        <f t="shared" si="70"/>
        <v/>
      </c>
      <c r="DE100" s="39" t="str">
        <f t="shared" si="71"/>
        <v/>
      </c>
      <c r="DF100" s="39" t="str">
        <f t="shared" si="72"/>
        <v/>
      </c>
      <c r="DG100" s="39" t="str">
        <f t="shared" si="73"/>
        <v/>
      </c>
      <c r="DH100" s="39" t="str">
        <f t="shared" si="74"/>
        <v/>
      </c>
      <c r="DI100" s="39" t="str">
        <f t="shared" si="75"/>
        <v/>
      </c>
      <c r="DJ100" s="39" t="str">
        <f t="shared" si="76"/>
        <v/>
      </c>
      <c r="DK100" s="39" t="str">
        <f t="shared" si="77"/>
        <v/>
      </c>
      <c r="DL100" s="39" t="str">
        <f t="shared" si="78"/>
        <v/>
      </c>
      <c r="DM100" s="39" t="str">
        <f t="shared" si="79"/>
        <v/>
      </c>
      <c r="DN100" s="39" t="str">
        <f t="shared" si="80"/>
        <v/>
      </c>
      <c r="DO100" s="39" t="str">
        <f t="shared" si="81"/>
        <v/>
      </c>
      <c r="DP100" s="39" t="str">
        <f t="shared" si="82"/>
        <v/>
      </c>
      <c r="DQ100" s="39" t="str">
        <f t="shared" si="83"/>
        <v/>
      </c>
      <c r="DR100" s="39" t="str">
        <f t="shared" si="84"/>
        <v/>
      </c>
      <c r="DS100" s="39" t="str">
        <f t="shared" si="85"/>
        <v/>
      </c>
      <c r="DT100" s="39" t="str">
        <f t="shared" si="86"/>
        <v/>
      </c>
      <c r="DU100" s="39" t="str">
        <f t="shared" si="87"/>
        <v/>
      </c>
      <c r="DV100" s="39" t="str">
        <f t="shared" si="88"/>
        <v/>
      </c>
      <c r="DW100" s="39" t="str">
        <f t="shared" si="89"/>
        <v/>
      </c>
      <c r="DX100" s="39" t="str">
        <f t="shared" si="90"/>
        <v/>
      </c>
      <c r="DY100" s="39" t="str">
        <f t="shared" si="98"/>
        <v/>
      </c>
      <c r="DZ100" s="39" t="str">
        <f t="shared" si="98"/>
        <v/>
      </c>
      <c r="EA100" s="39" t="str">
        <f t="shared" si="98"/>
        <v/>
      </c>
      <c r="EB100" s="39" t="str">
        <f t="shared" si="98"/>
        <v/>
      </c>
      <c r="EC100" s="39" t="str">
        <f t="shared" si="98"/>
        <v/>
      </c>
      <c r="ED100" s="39" t="str">
        <f t="shared" si="98"/>
        <v/>
      </c>
      <c r="EE100" s="39" t="str">
        <f t="shared" si="98"/>
        <v/>
      </c>
      <c r="EF100" s="39" t="str">
        <f t="shared" si="98"/>
        <v/>
      </c>
      <c r="EG100" s="39" t="str">
        <f t="shared" si="98"/>
        <v/>
      </c>
      <c r="EH100" s="39" t="str">
        <f t="shared" si="98"/>
        <v/>
      </c>
      <c r="EI100" s="39" t="str">
        <f t="shared" si="97"/>
        <v/>
      </c>
      <c r="EJ100" s="39" t="str">
        <f t="shared" si="96"/>
        <v/>
      </c>
      <c r="EK100" s="39" t="str">
        <f t="shared" si="96"/>
        <v/>
      </c>
      <c r="EL100" s="39" t="str">
        <f t="shared" si="96"/>
        <v/>
      </c>
      <c r="EM100" s="39" t="str">
        <f t="shared" si="96"/>
        <v/>
      </c>
      <c r="EN100" s="39" t="str">
        <f t="shared" si="96"/>
        <v/>
      </c>
      <c r="EO100" s="39" t="str">
        <f t="shared" si="96"/>
        <v/>
      </c>
    </row>
    <row r="101" spans="1:145">
      <c r="A101" s="39" t="s">
        <v>204</v>
      </c>
      <c r="B101" s="39" t="s">
        <v>6</v>
      </c>
      <c r="C101" s="39">
        <v>13</v>
      </c>
      <c r="F101" s="39">
        <v>660</v>
      </c>
      <c r="H101" s="39">
        <v>67500</v>
      </c>
      <c r="J101" s="39">
        <v>1350</v>
      </c>
      <c r="AE101" s="39">
        <v>1</v>
      </c>
      <c r="BW101" s="39" t="str">
        <f t="shared" si="3"/>
        <v>|n护甲+660|n生命值+67500|n生命回复+1350|n生命恢复%+1%</v>
      </c>
      <c r="BX101" s="39" t="str">
        <f t="shared" si="38"/>
        <v/>
      </c>
      <c r="BY101" s="39" t="str">
        <f t="shared" si="39"/>
        <v/>
      </c>
      <c r="BZ101" s="39" t="str">
        <f t="shared" si="40"/>
        <v>|n护甲+660</v>
      </c>
      <c r="CA101" s="39" t="str">
        <f t="shared" si="41"/>
        <v/>
      </c>
      <c r="CB101" s="39" t="str">
        <f t="shared" si="42"/>
        <v>|n生命值+67500</v>
      </c>
      <c r="CC101" s="39" t="str">
        <f t="shared" si="43"/>
        <v/>
      </c>
      <c r="CD101" s="39" t="str">
        <f t="shared" si="44"/>
        <v>|n生命回复+1350</v>
      </c>
      <c r="CE101" s="39" t="str">
        <f t="shared" si="45"/>
        <v/>
      </c>
      <c r="CF101" s="39" t="str">
        <f t="shared" si="46"/>
        <v/>
      </c>
      <c r="CG101" s="39" t="str">
        <f t="shared" si="47"/>
        <v/>
      </c>
      <c r="CH101" s="39" t="str">
        <f t="shared" si="48"/>
        <v/>
      </c>
      <c r="CI101" s="39" t="str">
        <f t="shared" si="49"/>
        <v/>
      </c>
      <c r="CJ101" s="39" t="str">
        <f t="shared" si="50"/>
        <v/>
      </c>
      <c r="CK101" s="39" t="str">
        <f t="shared" si="51"/>
        <v/>
      </c>
      <c r="CL101" s="39" t="str">
        <f t="shared" si="52"/>
        <v/>
      </c>
      <c r="CM101" s="39" t="str">
        <f t="shared" si="53"/>
        <v/>
      </c>
      <c r="CN101" s="39" t="str">
        <f t="shared" si="54"/>
        <v/>
      </c>
      <c r="CO101" s="39" t="str">
        <f t="shared" si="55"/>
        <v/>
      </c>
      <c r="CP101" s="39" t="str">
        <f t="shared" si="56"/>
        <v/>
      </c>
      <c r="CQ101" s="39" t="str">
        <f t="shared" si="57"/>
        <v/>
      </c>
      <c r="CR101" s="39" t="str">
        <f t="shared" si="58"/>
        <v/>
      </c>
      <c r="CS101" s="39" t="str">
        <f t="shared" si="59"/>
        <v/>
      </c>
      <c r="CT101" s="39" t="str">
        <f t="shared" si="60"/>
        <v/>
      </c>
      <c r="CU101" s="39" t="str">
        <f t="shared" si="61"/>
        <v/>
      </c>
      <c r="CV101" s="39" t="str">
        <f t="shared" si="62"/>
        <v/>
      </c>
      <c r="CW101" s="39" t="str">
        <f t="shared" si="63"/>
        <v/>
      </c>
      <c r="CX101" s="39" t="str">
        <f t="shared" si="64"/>
        <v/>
      </c>
      <c r="CY101" s="39" t="str">
        <f t="shared" si="65"/>
        <v>|n生命恢复%+1%</v>
      </c>
      <c r="CZ101" s="39" t="str">
        <f t="shared" si="66"/>
        <v/>
      </c>
      <c r="DA101" s="39" t="str">
        <f t="shared" si="67"/>
        <v/>
      </c>
      <c r="DB101" s="39" t="str">
        <f t="shared" si="68"/>
        <v/>
      </c>
      <c r="DC101" s="39" t="str">
        <f t="shared" si="69"/>
        <v/>
      </c>
      <c r="DD101" s="39" t="str">
        <f t="shared" si="70"/>
        <v/>
      </c>
      <c r="DE101" s="39" t="str">
        <f t="shared" si="71"/>
        <v/>
      </c>
      <c r="DF101" s="39" t="str">
        <f t="shared" si="72"/>
        <v/>
      </c>
      <c r="DG101" s="39" t="str">
        <f t="shared" si="73"/>
        <v/>
      </c>
      <c r="DH101" s="39" t="str">
        <f t="shared" si="74"/>
        <v/>
      </c>
      <c r="DI101" s="39" t="str">
        <f t="shared" si="75"/>
        <v/>
      </c>
      <c r="DJ101" s="39" t="str">
        <f t="shared" si="76"/>
        <v/>
      </c>
      <c r="DK101" s="39" t="str">
        <f t="shared" si="77"/>
        <v/>
      </c>
      <c r="DL101" s="39" t="str">
        <f t="shared" si="78"/>
        <v/>
      </c>
      <c r="DM101" s="39" t="str">
        <f t="shared" si="79"/>
        <v/>
      </c>
      <c r="DN101" s="39" t="str">
        <f t="shared" si="80"/>
        <v/>
      </c>
      <c r="DO101" s="39" t="str">
        <f t="shared" si="81"/>
        <v/>
      </c>
      <c r="DP101" s="39" t="str">
        <f t="shared" si="82"/>
        <v/>
      </c>
      <c r="DQ101" s="39" t="str">
        <f t="shared" si="83"/>
        <v/>
      </c>
      <c r="DR101" s="39" t="str">
        <f t="shared" si="84"/>
        <v/>
      </c>
      <c r="DS101" s="39" t="str">
        <f t="shared" si="85"/>
        <v/>
      </c>
      <c r="DT101" s="39" t="str">
        <f t="shared" si="86"/>
        <v/>
      </c>
      <c r="DU101" s="39" t="str">
        <f t="shared" si="87"/>
        <v/>
      </c>
      <c r="DV101" s="39" t="str">
        <f t="shared" si="88"/>
        <v/>
      </c>
      <c r="DW101" s="39" t="str">
        <f t="shared" si="89"/>
        <v/>
      </c>
      <c r="DX101" s="39" t="str">
        <f t="shared" si="90"/>
        <v/>
      </c>
      <c r="DY101" s="39" t="str">
        <f t="shared" si="98"/>
        <v/>
      </c>
      <c r="DZ101" s="39" t="str">
        <f t="shared" si="98"/>
        <v/>
      </c>
      <c r="EA101" s="39" t="str">
        <f t="shared" si="98"/>
        <v/>
      </c>
      <c r="EB101" s="39" t="str">
        <f t="shared" si="98"/>
        <v/>
      </c>
      <c r="EC101" s="39" t="str">
        <f t="shared" si="98"/>
        <v/>
      </c>
      <c r="ED101" s="39" t="str">
        <f t="shared" si="98"/>
        <v/>
      </c>
      <c r="EE101" s="39" t="str">
        <f t="shared" si="98"/>
        <v/>
      </c>
      <c r="EF101" s="39" t="str">
        <f t="shared" si="98"/>
        <v/>
      </c>
      <c r="EG101" s="39" t="str">
        <f t="shared" si="98"/>
        <v/>
      </c>
      <c r="EH101" s="39" t="str">
        <f t="shared" si="98"/>
        <v/>
      </c>
      <c r="EI101" s="39" t="str">
        <f t="shared" si="97"/>
        <v/>
      </c>
      <c r="EJ101" s="39" t="str">
        <f t="shared" si="96"/>
        <v/>
      </c>
      <c r="EK101" s="39" t="str">
        <f t="shared" si="96"/>
        <v/>
      </c>
      <c r="EL101" s="39" t="str">
        <f t="shared" si="96"/>
        <v/>
      </c>
      <c r="EM101" s="39" t="str">
        <f t="shared" si="96"/>
        <v/>
      </c>
      <c r="EN101" s="39" t="str">
        <f t="shared" si="96"/>
        <v/>
      </c>
      <c r="EO101" s="39" t="str">
        <f t="shared" si="96"/>
        <v/>
      </c>
    </row>
    <row r="102" spans="1:145">
      <c r="A102" s="39" t="s">
        <v>205</v>
      </c>
      <c r="B102" s="39" t="s">
        <v>6</v>
      </c>
      <c r="C102" s="39">
        <v>14</v>
      </c>
      <c r="F102" s="39">
        <v>740</v>
      </c>
      <c r="H102" s="39">
        <v>82500</v>
      </c>
      <c r="J102" s="39">
        <v>1650</v>
      </c>
      <c r="AE102" s="39">
        <v>1</v>
      </c>
      <c r="BW102" s="39" t="str">
        <f t="shared" si="3"/>
        <v>|n护甲+740|n生命值+82500|n生命回复+1650|n生命恢复%+1%</v>
      </c>
      <c r="BX102" s="39" t="str">
        <f t="shared" si="38"/>
        <v/>
      </c>
      <c r="BY102" s="39" t="str">
        <f t="shared" si="39"/>
        <v/>
      </c>
      <c r="BZ102" s="39" t="str">
        <f t="shared" si="40"/>
        <v>|n护甲+740</v>
      </c>
      <c r="CA102" s="39" t="str">
        <f t="shared" si="41"/>
        <v/>
      </c>
      <c r="CB102" s="39" t="str">
        <f t="shared" si="42"/>
        <v>|n生命值+82500</v>
      </c>
      <c r="CC102" s="39" t="str">
        <f t="shared" si="43"/>
        <v/>
      </c>
      <c r="CD102" s="39" t="str">
        <f t="shared" si="44"/>
        <v>|n生命回复+1650</v>
      </c>
      <c r="CE102" s="39" t="str">
        <f t="shared" si="45"/>
        <v/>
      </c>
      <c r="CF102" s="39" t="str">
        <f t="shared" si="46"/>
        <v/>
      </c>
      <c r="CG102" s="39" t="str">
        <f t="shared" si="47"/>
        <v/>
      </c>
      <c r="CH102" s="39" t="str">
        <f t="shared" si="48"/>
        <v/>
      </c>
      <c r="CI102" s="39" t="str">
        <f t="shared" si="49"/>
        <v/>
      </c>
      <c r="CJ102" s="39" t="str">
        <f t="shared" si="50"/>
        <v/>
      </c>
      <c r="CK102" s="39" t="str">
        <f t="shared" si="51"/>
        <v/>
      </c>
      <c r="CL102" s="39" t="str">
        <f t="shared" si="52"/>
        <v/>
      </c>
      <c r="CM102" s="39" t="str">
        <f t="shared" si="53"/>
        <v/>
      </c>
      <c r="CN102" s="39" t="str">
        <f t="shared" si="54"/>
        <v/>
      </c>
      <c r="CO102" s="39" t="str">
        <f t="shared" si="55"/>
        <v/>
      </c>
      <c r="CP102" s="39" t="str">
        <f t="shared" si="56"/>
        <v/>
      </c>
      <c r="CQ102" s="39" t="str">
        <f t="shared" si="57"/>
        <v/>
      </c>
      <c r="CR102" s="39" t="str">
        <f t="shared" si="58"/>
        <v/>
      </c>
      <c r="CS102" s="39" t="str">
        <f t="shared" si="59"/>
        <v/>
      </c>
      <c r="CT102" s="39" t="str">
        <f t="shared" si="60"/>
        <v/>
      </c>
      <c r="CU102" s="39" t="str">
        <f t="shared" si="61"/>
        <v/>
      </c>
      <c r="CV102" s="39" t="str">
        <f t="shared" si="62"/>
        <v/>
      </c>
      <c r="CW102" s="39" t="str">
        <f t="shared" si="63"/>
        <v/>
      </c>
      <c r="CX102" s="39" t="str">
        <f t="shared" si="64"/>
        <v/>
      </c>
      <c r="CY102" s="39" t="str">
        <f t="shared" si="65"/>
        <v>|n生命恢复%+1%</v>
      </c>
      <c r="CZ102" s="39" t="str">
        <f t="shared" si="66"/>
        <v/>
      </c>
      <c r="DA102" s="39" t="str">
        <f t="shared" si="67"/>
        <v/>
      </c>
      <c r="DB102" s="39" t="str">
        <f t="shared" si="68"/>
        <v/>
      </c>
      <c r="DC102" s="39" t="str">
        <f t="shared" si="69"/>
        <v/>
      </c>
      <c r="DD102" s="39" t="str">
        <f t="shared" si="70"/>
        <v/>
      </c>
      <c r="DE102" s="39" t="str">
        <f t="shared" si="71"/>
        <v/>
      </c>
      <c r="DF102" s="39" t="str">
        <f t="shared" si="72"/>
        <v/>
      </c>
      <c r="DG102" s="39" t="str">
        <f t="shared" si="73"/>
        <v/>
      </c>
      <c r="DH102" s="39" t="str">
        <f t="shared" si="74"/>
        <v/>
      </c>
      <c r="DI102" s="39" t="str">
        <f t="shared" si="75"/>
        <v/>
      </c>
      <c r="DJ102" s="39" t="str">
        <f t="shared" si="76"/>
        <v/>
      </c>
      <c r="DK102" s="39" t="str">
        <f t="shared" si="77"/>
        <v/>
      </c>
      <c r="DL102" s="39" t="str">
        <f t="shared" si="78"/>
        <v/>
      </c>
      <c r="DM102" s="39" t="str">
        <f t="shared" si="79"/>
        <v/>
      </c>
      <c r="DN102" s="39" t="str">
        <f t="shared" si="80"/>
        <v/>
      </c>
      <c r="DO102" s="39" t="str">
        <f t="shared" si="81"/>
        <v/>
      </c>
      <c r="DP102" s="39" t="str">
        <f t="shared" si="82"/>
        <v/>
      </c>
      <c r="DQ102" s="39" t="str">
        <f t="shared" si="83"/>
        <v/>
      </c>
      <c r="DR102" s="39" t="str">
        <f t="shared" si="84"/>
        <v/>
      </c>
      <c r="DS102" s="39" t="str">
        <f t="shared" si="85"/>
        <v/>
      </c>
      <c r="DT102" s="39" t="str">
        <f t="shared" si="86"/>
        <v/>
      </c>
      <c r="DU102" s="39" t="str">
        <f t="shared" si="87"/>
        <v/>
      </c>
      <c r="DV102" s="39" t="str">
        <f t="shared" si="88"/>
        <v/>
      </c>
      <c r="DW102" s="39" t="str">
        <f t="shared" si="89"/>
        <v/>
      </c>
      <c r="DX102" s="39" t="str">
        <f t="shared" si="90"/>
        <v/>
      </c>
      <c r="DY102" s="39" t="str">
        <f t="shared" si="98"/>
        <v/>
      </c>
      <c r="DZ102" s="39" t="str">
        <f t="shared" si="98"/>
        <v/>
      </c>
      <c r="EA102" s="39" t="str">
        <f t="shared" si="98"/>
        <v/>
      </c>
      <c r="EB102" s="39" t="str">
        <f t="shared" si="98"/>
        <v/>
      </c>
      <c r="EC102" s="39" t="str">
        <f t="shared" si="98"/>
        <v/>
      </c>
      <c r="ED102" s="39" t="str">
        <f t="shared" si="98"/>
        <v/>
      </c>
      <c r="EE102" s="39" t="str">
        <f t="shared" si="98"/>
        <v/>
      </c>
      <c r="EF102" s="39" t="str">
        <f t="shared" si="98"/>
        <v/>
      </c>
      <c r="EG102" s="39" t="str">
        <f t="shared" si="98"/>
        <v/>
      </c>
      <c r="EH102" s="39" t="str">
        <f t="shared" si="98"/>
        <v/>
      </c>
      <c r="EI102" s="39" t="str">
        <f t="shared" si="97"/>
        <v/>
      </c>
      <c r="EJ102" s="39" t="str">
        <f t="shared" si="96"/>
        <v/>
      </c>
      <c r="EK102" s="39" t="str">
        <f t="shared" si="96"/>
        <v/>
      </c>
      <c r="EL102" s="39" t="str">
        <f t="shared" si="96"/>
        <v/>
      </c>
      <c r="EM102" s="39" t="str">
        <f t="shared" si="96"/>
        <v/>
      </c>
      <c r="EN102" s="39" t="str">
        <f t="shared" si="96"/>
        <v/>
      </c>
      <c r="EO102" s="39" t="str">
        <f t="shared" si="96"/>
        <v/>
      </c>
    </row>
    <row r="103" spans="1:145">
      <c r="A103" s="39" t="s">
        <v>206</v>
      </c>
      <c r="B103" s="39" t="s">
        <v>6</v>
      </c>
      <c r="C103" s="39">
        <v>15</v>
      </c>
      <c r="F103" s="39">
        <v>820</v>
      </c>
      <c r="H103" s="39">
        <v>97500</v>
      </c>
      <c r="J103" s="39">
        <v>1950</v>
      </c>
      <c r="AE103" s="39">
        <v>1</v>
      </c>
      <c r="BW103" s="39" t="str">
        <f t="shared" ref="BW103:BW166" si="99">CONCATENATE(BX103,BY103,BZ103,CA103,CB103,CC103,CD103,CE103,CF103,CG103,CH103,CI103,CJ103,CK103,CL103,CM103,CN103,CO103,CP103,CQ103,CR103,CS103,CT103,CU103,CV103,CW103,CX103,CY103,CZ103,DA103,DB103,DC103,DD103,DE103,DF103,DG103,DH103,DI103,DJ103,DK103,DL103,DM103,DN103,DO103,DP103,DQ103,DR103,DS103,DT103,DU103,DV103,DW103,DX103,DY103,DZ103,EA103,EB103,EC103,ED103,EE103,EF103,EG103,EH103,EI103,EJ103,EK103,EL103,EM103,EN103,EO103)</f>
        <v>|n护甲+820|n生命值+97500|n生命回复+1950|n生命恢复%+1%</v>
      </c>
      <c r="BX103" s="39" t="str">
        <f t="shared" si="38"/>
        <v/>
      </c>
      <c r="BY103" s="39" t="str">
        <f t="shared" si="39"/>
        <v/>
      </c>
      <c r="BZ103" s="39" t="str">
        <f t="shared" si="40"/>
        <v>|n护甲+820</v>
      </c>
      <c r="CA103" s="39" t="str">
        <f t="shared" si="41"/>
        <v/>
      </c>
      <c r="CB103" s="39" t="str">
        <f t="shared" si="42"/>
        <v>|n生命值+97500</v>
      </c>
      <c r="CC103" s="39" t="str">
        <f t="shared" si="43"/>
        <v/>
      </c>
      <c r="CD103" s="39" t="str">
        <f t="shared" si="44"/>
        <v>|n生命回复+1950</v>
      </c>
      <c r="CE103" s="39" t="str">
        <f t="shared" si="45"/>
        <v/>
      </c>
      <c r="CF103" s="39" t="str">
        <f t="shared" si="46"/>
        <v/>
      </c>
      <c r="CG103" s="39" t="str">
        <f t="shared" si="47"/>
        <v/>
      </c>
      <c r="CH103" s="39" t="str">
        <f t="shared" si="48"/>
        <v/>
      </c>
      <c r="CI103" s="39" t="str">
        <f t="shared" si="49"/>
        <v/>
      </c>
      <c r="CJ103" s="39" t="str">
        <f t="shared" si="50"/>
        <v/>
      </c>
      <c r="CK103" s="39" t="str">
        <f t="shared" si="51"/>
        <v/>
      </c>
      <c r="CL103" s="39" t="str">
        <f t="shared" si="52"/>
        <v/>
      </c>
      <c r="CM103" s="39" t="str">
        <f t="shared" si="53"/>
        <v/>
      </c>
      <c r="CN103" s="39" t="str">
        <f t="shared" si="54"/>
        <v/>
      </c>
      <c r="CO103" s="39" t="str">
        <f t="shared" si="55"/>
        <v/>
      </c>
      <c r="CP103" s="39" t="str">
        <f t="shared" si="56"/>
        <v/>
      </c>
      <c r="CQ103" s="39" t="str">
        <f t="shared" si="57"/>
        <v/>
      </c>
      <c r="CR103" s="39" t="str">
        <f t="shared" si="58"/>
        <v/>
      </c>
      <c r="CS103" s="39" t="str">
        <f t="shared" si="59"/>
        <v/>
      </c>
      <c r="CT103" s="39" t="str">
        <f t="shared" si="60"/>
        <v/>
      </c>
      <c r="CU103" s="39" t="str">
        <f t="shared" si="61"/>
        <v/>
      </c>
      <c r="CV103" s="39" t="str">
        <f t="shared" si="62"/>
        <v/>
      </c>
      <c r="CW103" s="39" t="str">
        <f t="shared" si="63"/>
        <v/>
      </c>
      <c r="CX103" s="39" t="str">
        <f t="shared" si="64"/>
        <v/>
      </c>
      <c r="CY103" s="39" t="str">
        <f t="shared" si="65"/>
        <v>|n生命恢复%+1%</v>
      </c>
      <c r="CZ103" s="39" t="str">
        <f t="shared" si="66"/>
        <v/>
      </c>
      <c r="DA103" s="39" t="str">
        <f t="shared" si="67"/>
        <v/>
      </c>
      <c r="DB103" s="39" t="str">
        <f t="shared" si="68"/>
        <v/>
      </c>
      <c r="DC103" s="39" t="str">
        <f t="shared" si="69"/>
        <v/>
      </c>
      <c r="DD103" s="39" t="str">
        <f t="shared" si="70"/>
        <v/>
      </c>
      <c r="DE103" s="39" t="str">
        <f t="shared" si="71"/>
        <v/>
      </c>
      <c r="DF103" s="39" t="str">
        <f t="shared" si="72"/>
        <v/>
      </c>
      <c r="DG103" s="39" t="str">
        <f t="shared" si="73"/>
        <v/>
      </c>
      <c r="DH103" s="39" t="str">
        <f t="shared" si="74"/>
        <v/>
      </c>
      <c r="DI103" s="39" t="str">
        <f t="shared" si="75"/>
        <v/>
      </c>
      <c r="DJ103" s="39" t="str">
        <f t="shared" si="76"/>
        <v/>
      </c>
      <c r="DK103" s="39" t="str">
        <f t="shared" si="77"/>
        <v/>
      </c>
      <c r="DL103" s="39" t="str">
        <f t="shared" si="78"/>
        <v/>
      </c>
      <c r="DM103" s="39" t="str">
        <f t="shared" si="79"/>
        <v/>
      </c>
      <c r="DN103" s="39" t="str">
        <f t="shared" si="80"/>
        <v/>
      </c>
      <c r="DO103" s="39" t="str">
        <f t="shared" si="81"/>
        <v/>
      </c>
      <c r="DP103" s="39" t="str">
        <f t="shared" si="82"/>
        <v/>
      </c>
      <c r="DQ103" s="39" t="str">
        <f t="shared" si="83"/>
        <v/>
      </c>
      <c r="DR103" s="39" t="str">
        <f t="shared" si="84"/>
        <v/>
      </c>
      <c r="DS103" s="39" t="str">
        <f t="shared" si="85"/>
        <v/>
      </c>
      <c r="DT103" s="39" t="str">
        <f t="shared" si="86"/>
        <v/>
      </c>
      <c r="DU103" s="39" t="str">
        <f t="shared" si="87"/>
        <v/>
      </c>
      <c r="DV103" s="39" t="str">
        <f t="shared" si="88"/>
        <v/>
      </c>
      <c r="DW103" s="39" t="str">
        <f t="shared" si="89"/>
        <v/>
      </c>
      <c r="DX103" s="39" t="str">
        <f t="shared" si="90"/>
        <v/>
      </c>
      <c r="DY103" s="39" t="str">
        <f t="shared" si="98"/>
        <v/>
      </c>
      <c r="DZ103" s="39" t="str">
        <f t="shared" si="98"/>
        <v/>
      </c>
      <c r="EA103" s="39" t="str">
        <f t="shared" si="98"/>
        <v/>
      </c>
      <c r="EB103" s="39" t="str">
        <f t="shared" si="98"/>
        <v/>
      </c>
      <c r="EC103" s="39" t="str">
        <f t="shared" si="98"/>
        <v/>
      </c>
      <c r="ED103" s="39" t="str">
        <f t="shared" si="98"/>
        <v/>
      </c>
      <c r="EE103" s="39" t="str">
        <f t="shared" si="98"/>
        <v/>
      </c>
      <c r="EF103" s="39" t="str">
        <f t="shared" si="98"/>
        <v/>
      </c>
      <c r="EG103" s="39" t="str">
        <f t="shared" si="98"/>
        <v/>
      </c>
      <c r="EH103" s="39" t="str">
        <f t="shared" si="98"/>
        <v/>
      </c>
      <c r="EI103" s="39" t="str">
        <f t="shared" si="97"/>
        <v/>
      </c>
      <c r="EJ103" s="39" t="str">
        <f t="shared" si="96"/>
        <v/>
      </c>
      <c r="EK103" s="39" t="str">
        <f t="shared" si="96"/>
        <v/>
      </c>
      <c r="EL103" s="39" t="str">
        <f t="shared" si="96"/>
        <v/>
      </c>
      <c r="EM103" s="39" t="str">
        <f t="shared" si="96"/>
        <v/>
      </c>
      <c r="EN103" s="39" t="str">
        <f t="shared" si="96"/>
        <v/>
      </c>
      <c r="EO103" s="39" t="str">
        <f t="shared" si="96"/>
        <v/>
      </c>
    </row>
    <row r="104" spans="1:145">
      <c r="A104" s="39" t="s">
        <v>207</v>
      </c>
      <c r="B104" s="39" t="s">
        <v>6</v>
      </c>
      <c r="C104" s="39">
        <v>16</v>
      </c>
      <c r="F104" s="39">
        <v>1000</v>
      </c>
      <c r="H104" s="39">
        <v>150000</v>
      </c>
      <c r="J104" s="39">
        <v>3000</v>
      </c>
      <c r="AE104" s="39">
        <v>2</v>
      </c>
      <c r="BW104" s="39" t="str">
        <f t="shared" si="99"/>
        <v>|n护甲+1000|n生命值+150000|n生命回复+3000|n生命恢复%+2%</v>
      </c>
      <c r="BX104" s="39" t="str">
        <f t="shared" si="38"/>
        <v/>
      </c>
      <c r="BY104" s="39" t="str">
        <f t="shared" si="39"/>
        <v/>
      </c>
      <c r="BZ104" s="39" t="str">
        <f t="shared" si="40"/>
        <v>|n护甲+1000</v>
      </c>
      <c r="CA104" s="39" t="str">
        <f t="shared" si="41"/>
        <v/>
      </c>
      <c r="CB104" s="39" t="str">
        <f t="shared" si="42"/>
        <v>|n生命值+150000</v>
      </c>
      <c r="CC104" s="39" t="str">
        <f t="shared" si="43"/>
        <v/>
      </c>
      <c r="CD104" s="39" t="str">
        <f t="shared" si="44"/>
        <v>|n生命回复+3000</v>
      </c>
      <c r="CE104" s="39" t="str">
        <f t="shared" si="45"/>
        <v/>
      </c>
      <c r="CF104" s="39" t="str">
        <f t="shared" si="46"/>
        <v/>
      </c>
      <c r="CG104" s="39" t="str">
        <f t="shared" si="47"/>
        <v/>
      </c>
      <c r="CH104" s="39" t="str">
        <f t="shared" si="48"/>
        <v/>
      </c>
      <c r="CI104" s="39" t="str">
        <f t="shared" si="49"/>
        <v/>
      </c>
      <c r="CJ104" s="39" t="str">
        <f t="shared" si="50"/>
        <v/>
      </c>
      <c r="CK104" s="39" t="str">
        <f t="shared" si="51"/>
        <v/>
      </c>
      <c r="CL104" s="39" t="str">
        <f t="shared" si="52"/>
        <v/>
      </c>
      <c r="CM104" s="39" t="str">
        <f t="shared" si="53"/>
        <v/>
      </c>
      <c r="CN104" s="39" t="str">
        <f t="shared" si="54"/>
        <v/>
      </c>
      <c r="CO104" s="39" t="str">
        <f t="shared" si="55"/>
        <v/>
      </c>
      <c r="CP104" s="39" t="str">
        <f t="shared" si="56"/>
        <v/>
      </c>
      <c r="CQ104" s="39" t="str">
        <f t="shared" si="57"/>
        <v/>
      </c>
      <c r="CR104" s="39" t="str">
        <f t="shared" si="58"/>
        <v/>
      </c>
      <c r="CS104" s="39" t="str">
        <f t="shared" si="59"/>
        <v/>
      </c>
      <c r="CT104" s="39" t="str">
        <f t="shared" si="60"/>
        <v/>
      </c>
      <c r="CU104" s="39" t="str">
        <f t="shared" si="61"/>
        <v/>
      </c>
      <c r="CV104" s="39" t="str">
        <f t="shared" si="62"/>
        <v/>
      </c>
      <c r="CW104" s="39" t="str">
        <f t="shared" si="63"/>
        <v/>
      </c>
      <c r="CX104" s="39" t="str">
        <f t="shared" si="64"/>
        <v/>
      </c>
      <c r="CY104" s="39" t="str">
        <f t="shared" si="65"/>
        <v>|n生命恢复%+2%</v>
      </c>
      <c r="CZ104" s="39" t="str">
        <f t="shared" si="66"/>
        <v/>
      </c>
      <c r="DA104" s="39" t="str">
        <f t="shared" si="67"/>
        <v/>
      </c>
      <c r="DB104" s="39" t="str">
        <f t="shared" si="68"/>
        <v/>
      </c>
      <c r="DC104" s="39" t="str">
        <f t="shared" si="69"/>
        <v/>
      </c>
      <c r="DD104" s="39" t="str">
        <f t="shared" si="70"/>
        <v/>
      </c>
      <c r="DE104" s="39" t="str">
        <f t="shared" si="71"/>
        <v/>
      </c>
      <c r="DF104" s="39" t="str">
        <f t="shared" si="72"/>
        <v/>
      </c>
      <c r="DG104" s="39" t="str">
        <f t="shared" si="73"/>
        <v/>
      </c>
      <c r="DH104" s="39" t="str">
        <f t="shared" si="74"/>
        <v/>
      </c>
      <c r="DI104" s="39" t="str">
        <f t="shared" si="75"/>
        <v/>
      </c>
      <c r="DJ104" s="39" t="str">
        <f t="shared" si="76"/>
        <v/>
      </c>
      <c r="DK104" s="39" t="str">
        <f t="shared" si="77"/>
        <v/>
      </c>
      <c r="DL104" s="39" t="str">
        <f t="shared" si="78"/>
        <v/>
      </c>
      <c r="DM104" s="39" t="str">
        <f t="shared" si="79"/>
        <v/>
      </c>
      <c r="DN104" s="39" t="str">
        <f t="shared" si="80"/>
        <v/>
      </c>
      <c r="DO104" s="39" t="str">
        <f t="shared" si="81"/>
        <v/>
      </c>
      <c r="DP104" s="39" t="str">
        <f t="shared" si="82"/>
        <v/>
      </c>
      <c r="DQ104" s="39" t="str">
        <f t="shared" si="83"/>
        <v/>
      </c>
      <c r="DR104" s="39" t="str">
        <f t="shared" si="84"/>
        <v/>
      </c>
      <c r="DS104" s="39" t="str">
        <f t="shared" si="85"/>
        <v/>
      </c>
      <c r="DT104" s="39" t="str">
        <f t="shared" si="86"/>
        <v/>
      </c>
      <c r="DU104" s="39" t="str">
        <f t="shared" si="87"/>
        <v/>
      </c>
      <c r="DV104" s="39" t="str">
        <f t="shared" si="88"/>
        <v/>
      </c>
      <c r="DW104" s="39" t="str">
        <f t="shared" si="89"/>
        <v/>
      </c>
      <c r="DX104" s="39" t="str">
        <f t="shared" si="90"/>
        <v/>
      </c>
      <c r="DY104" s="39" t="str">
        <f t="shared" si="98"/>
        <v/>
      </c>
      <c r="DZ104" s="39" t="str">
        <f t="shared" si="98"/>
        <v/>
      </c>
      <c r="EA104" s="39" t="str">
        <f t="shared" si="98"/>
        <v/>
      </c>
      <c r="EB104" s="39" t="str">
        <f t="shared" si="98"/>
        <v/>
      </c>
      <c r="EC104" s="39" t="str">
        <f t="shared" si="98"/>
        <v/>
      </c>
      <c r="ED104" s="39" t="str">
        <f t="shared" si="98"/>
        <v/>
      </c>
      <c r="EE104" s="39" t="str">
        <f t="shared" si="98"/>
        <v/>
      </c>
      <c r="EF104" s="39" t="str">
        <f t="shared" si="98"/>
        <v/>
      </c>
      <c r="EG104" s="39" t="str">
        <f t="shared" si="98"/>
        <v/>
      </c>
      <c r="EH104" s="39" t="str">
        <f t="shared" si="98"/>
        <v/>
      </c>
      <c r="EI104" s="39" t="str">
        <f t="shared" si="97"/>
        <v/>
      </c>
      <c r="EJ104" s="39" t="str">
        <f t="shared" si="96"/>
        <v/>
      </c>
      <c r="EK104" s="39" t="str">
        <f t="shared" si="96"/>
        <v/>
      </c>
      <c r="EL104" s="39" t="str">
        <f t="shared" si="96"/>
        <v/>
      </c>
      <c r="EM104" s="39" t="str">
        <f t="shared" si="96"/>
        <v/>
      </c>
      <c r="EN104" s="39" t="str">
        <f t="shared" si="96"/>
        <v/>
      </c>
      <c r="EO104" s="39" t="str">
        <f t="shared" si="96"/>
        <v/>
      </c>
    </row>
    <row r="105" spans="1:145">
      <c r="A105" s="39" t="s">
        <v>208</v>
      </c>
      <c r="B105" s="39" t="s">
        <v>6</v>
      </c>
      <c r="C105" s="39">
        <v>17</v>
      </c>
      <c r="F105" s="39">
        <v>1100</v>
      </c>
      <c r="H105" s="39">
        <v>225000</v>
      </c>
      <c r="J105" s="39">
        <v>4500</v>
      </c>
      <c r="AE105" s="39">
        <v>2</v>
      </c>
      <c r="BW105" s="39" t="str">
        <f t="shared" si="99"/>
        <v>|n护甲+1100|n生命值+225000|n生命回复+4500|n生命恢复%+2%</v>
      </c>
      <c r="BX105" s="39" t="str">
        <f t="shared" si="38"/>
        <v/>
      </c>
      <c r="BY105" s="39" t="str">
        <f t="shared" si="39"/>
        <v/>
      </c>
      <c r="BZ105" s="39" t="str">
        <f t="shared" si="40"/>
        <v>|n护甲+1100</v>
      </c>
      <c r="CA105" s="39" t="str">
        <f t="shared" si="41"/>
        <v/>
      </c>
      <c r="CB105" s="39" t="str">
        <f t="shared" si="42"/>
        <v>|n生命值+225000</v>
      </c>
      <c r="CC105" s="39" t="str">
        <f t="shared" si="43"/>
        <v/>
      </c>
      <c r="CD105" s="39" t="str">
        <f t="shared" si="44"/>
        <v>|n生命回复+4500</v>
      </c>
      <c r="CE105" s="39" t="str">
        <f t="shared" si="45"/>
        <v/>
      </c>
      <c r="CF105" s="39" t="str">
        <f t="shared" si="46"/>
        <v/>
      </c>
      <c r="CG105" s="39" t="str">
        <f t="shared" si="47"/>
        <v/>
      </c>
      <c r="CH105" s="39" t="str">
        <f t="shared" si="48"/>
        <v/>
      </c>
      <c r="CI105" s="39" t="str">
        <f t="shared" si="49"/>
        <v/>
      </c>
      <c r="CJ105" s="39" t="str">
        <f t="shared" si="50"/>
        <v/>
      </c>
      <c r="CK105" s="39" t="str">
        <f t="shared" si="51"/>
        <v/>
      </c>
      <c r="CL105" s="39" t="str">
        <f t="shared" si="52"/>
        <v/>
      </c>
      <c r="CM105" s="39" t="str">
        <f t="shared" si="53"/>
        <v/>
      </c>
      <c r="CN105" s="39" t="str">
        <f t="shared" si="54"/>
        <v/>
      </c>
      <c r="CO105" s="39" t="str">
        <f t="shared" si="55"/>
        <v/>
      </c>
      <c r="CP105" s="39" t="str">
        <f t="shared" si="56"/>
        <v/>
      </c>
      <c r="CQ105" s="39" t="str">
        <f t="shared" si="57"/>
        <v/>
      </c>
      <c r="CR105" s="39" t="str">
        <f t="shared" si="58"/>
        <v/>
      </c>
      <c r="CS105" s="39" t="str">
        <f t="shared" si="59"/>
        <v/>
      </c>
      <c r="CT105" s="39" t="str">
        <f t="shared" si="60"/>
        <v/>
      </c>
      <c r="CU105" s="39" t="str">
        <f t="shared" si="61"/>
        <v/>
      </c>
      <c r="CV105" s="39" t="str">
        <f t="shared" si="62"/>
        <v/>
      </c>
      <c r="CW105" s="39" t="str">
        <f t="shared" si="63"/>
        <v/>
      </c>
      <c r="CX105" s="39" t="str">
        <f t="shared" si="64"/>
        <v/>
      </c>
      <c r="CY105" s="39" t="str">
        <f t="shared" si="65"/>
        <v>|n生命恢复%+2%</v>
      </c>
      <c r="CZ105" s="39" t="str">
        <f t="shared" si="66"/>
        <v/>
      </c>
      <c r="DA105" s="39" t="str">
        <f t="shared" si="67"/>
        <v/>
      </c>
      <c r="DB105" s="39" t="str">
        <f t="shared" si="68"/>
        <v/>
      </c>
      <c r="DC105" s="39" t="str">
        <f t="shared" si="69"/>
        <v/>
      </c>
      <c r="DD105" s="39" t="str">
        <f t="shared" si="70"/>
        <v/>
      </c>
      <c r="DE105" s="39" t="str">
        <f t="shared" si="71"/>
        <v/>
      </c>
      <c r="DF105" s="39" t="str">
        <f t="shared" si="72"/>
        <v/>
      </c>
      <c r="DG105" s="39" t="str">
        <f t="shared" si="73"/>
        <v/>
      </c>
      <c r="DH105" s="39" t="str">
        <f t="shared" si="74"/>
        <v/>
      </c>
      <c r="DI105" s="39" t="str">
        <f t="shared" si="75"/>
        <v/>
      </c>
      <c r="DJ105" s="39" t="str">
        <f t="shared" si="76"/>
        <v/>
      </c>
      <c r="DK105" s="39" t="str">
        <f t="shared" si="77"/>
        <v/>
      </c>
      <c r="DL105" s="39" t="str">
        <f t="shared" si="78"/>
        <v/>
      </c>
      <c r="DM105" s="39" t="str">
        <f t="shared" si="79"/>
        <v/>
      </c>
      <c r="DN105" s="39" t="str">
        <f t="shared" si="80"/>
        <v/>
      </c>
      <c r="DO105" s="39" t="str">
        <f t="shared" si="81"/>
        <v/>
      </c>
      <c r="DP105" s="39" t="str">
        <f t="shared" si="82"/>
        <v/>
      </c>
      <c r="DQ105" s="39" t="str">
        <f t="shared" si="83"/>
        <v/>
      </c>
      <c r="DR105" s="39" t="str">
        <f t="shared" si="84"/>
        <v/>
      </c>
      <c r="DS105" s="39" t="str">
        <f t="shared" si="85"/>
        <v/>
      </c>
      <c r="DT105" s="39" t="str">
        <f t="shared" si="86"/>
        <v/>
      </c>
      <c r="DU105" s="39" t="str">
        <f t="shared" si="87"/>
        <v/>
      </c>
      <c r="DV105" s="39" t="str">
        <f t="shared" si="88"/>
        <v/>
      </c>
      <c r="DW105" s="39" t="str">
        <f t="shared" si="89"/>
        <v/>
      </c>
      <c r="DX105" s="39" t="str">
        <f t="shared" si="90"/>
        <v/>
      </c>
      <c r="DY105" s="39" t="str">
        <f t="shared" si="98"/>
        <v/>
      </c>
      <c r="DZ105" s="39" t="str">
        <f t="shared" si="98"/>
        <v/>
      </c>
      <c r="EA105" s="39" t="str">
        <f t="shared" si="98"/>
        <v/>
      </c>
      <c r="EB105" s="39" t="str">
        <f t="shared" si="98"/>
        <v/>
      </c>
      <c r="EC105" s="39" t="str">
        <f t="shared" si="98"/>
        <v/>
      </c>
      <c r="ED105" s="39" t="str">
        <f t="shared" si="98"/>
        <v/>
      </c>
      <c r="EE105" s="39" t="str">
        <f t="shared" si="98"/>
        <v/>
      </c>
      <c r="EF105" s="39" t="str">
        <f t="shared" si="98"/>
        <v/>
      </c>
      <c r="EG105" s="39" t="str">
        <f t="shared" si="98"/>
        <v/>
      </c>
      <c r="EH105" s="39" t="str">
        <f t="shared" si="98"/>
        <v/>
      </c>
      <c r="EI105" s="39" t="str">
        <f t="shared" si="97"/>
        <v/>
      </c>
      <c r="EJ105" s="39" t="str">
        <f t="shared" si="96"/>
        <v/>
      </c>
      <c r="EK105" s="39" t="str">
        <f t="shared" si="96"/>
        <v/>
      </c>
      <c r="EL105" s="39" t="str">
        <f t="shared" si="96"/>
        <v/>
      </c>
      <c r="EM105" s="39" t="str">
        <f t="shared" si="96"/>
        <v/>
      </c>
      <c r="EN105" s="39" t="str">
        <f t="shared" si="96"/>
        <v/>
      </c>
      <c r="EO105" s="39" t="str">
        <f t="shared" si="96"/>
        <v/>
      </c>
    </row>
    <row r="106" spans="1:145">
      <c r="A106" s="39" t="s">
        <v>209</v>
      </c>
      <c r="B106" s="39" t="s">
        <v>6</v>
      </c>
      <c r="C106" s="39">
        <v>18</v>
      </c>
      <c r="F106" s="39">
        <v>1200</v>
      </c>
      <c r="H106" s="39">
        <v>300000</v>
      </c>
      <c r="J106" s="39">
        <v>6000</v>
      </c>
      <c r="AE106" s="39">
        <v>2</v>
      </c>
      <c r="BW106" s="39" t="str">
        <f t="shared" si="99"/>
        <v>|n护甲+1200|n生命值+300000|n生命回复+6000|n生命恢复%+2%</v>
      </c>
      <c r="BX106" s="39" t="str">
        <f t="shared" si="38"/>
        <v/>
      </c>
      <c r="BY106" s="39" t="str">
        <f t="shared" si="39"/>
        <v/>
      </c>
      <c r="BZ106" s="39" t="str">
        <f t="shared" si="40"/>
        <v>|n护甲+1200</v>
      </c>
      <c r="CA106" s="39" t="str">
        <f t="shared" si="41"/>
        <v/>
      </c>
      <c r="CB106" s="39" t="str">
        <f t="shared" si="42"/>
        <v>|n生命值+300000</v>
      </c>
      <c r="CC106" s="39" t="str">
        <f t="shared" si="43"/>
        <v/>
      </c>
      <c r="CD106" s="39" t="str">
        <f t="shared" si="44"/>
        <v>|n生命回复+6000</v>
      </c>
      <c r="CE106" s="39" t="str">
        <f t="shared" si="45"/>
        <v/>
      </c>
      <c r="CF106" s="39" t="str">
        <f t="shared" si="46"/>
        <v/>
      </c>
      <c r="CG106" s="39" t="str">
        <f t="shared" si="47"/>
        <v/>
      </c>
      <c r="CH106" s="39" t="str">
        <f t="shared" si="48"/>
        <v/>
      </c>
      <c r="CI106" s="39" t="str">
        <f t="shared" si="49"/>
        <v/>
      </c>
      <c r="CJ106" s="39" t="str">
        <f t="shared" si="50"/>
        <v/>
      </c>
      <c r="CK106" s="39" t="str">
        <f t="shared" si="51"/>
        <v/>
      </c>
      <c r="CL106" s="39" t="str">
        <f t="shared" si="52"/>
        <v/>
      </c>
      <c r="CM106" s="39" t="str">
        <f t="shared" si="53"/>
        <v/>
      </c>
      <c r="CN106" s="39" t="str">
        <f t="shared" si="54"/>
        <v/>
      </c>
      <c r="CO106" s="39" t="str">
        <f t="shared" si="55"/>
        <v/>
      </c>
      <c r="CP106" s="39" t="str">
        <f t="shared" si="56"/>
        <v/>
      </c>
      <c r="CQ106" s="39" t="str">
        <f t="shared" si="57"/>
        <v/>
      </c>
      <c r="CR106" s="39" t="str">
        <f t="shared" si="58"/>
        <v/>
      </c>
      <c r="CS106" s="39" t="str">
        <f t="shared" si="59"/>
        <v/>
      </c>
      <c r="CT106" s="39" t="str">
        <f t="shared" si="60"/>
        <v/>
      </c>
      <c r="CU106" s="39" t="str">
        <f t="shared" si="61"/>
        <v/>
      </c>
      <c r="CV106" s="39" t="str">
        <f t="shared" si="62"/>
        <v/>
      </c>
      <c r="CW106" s="39" t="str">
        <f t="shared" si="63"/>
        <v/>
      </c>
      <c r="CX106" s="39" t="str">
        <f t="shared" si="64"/>
        <v/>
      </c>
      <c r="CY106" s="39" t="str">
        <f t="shared" si="65"/>
        <v>|n生命恢复%+2%</v>
      </c>
      <c r="CZ106" s="39" t="str">
        <f t="shared" si="66"/>
        <v/>
      </c>
      <c r="DA106" s="39" t="str">
        <f t="shared" si="67"/>
        <v/>
      </c>
      <c r="DB106" s="39" t="str">
        <f t="shared" si="68"/>
        <v/>
      </c>
      <c r="DC106" s="39" t="str">
        <f t="shared" si="69"/>
        <v/>
      </c>
      <c r="DD106" s="39" t="str">
        <f t="shared" si="70"/>
        <v/>
      </c>
      <c r="DE106" s="39" t="str">
        <f t="shared" si="71"/>
        <v/>
      </c>
      <c r="DF106" s="39" t="str">
        <f t="shared" si="72"/>
        <v/>
      </c>
      <c r="DG106" s="39" t="str">
        <f t="shared" si="73"/>
        <v/>
      </c>
      <c r="DH106" s="39" t="str">
        <f t="shared" si="74"/>
        <v/>
      </c>
      <c r="DI106" s="39" t="str">
        <f t="shared" si="75"/>
        <v/>
      </c>
      <c r="DJ106" s="39" t="str">
        <f t="shared" si="76"/>
        <v/>
      </c>
      <c r="DK106" s="39" t="str">
        <f t="shared" si="77"/>
        <v/>
      </c>
      <c r="DL106" s="39" t="str">
        <f t="shared" si="78"/>
        <v/>
      </c>
      <c r="DM106" s="39" t="str">
        <f t="shared" si="79"/>
        <v/>
      </c>
      <c r="DN106" s="39" t="str">
        <f t="shared" si="80"/>
        <v/>
      </c>
      <c r="DO106" s="39" t="str">
        <f t="shared" si="81"/>
        <v/>
      </c>
      <c r="DP106" s="39" t="str">
        <f t="shared" si="82"/>
        <v/>
      </c>
      <c r="DQ106" s="39" t="str">
        <f t="shared" si="83"/>
        <v/>
      </c>
      <c r="DR106" s="39" t="str">
        <f t="shared" si="84"/>
        <v/>
      </c>
      <c r="DS106" s="39" t="str">
        <f t="shared" si="85"/>
        <v/>
      </c>
      <c r="DT106" s="39" t="str">
        <f t="shared" si="86"/>
        <v/>
      </c>
      <c r="DU106" s="39" t="str">
        <f t="shared" si="87"/>
        <v/>
      </c>
      <c r="DV106" s="39" t="str">
        <f t="shared" si="88"/>
        <v/>
      </c>
      <c r="DW106" s="39" t="str">
        <f t="shared" si="89"/>
        <v/>
      </c>
      <c r="DX106" s="39" t="str">
        <f t="shared" si="90"/>
        <v/>
      </c>
      <c r="DY106" s="39" t="str">
        <f t="shared" si="98"/>
        <v/>
      </c>
      <c r="DZ106" s="39" t="str">
        <f t="shared" si="98"/>
        <v/>
      </c>
      <c r="EA106" s="39" t="str">
        <f t="shared" si="98"/>
        <v/>
      </c>
      <c r="EB106" s="39" t="str">
        <f t="shared" si="98"/>
        <v/>
      </c>
      <c r="EC106" s="39" t="str">
        <f t="shared" si="98"/>
        <v/>
      </c>
      <c r="ED106" s="39" t="str">
        <f t="shared" si="98"/>
        <v/>
      </c>
      <c r="EE106" s="39" t="str">
        <f t="shared" si="98"/>
        <v/>
      </c>
      <c r="EF106" s="39" t="str">
        <f t="shared" si="98"/>
        <v/>
      </c>
      <c r="EG106" s="39" t="str">
        <f t="shared" si="98"/>
        <v/>
      </c>
      <c r="EH106" s="39" t="str">
        <f t="shared" si="98"/>
        <v/>
      </c>
      <c r="EI106" s="39" t="str">
        <f t="shared" si="97"/>
        <v/>
      </c>
      <c r="EJ106" s="39" t="str">
        <f t="shared" si="96"/>
        <v/>
      </c>
      <c r="EK106" s="39" t="str">
        <f t="shared" si="96"/>
        <v/>
      </c>
      <c r="EL106" s="39" t="str">
        <f t="shared" si="96"/>
        <v/>
      </c>
      <c r="EM106" s="39" t="str">
        <f t="shared" si="96"/>
        <v/>
      </c>
      <c r="EN106" s="39" t="str">
        <f t="shared" si="96"/>
        <v/>
      </c>
      <c r="EO106" s="39" t="str">
        <f t="shared" si="96"/>
        <v/>
      </c>
    </row>
    <row r="107" spans="1:145">
      <c r="A107" s="39" t="s">
        <v>210</v>
      </c>
      <c r="B107" s="39" t="s">
        <v>6</v>
      </c>
      <c r="C107" s="39">
        <v>19</v>
      </c>
      <c r="F107" s="39">
        <v>1300</v>
      </c>
      <c r="H107" s="39">
        <v>375000</v>
      </c>
      <c r="J107" s="39">
        <v>7500</v>
      </c>
      <c r="AE107" s="39">
        <v>2</v>
      </c>
      <c r="BW107" s="39" t="str">
        <f t="shared" si="99"/>
        <v>|n护甲+1300|n生命值+375000|n生命回复+7500|n生命恢复%+2%</v>
      </c>
      <c r="BX107" s="39" t="str">
        <f t="shared" si="38"/>
        <v/>
      </c>
      <c r="BY107" s="39" t="str">
        <f t="shared" si="39"/>
        <v/>
      </c>
      <c r="BZ107" s="39" t="str">
        <f t="shared" si="40"/>
        <v>|n护甲+1300</v>
      </c>
      <c r="CA107" s="39" t="str">
        <f t="shared" si="41"/>
        <v/>
      </c>
      <c r="CB107" s="39" t="str">
        <f t="shared" si="42"/>
        <v>|n生命值+375000</v>
      </c>
      <c r="CC107" s="39" t="str">
        <f t="shared" si="43"/>
        <v/>
      </c>
      <c r="CD107" s="39" t="str">
        <f t="shared" si="44"/>
        <v>|n生命回复+7500</v>
      </c>
      <c r="CE107" s="39" t="str">
        <f t="shared" si="45"/>
        <v/>
      </c>
      <c r="CF107" s="39" t="str">
        <f t="shared" si="46"/>
        <v/>
      </c>
      <c r="CG107" s="39" t="str">
        <f t="shared" si="47"/>
        <v/>
      </c>
      <c r="CH107" s="39" t="str">
        <f t="shared" si="48"/>
        <v/>
      </c>
      <c r="CI107" s="39" t="str">
        <f t="shared" si="49"/>
        <v/>
      </c>
      <c r="CJ107" s="39" t="str">
        <f t="shared" si="50"/>
        <v/>
      </c>
      <c r="CK107" s="39" t="str">
        <f t="shared" si="51"/>
        <v/>
      </c>
      <c r="CL107" s="39" t="str">
        <f t="shared" si="52"/>
        <v/>
      </c>
      <c r="CM107" s="39" t="str">
        <f t="shared" si="53"/>
        <v/>
      </c>
      <c r="CN107" s="39" t="str">
        <f t="shared" si="54"/>
        <v/>
      </c>
      <c r="CO107" s="39" t="str">
        <f t="shared" si="55"/>
        <v/>
      </c>
      <c r="CP107" s="39" t="str">
        <f t="shared" si="56"/>
        <v/>
      </c>
      <c r="CQ107" s="39" t="str">
        <f t="shared" si="57"/>
        <v/>
      </c>
      <c r="CR107" s="39" t="str">
        <f t="shared" si="58"/>
        <v/>
      </c>
      <c r="CS107" s="39" t="str">
        <f t="shared" si="59"/>
        <v/>
      </c>
      <c r="CT107" s="39" t="str">
        <f t="shared" si="60"/>
        <v/>
      </c>
      <c r="CU107" s="39" t="str">
        <f t="shared" si="61"/>
        <v/>
      </c>
      <c r="CV107" s="39" t="str">
        <f t="shared" si="62"/>
        <v/>
      </c>
      <c r="CW107" s="39" t="str">
        <f t="shared" si="63"/>
        <v/>
      </c>
      <c r="CX107" s="39" t="str">
        <f t="shared" si="64"/>
        <v/>
      </c>
      <c r="CY107" s="39" t="str">
        <f t="shared" si="65"/>
        <v>|n生命恢复%+2%</v>
      </c>
      <c r="CZ107" s="39" t="str">
        <f t="shared" si="66"/>
        <v/>
      </c>
      <c r="DA107" s="39" t="str">
        <f t="shared" si="67"/>
        <v/>
      </c>
      <c r="DB107" s="39" t="str">
        <f t="shared" si="68"/>
        <v/>
      </c>
      <c r="DC107" s="39" t="str">
        <f t="shared" si="69"/>
        <v/>
      </c>
      <c r="DD107" s="39" t="str">
        <f t="shared" si="70"/>
        <v/>
      </c>
      <c r="DE107" s="39" t="str">
        <f t="shared" si="71"/>
        <v/>
      </c>
      <c r="DF107" s="39" t="str">
        <f t="shared" si="72"/>
        <v/>
      </c>
      <c r="DG107" s="39" t="str">
        <f t="shared" si="73"/>
        <v/>
      </c>
      <c r="DH107" s="39" t="str">
        <f t="shared" si="74"/>
        <v/>
      </c>
      <c r="DI107" s="39" t="str">
        <f t="shared" si="75"/>
        <v/>
      </c>
      <c r="DJ107" s="39" t="str">
        <f t="shared" si="76"/>
        <v/>
      </c>
      <c r="DK107" s="39" t="str">
        <f t="shared" si="77"/>
        <v/>
      </c>
      <c r="DL107" s="39" t="str">
        <f t="shared" si="78"/>
        <v/>
      </c>
      <c r="DM107" s="39" t="str">
        <f t="shared" si="79"/>
        <v/>
      </c>
      <c r="DN107" s="39" t="str">
        <f t="shared" si="80"/>
        <v/>
      </c>
      <c r="DO107" s="39" t="str">
        <f t="shared" si="81"/>
        <v/>
      </c>
      <c r="DP107" s="39" t="str">
        <f t="shared" si="82"/>
        <v/>
      </c>
      <c r="DQ107" s="39" t="str">
        <f t="shared" si="83"/>
        <v/>
      </c>
      <c r="DR107" s="39" t="str">
        <f t="shared" si="84"/>
        <v/>
      </c>
      <c r="DS107" s="39" t="str">
        <f t="shared" si="85"/>
        <v/>
      </c>
      <c r="DT107" s="39" t="str">
        <f t="shared" si="86"/>
        <v/>
      </c>
      <c r="DU107" s="39" t="str">
        <f t="shared" si="87"/>
        <v/>
      </c>
      <c r="DV107" s="39" t="str">
        <f t="shared" si="88"/>
        <v/>
      </c>
      <c r="DW107" s="39" t="str">
        <f t="shared" si="89"/>
        <v/>
      </c>
      <c r="DX107" s="39" t="str">
        <f t="shared" si="90"/>
        <v/>
      </c>
      <c r="DY107" s="39" t="str">
        <f t="shared" si="98"/>
        <v/>
      </c>
      <c r="DZ107" s="39" t="str">
        <f t="shared" si="98"/>
        <v/>
      </c>
      <c r="EA107" s="39" t="str">
        <f t="shared" si="98"/>
        <v/>
      </c>
      <c r="EB107" s="39" t="str">
        <f t="shared" si="98"/>
        <v/>
      </c>
      <c r="EC107" s="39" t="str">
        <f t="shared" si="98"/>
        <v/>
      </c>
      <c r="ED107" s="39" t="str">
        <f t="shared" si="98"/>
        <v/>
      </c>
      <c r="EE107" s="39" t="str">
        <f t="shared" si="98"/>
        <v/>
      </c>
      <c r="EF107" s="39" t="str">
        <f t="shared" si="98"/>
        <v/>
      </c>
      <c r="EG107" s="39" t="str">
        <f t="shared" si="98"/>
        <v/>
      </c>
      <c r="EH107" s="39" t="str">
        <f t="shared" si="98"/>
        <v/>
      </c>
      <c r="EI107" s="39" t="str">
        <f t="shared" si="97"/>
        <v/>
      </c>
      <c r="EJ107" s="39" t="str">
        <f t="shared" si="96"/>
        <v/>
      </c>
      <c r="EK107" s="39" t="str">
        <f t="shared" si="96"/>
        <v/>
      </c>
      <c r="EL107" s="39" t="str">
        <f t="shared" si="96"/>
        <v/>
      </c>
      <c r="EM107" s="39" t="str">
        <f t="shared" si="96"/>
        <v/>
      </c>
      <c r="EN107" s="39" t="str">
        <f t="shared" si="96"/>
        <v/>
      </c>
      <c r="EO107" s="39" t="str">
        <f t="shared" si="96"/>
        <v/>
      </c>
    </row>
    <row r="108" spans="1:145">
      <c r="A108" s="39" t="s">
        <v>211</v>
      </c>
      <c r="B108" s="39" t="s">
        <v>6</v>
      </c>
      <c r="C108" s="39">
        <v>20</v>
      </c>
      <c r="F108" s="39">
        <v>1400</v>
      </c>
      <c r="H108" s="39">
        <v>450000</v>
      </c>
      <c r="J108" s="39">
        <v>9000</v>
      </c>
      <c r="AE108" s="39">
        <v>2</v>
      </c>
      <c r="BW108" s="39" t="str">
        <f t="shared" si="99"/>
        <v>|n护甲+1400|n生命值+450000|n生命回复+9000|n生命恢复%+2%</v>
      </c>
      <c r="BX108" s="39" t="str">
        <f t="shared" si="38"/>
        <v/>
      </c>
      <c r="BY108" s="39" t="str">
        <f t="shared" si="39"/>
        <v/>
      </c>
      <c r="BZ108" s="39" t="str">
        <f t="shared" si="40"/>
        <v>|n护甲+1400</v>
      </c>
      <c r="CA108" s="39" t="str">
        <f t="shared" si="41"/>
        <v/>
      </c>
      <c r="CB108" s="39" t="str">
        <f t="shared" si="42"/>
        <v>|n生命值+450000</v>
      </c>
      <c r="CC108" s="39" t="str">
        <f t="shared" si="43"/>
        <v/>
      </c>
      <c r="CD108" s="39" t="str">
        <f t="shared" si="44"/>
        <v>|n生命回复+9000</v>
      </c>
      <c r="CE108" s="39" t="str">
        <f t="shared" si="45"/>
        <v/>
      </c>
      <c r="CF108" s="39" t="str">
        <f t="shared" si="46"/>
        <v/>
      </c>
      <c r="CG108" s="39" t="str">
        <f t="shared" si="47"/>
        <v/>
      </c>
      <c r="CH108" s="39" t="str">
        <f t="shared" si="48"/>
        <v/>
      </c>
      <c r="CI108" s="39" t="str">
        <f t="shared" si="49"/>
        <v/>
      </c>
      <c r="CJ108" s="39" t="str">
        <f t="shared" si="50"/>
        <v/>
      </c>
      <c r="CK108" s="39" t="str">
        <f t="shared" si="51"/>
        <v/>
      </c>
      <c r="CL108" s="39" t="str">
        <f t="shared" si="52"/>
        <v/>
      </c>
      <c r="CM108" s="39" t="str">
        <f t="shared" si="53"/>
        <v/>
      </c>
      <c r="CN108" s="39" t="str">
        <f t="shared" si="54"/>
        <v/>
      </c>
      <c r="CO108" s="39" t="str">
        <f t="shared" si="55"/>
        <v/>
      </c>
      <c r="CP108" s="39" t="str">
        <f t="shared" si="56"/>
        <v/>
      </c>
      <c r="CQ108" s="39" t="str">
        <f t="shared" si="57"/>
        <v/>
      </c>
      <c r="CR108" s="39" t="str">
        <f t="shared" si="58"/>
        <v/>
      </c>
      <c r="CS108" s="39" t="str">
        <f t="shared" si="59"/>
        <v/>
      </c>
      <c r="CT108" s="39" t="str">
        <f t="shared" si="60"/>
        <v/>
      </c>
      <c r="CU108" s="39" t="str">
        <f t="shared" si="61"/>
        <v/>
      </c>
      <c r="CV108" s="39" t="str">
        <f t="shared" si="62"/>
        <v/>
      </c>
      <c r="CW108" s="39" t="str">
        <f t="shared" si="63"/>
        <v/>
      </c>
      <c r="CX108" s="39" t="str">
        <f t="shared" si="64"/>
        <v/>
      </c>
      <c r="CY108" s="39" t="str">
        <f t="shared" si="65"/>
        <v>|n生命恢复%+2%</v>
      </c>
      <c r="CZ108" s="39" t="str">
        <f t="shared" si="66"/>
        <v/>
      </c>
      <c r="DA108" s="39" t="str">
        <f t="shared" si="67"/>
        <v/>
      </c>
      <c r="DB108" s="39" t="str">
        <f t="shared" si="68"/>
        <v/>
      </c>
      <c r="DC108" s="39" t="str">
        <f t="shared" si="69"/>
        <v/>
      </c>
      <c r="DD108" s="39" t="str">
        <f t="shared" si="70"/>
        <v/>
      </c>
      <c r="DE108" s="39" t="str">
        <f t="shared" si="71"/>
        <v/>
      </c>
      <c r="DF108" s="39" t="str">
        <f t="shared" si="72"/>
        <v/>
      </c>
      <c r="DG108" s="39" t="str">
        <f t="shared" si="73"/>
        <v/>
      </c>
      <c r="DH108" s="39" t="str">
        <f t="shared" si="74"/>
        <v/>
      </c>
      <c r="DI108" s="39" t="str">
        <f t="shared" si="75"/>
        <v/>
      </c>
      <c r="DJ108" s="39" t="str">
        <f t="shared" si="76"/>
        <v/>
      </c>
      <c r="DK108" s="39" t="str">
        <f t="shared" si="77"/>
        <v/>
      </c>
      <c r="DL108" s="39" t="str">
        <f t="shared" si="78"/>
        <v/>
      </c>
      <c r="DM108" s="39" t="str">
        <f t="shared" si="79"/>
        <v/>
      </c>
      <c r="DN108" s="39" t="str">
        <f t="shared" si="80"/>
        <v/>
      </c>
      <c r="DO108" s="39" t="str">
        <f t="shared" si="81"/>
        <v/>
      </c>
      <c r="DP108" s="39" t="str">
        <f t="shared" si="82"/>
        <v/>
      </c>
      <c r="DQ108" s="39" t="str">
        <f t="shared" si="83"/>
        <v/>
      </c>
      <c r="DR108" s="39" t="str">
        <f t="shared" si="84"/>
        <v/>
      </c>
      <c r="DS108" s="39" t="str">
        <f t="shared" si="85"/>
        <v/>
      </c>
      <c r="DT108" s="39" t="str">
        <f t="shared" si="86"/>
        <v/>
      </c>
      <c r="DU108" s="39" t="str">
        <f t="shared" si="87"/>
        <v/>
      </c>
      <c r="DV108" s="39" t="str">
        <f t="shared" si="88"/>
        <v/>
      </c>
      <c r="DW108" s="39" t="str">
        <f t="shared" si="89"/>
        <v/>
      </c>
      <c r="DX108" s="39" t="str">
        <f t="shared" si="90"/>
        <v/>
      </c>
      <c r="DY108" s="39" t="str">
        <f t="shared" si="98"/>
        <v/>
      </c>
      <c r="DZ108" s="39" t="str">
        <f t="shared" si="98"/>
        <v/>
      </c>
      <c r="EA108" s="39" t="str">
        <f t="shared" si="98"/>
        <v/>
      </c>
      <c r="EB108" s="39" t="str">
        <f t="shared" si="98"/>
        <v/>
      </c>
      <c r="EC108" s="39" t="str">
        <f t="shared" si="98"/>
        <v/>
      </c>
      <c r="ED108" s="39" t="str">
        <f t="shared" si="98"/>
        <v/>
      </c>
      <c r="EE108" s="39" t="str">
        <f t="shared" si="98"/>
        <v/>
      </c>
      <c r="EF108" s="39" t="str">
        <f t="shared" si="98"/>
        <v/>
      </c>
      <c r="EG108" s="39" t="str">
        <f t="shared" si="98"/>
        <v/>
      </c>
      <c r="EH108" s="39" t="str">
        <f t="shared" si="98"/>
        <v/>
      </c>
      <c r="EI108" s="39" t="str">
        <f t="shared" si="97"/>
        <v/>
      </c>
      <c r="EJ108" s="39" t="str">
        <f t="shared" si="96"/>
        <v/>
      </c>
      <c r="EK108" s="39" t="str">
        <f t="shared" si="96"/>
        <v/>
      </c>
      <c r="EL108" s="39" t="str">
        <f t="shared" si="96"/>
        <v/>
      </c>
      <c r="EM108" s="39" t="str">
        <f t="shared" si="96"/>
        <v/>
      </c>
      <c r="EN108" s="39" t="str">
        <f t="shared" si="96"/>
        <v/>
      </c>
      <c r="EO108" s="39" t="str">
        <f t="shared" si="96"/>
        <v/>
      </c>
    </row>
    <row r="109" spans="1:145">
      <c r="A109" s="39" t="s">
        <v>212</v>
      </c>
      <c r="B109" s="39" t="s">
        <v>6</v>
      </c>
      <c r="C109" s="39">
        <v>21</v>
      </c>
      <c r="F109" s="39">
        <v>2000</v>
      </c>
      <c r="H109" s="39">
        <v>750000</v>
      </c>
      <c r="J109" s="39">
        <v>15000</v>
      </c>
      <c r="AE109" s="39">
        <v>3</v>
      </c>
      <c r="BW109" s="39" t="str">
        <f t="shared" si="99"/>
        <v>|n护甲+2000|n生命值+750000|n生命回复+15000|n生命恢复%+3%</v>
      </c>
      <c r="BX109" s="39" t="str">
        <f t="shared" si="38"/>
        <v/>
      </c>
      <c r="BY109" s="39" t="str">
        <f t="shared" si="39"/>
        <v/>
      </c>
      <c r="BZ109" s="39" t="str">
        <f t="shared" si="40"/>
        <v>|n护甲+2000</v>
      </c>
      <c r="CA109" s="39" t="str">
        <f t="shared" si="41"/>
        <v/>
      </c>
      <c r="CB109" s="39" t="str">
        <f t="shared" si="42"/>
        <v>|n生命值+750000</v>
      </c>
      <c r="CC109" s="39" t="str">
        <f t="shared" si="43"/>
        <v/>
      </c>
      <c r="CD109" s="39" t="str">
        <f t="shared" si="44"/>
        <v>|n生命回复+15000</v>
      </c>
      <c r="CE109" s="39" t="str">
        <f t="shared" si="45"/>
        <v/>
      </c>
      <c r="CF109" s="39" t="str">
        <f t="shared" si="46"/>
        <v/>
      </c>
      <c r="CG109" s="39" t="str">
        <f t="shared" si="47"/>
        <v/>
      </c>
      <c r="CH109" s="39" t="str">
        <f t="shared" si="48"/>
        <v/>
      </c>
      <c r="CI109" s="39" t="str">
        <f t="shared" si="49"/>
        <v/>
      </c>
      <c r="CJ109" s="39" t="str">
        <f t="shared" si="50"/>
        <v/>
      </c>
      <c r="CK109" s="39" t="str">
        <f t="shared" si="51"/>
        <v/>
      </c>
      <c r="CL109" s="39" t="str">
        <f t="shared" si="52"/>
        <v/>
      </c>
      <c r="CM109" s="39" t="str">
        <f t="shared" si="53"/>
        <v/>
      </c>
      <c r="CN109" s="39" t="str">
        <f t="shared" si="54"/>
        <v/>
      </c>
      <c r="CO109" s="39" t="str">
        <f t="shared" si="55"/>
        <v/>
      </c>
      <c r="CP109" s="39" t="str">
        <f t="shared" si="56"/>
        <v/>
      </c>
      <c r="CQ109" s="39" t="str">
        <f t="shared" si="57"/>
        <v/>
      </c>
      <c r="CR109" s="39" t="str">
        <f t="shared" si="58"/>
        <v/>
      </c>
      <c r="CS109" s="39" t="str">
        <f t="shared" si="59"/>
        <v/>
      </c>
      <c r="CT109" s="39" t="str">
        <f t="shared" si="60"/>
        <v/>
      </c>
      <c r="CU109" s="39" t="str">
        <f t="shared" si="61"/>
        <v/>
      </c>
      <c r="CV109" s="39" t="str">
        <f t="shared" si="62"/>
        <v/>
      </c>
      <c r="CW109" s="39" t="str">
        <f t="shared" si="63"/>
        <v/>
      </c>
      <c r="CX109" s="39" t="str">
        <f t="shared" si="64"/>
        <v/>
      </c>
      <c r="CY109" s="39" t="str">
        <f t="shared" si="65"/>
        <v>|n生命恢复%+3%</v>
      </c>
      <c r="CZ109" s="39" t="str">
        <f t="shared" si="66"/>
        <v/>
      </c>
      <c r="DA109" s="39" t="str">
        <f t="shared" si="67"/>
        <v/>
      </c>
      <c r="DB109" s="39" t="str">
        <f t="shared" si="68"/>
        <v/>
      </c>
      <c r="DC109" s="39" t="str">
        <f t="shared" si="69"/>
        <v/>
      </c>
      <c r="DD109" s="39" t="str">
        <f t="shared" si="70"/>
        <v/>
      </c>
      <c r="DE109" s="39" t="str">
        <f t="shared" si="71"/>
        <v/>
      </c>
      <c r="DF109" s="39" t="str">
        <f t="shared" si="72"/>
        <v/>
      </c>
      <c r="DG109" s="39" t="str">
        <f t="shared" si="73"/>
        <v/>
      </c>
      <c r="DH109" s="39" t="str">
        <f t="shared" si="74"/>
        <v/>
      </c>
      <c r="DI109" s="39" t="str">
        <f t="shared" si="75"/>
        <v/>
      </c>
      <c r="DJ109" s="39" t="str">
        <f t="shared" si="76"/>
        <v/>
      </c>
      <c r="DK109" s="39" t="str">
        <f t="shared" si="77"/>
        <v/>
      </c>
      <c r="DL109" s="39" t="str">
        <f t="shared" si="78"/>
        <v/>
      </c>
      <c r="DM109" s="39" t="str">
        <f t="shared" si="79"/>
        <v/>
      </c>
      <c r="DN109" s="39" t="str">
        <f t="shared" si="80"/>
        <v/>
      </c>
      <c r="DO109" s="39" t="str">
        <f t="shared" si="81"/>
        <v/>
      </c>
      <c r="DP109" s="39" t="str">
        <f t="shared" si="82"/>
        <v/>
      </c>
      <c r="DQ109" s="39" t="str">
        <f t="shared" si="83"/>
        <v/>
      </c>
      <c r="DR109" s="39" t="str">
        <f t="shared" si="84"/>
        <v/>
      </c>
      <c r="DS109" s="39" t="str">
        <f t="shared" si="85"/>
        <v/>
      </c>
      <c r="DT109" s="39" t="str">
        <f t="shared" si="86"/>
        <v/>
      </c>
      <c r="DU109" s="39" t="str">
        <f t="shared" si="87"/>
        <v/>
      </c>
      <c r="DV109" s="39" t="str">
        <f t="shared" si="88"/>
        <v/>
      </c>
      <c r="DW109" s="39" t="str">
        <f t="shared" si="89"/>
        <v/>
      </c>
      <c r="DX109" s="39" t="str">
        <f t="shared" si="90"/>
        <v/>
      </c>
      <c r="DY109" s="39" t="str">
        <f t="shared" si="98"/>
        <v/>
      </c>
      <c r="DZ109" s="39" t="str">
        <f t="shared" si="98"/>
        <v/>
      </c>
      <c r="EA109" s="39" t="str">
        <f t="shared" si="98"/>
        <v/>
      </c>
      <c r="EB109" s="39" t="str">
        <f t="shared" si="98"/>
        <v/>
      </c>
      <c r="EC109" s="39" t="str">
        <f t="shared" si="98"/>
        <v/>
      </c>
      <c r="ED109" s="39" t="str">
        <f t="shared" si="98"/>
        <v/>
      </c>
      <c r="EE109" s="39" t="str">
        <f t="shared" si="98"/>
        <v/>
      </c>
      <c r="EF109" s="39" t="str">
        <f t="shared" si="98"/>
        <v/>
      </c>
      <c r="EG109" s="39" t="str">
        <f t="shared" si="98"/>
        <v/>
      </c>
      <c r="EH109" s="39" t="str">
        <f t="shared" si="98"/>
        <v/>
      </c>
      <c r="EI109" s="39" t="str">
        <f t="shared" si="97"/>
        <v/>
      </c>
      <c r="EJ109" s="39" t="str">
        <f t="shared" si="96"/>
        <v/>
      </c>
      <c r="EK109" s="39" t="str">
        <f t="shared" si="96"/>
        <v/>
      </c>
      <c r="EL109" s="39" t="str">
        <f t="shared" si="96"/>
        <v/>
      </c>
      <c r="EM109" s="39" t="str">
        <f t="shared" si="96"/>
        <v/>
      </c>
      <c r="EN109" s="39" t="str">
        <f t="shared" si="96"/>
        <v/>
      </c>
      <c r="EO109" s="39" t="str">
        <f t="shared" si="96"/>
        <v/>
      </c>
    </row>
    <row r="110" spans="1:145">
      <c r="A110" s="39" t="s">
        <v>213</v>
      </c>
      <c r="B110" s="39" t="s">
        <v>6</v>
      </c>
      <c r="C110" s="39">
        <v>22</v>
      </c>
      <c r="F110" s="39">
        <v>2200</v>
      </c>
      <c r="H110" s="39">
        <v>1200000</v>
      </c>
      <c r="J110" s="39">
        <v>24000</v>
      </c>
      <c r="AE110" s="39">
        <v>3</v>
      </c>
      <c r="BW110" s="39" t="str">
        <f t="shared" si="99"/>
        <v>|n护甲+2200|n生命值+1200000|n生命回复+24000|n生命恢复%+3%</v>
      </c>
      <c r="BX110" s="39" t="str">
        <f t="shared" si="38"/>
        <v/>
      </c>
      <c r="BY110" s="39" t="str">
        <f t="shared" si="39"/>
        <v/>
      </c>
      <c r="BZ110" s="39" t="str">
        <f t="shared" si="40"/>
        <v>|n护甲+2200</v>
      </c>
      <c r="CA110" s="39" t="str">
        <f t="shared" si="41"/>
        <v/>
      </c>
      <c r="CB110" s="39" t="str">
        <f t="shared" si="42"/>
        <v>|n生命值+1200000</v>
      </c>
      <c r="CC110" s="39" t="str">
        <f t="shared" si="43"/>
        <v/>
      </c>
      <c r="CD110" s="39" t="str">
        <f t="shared" si="44"/>
        <v>|n生命回复+24000</v>
      </c>
      <c r="CE110" s="39" t="str">
        <f t="shared" si="45"/>
        <v/>
      </c>
      <c r="CF110" s="39" t="str">
        <f t="shared" si="46"/>
        <v/>
      </c>
      <c r="CG110" s="39" t="str">
        <f t="shared" si="47"/>
        <v/>
      </c>
      <c r="CH110" s="39" t="str">
        <f t="shared" si="48"/>
        <v/>
      </c>
      <c r="CI110" s="39" t="str">
        <f t="shared" si="49"/>
        <v/>
      </c>
      <c r="CJ110" s="39" t="str">
        <f t="shared" si="50"/>
        <v/>
      </c>
      <c r="CK110" s="39" t="str">
        <f t="shared" si="51"/>
        <v/>
      </c>
      <c r="CL110" s="39" t="str">
        <f t="shared" si="52"/>
        <v/>
      </c>
      <c r="CM110" s="39" t="str">
        <f t="shared" si="53"/>
        <v/>
      </c>
      <c r="CN110" s="39" t="str">
        <f t="shared" si="54"/>
        <v/>
      </c>
      <c r="CO110" s="39" t="str">
        <f t="shared" si="55"/>
        <v/>
      </c>
      <c r="CP110" s="39" t="str">
        <f t="shared" si="56"/>
        <v/>
      </c>
      <c r="CQ110" s="39" t="str">
        <f t="shared" si="57"/>
        <v/>
      </c>
      <c r="CR110" s="39" t="str">
        <f t="shared" si="58"/>
        <v/>
      </c>
      <c r="CS110" s="39" t="str">
        <f t="shared" si="59"/>
        <v/>
      </c>
      <c r="CT110" s="39" t="str">
        <f t="shared" si="60"/>
        <v/>
      </c>
      <c r="CU110" s="39" t="str">
        <f t="shared" si="61"/>
        <v/>
      </c>
      <c r="CV110" s="39" t="str">
        <f t="shared" si="62"/>
        <v/>
      </c>
      <c r="CW110" s="39" t="str">
        <f t="shared" si="63"/>
        <v/>
      </c>
      <c r="CX110" s="39" t="str">
        <f t="shared" si="64"/>
        <v/>
      </c>
      <c r="CY110" s="39" t="str">
        <f t="shared" si="65"/>
        <v>|n生命恢复%+3%</v>
      </c>
      <c r="CZ110" s="39" t="str">
        <f t="shared" si="66"/>
        <v/>
      </c>
      <c r="DA110" s="39" t="str">
        <f t="shared" si="67"/>
        <v/>
      </c>
      <c r="DB110" s="39" t="str">
        <f t="shared" si="68"/>
        <v/>
      </c>
      <c r="DC110" s="39" t="str">
        <f t="shared" si="69"/>
        <v/>
      </c>
      <c r="DD110" s="39" t="str">
        <f t="shared" si="70"/>
        <v/>
      </c>
      <c r="DE110" s="39" t="str">
        <f t="shared" si="71"/>
        <v/>
      </c>
      <c r="DF110" s="39" t="str">
        <f t="shared" si="72"/>
        <v/>
      </c>
      <c r="DG110" s="39" t="str">
        <f t="shared" si="73"/>
        <v/>
      </c>
      <c r="DH110" s="39" t="str">
        <f t="shared" si="74"/>
        <v/>
      </c>
      <c r="DI110" s="39" t="str">
        <f t="shared" si="75"/>
        <v/>
      </c>
      <c r="DJ110" s="39" t="str">
        <f t="shared" si="76"/>
        <v/>
      </c>
      <c r="DK110" s="39" t="str">
        <f t="shared" si="77"/>
        <v/>
      </c>
      <c r="DL110" s="39" t="str">
        <f t="shared" si="78"/>
        <v/>
      </c>
      <c r="DM110" s="39" t="str">
        <f t="shared" si="79"/>
        <v/>
      </c>
      <c r="DN110" s="39" t="str">
        <f t="shared" si="80"/>
        <v/>
      </c>
      <c r="DO110" s="39" t="str">
        <f t="shared" si="81"/>
        <v/>
      </c>
      <c r="DP110" s="39" t="str">
        <f t="shared" si="82"/>
        <v/>
      </c>
      <c r="DQ110" s="39" t="str">
        <f t="shared" si="83"/>
        <v/>
      </c>
      <c r="DR110" s="39" t="str">
        <f t="shared" si="84"/>
        <v/>
      </c>
      <c r="DS110" s="39" t="str">
        <f t="shared" si="85"/>
        <v/>
      </c>
      <c r="DT110" s="39" t="str">
        <f t="shared" si="86"/>
        <v/>
      </c>
      <c r="DU110" s="39" t="str">
        <f t="shared" si="87"/>
        <v/>
      </c>
      <c r="DV110" s="39" t="str">
        <f t="shared" si="88"/>
        <v/>
      </c>
      <c r="DW110" s="39" t="str">
        <f t="shared" si="89"/>
        <v/>
      </c>
      <c r="DX110" s="39" t="str">
        <f t="shared" si="90"/>
        <v/>
      </c>
      <c r="DY110" s="39" t="str">
        <f t="shared" ref="DY110:EH125" si="100">IF(BE110="","","|n|cffffcc00"&amp;DY$2&amp;"：|r"&amp;BE110&amp;DY$1)</f>
        <v/>
      </c>
      <c r="DZ110" s="39" t="str">
        <f t="shared" si="100"/>
        <v/>
      </c>
      <c r="EA110" s="39" t="str">
        <f t="shared" si="100"/>
        <v/>
      </c>
      <c r="EB110" s="39" t="str">
        <f t="shared" si="100"/>
        <v/>
      </c>
      <c r="EC110" s="39" t="str">
        <f t="shared" si="100"/>
        <v/>
      </c>
      <c r="ED110" s="39" t="str">
        <f t="shared" si="100"/>
        <v/>
      </c>
      <c r="EE110" s="39" t="str">
        <f t="shared" si="100"/>
        <v/>
      </c>
      <c r="EF110" s="39" t="str">
        <f t="shared" si="100"/>
        <v/>
      </c>
      <c r="EG110" s="39" t="str">
        <f t="shared" si="100"/>
        <v/>
      </c>
      <c r="EH110" s="39" t="str">
        <f t="shared" si="100"/>
        <v/>
      </c>
      <c r="EI110" s="39" t="str">
        <f t="shared" si="97"/>
        <v/>
      </c>
      <c r="EJ110" s="39" t="str">
        <f t="shared" si="96"/>
        <v/>
      </c>
      <c r="EK110" s="39" t="str">
        <f t="shared" si="96"/>
        <v/>
      </c>
      <c r="EL110" s="39" t="str">
        <f t="shared" si="96"/>
        <v/>
      </c>
      <c r="EM110" s="39" t="str">
        <f t="shared" si="96"/>
        <v/>
      </c>
      <c r="EN110" s="39" t="str">
        <f t="shared" si="96"/>
        <v/>
      </c>
      <c r="EO110" s="39" t="str">
        <f t="shared" si="96"/>
        <v/>
      </c>
    </row>
    <row r="111" spans="1:145">
      <c r="A111" s="39" t="s">
        <v>214</v>
      </c>
      <c r="B111" s="39" t="s">
        <v>6</v>
      </c>
      <c r="C111" s="39">
        <v>23</v>
      </c>
      <c r="F111" s="39">
        <v>2400</v>
      </c>
      <c r="H111" s="39">
        <v>1650000</v>
      </c>
      <c r="J111" s="39">
        <v>33000</v>
      </c>
      <c r="AE111" s="39">
        <v>3</v>
      </c>
      <c r="BW111" s="39" t="str">
        <f t="shared" si="99"/>
        <v>|n护甲+2400|n生命值+1650000|n生命回复+33000|n生命恢复%+3%</v>
      </c>
      <c r="BX111" s="39" t="str">
        <f t="shared" si="38"/>
        <v/>
      </c>
      <c r="BY111" s="39" t="str">
        <f t="shared" si="39"/>
        <v/>
      </c>
      <c r="BZ111" s="39" t="str">
        <f t="shared" si="40"/>
        <v>|n护甲+2400</v>
      </c>
      <c r="CA111" s="39" t="str">
        <f t="shared" si="41"/>
        <v/>
      </c>
      <c r="CB111" s="39" t="str">
        <f t="shared" si="42"/>
        <v>|n生命值+1650000</v>
      </c>
      <c r="CC111" s="39" t="str">
        <f t="shared" si="43"/>
        <v/>
      </c>
      <c r="CD111" s="39" t="str">
        <f t="shared" si="44"/>
        <v>|n生命回复+33000</v>
      </c>
      <c r="CE111" s="39" t="str">
        <f t="shared" si="45"/>
        <v/>
      </c>
      <c r="CF111" s="39" t="str">
        <f t="shared" si="46"/>
        <v/>
      </c>
      <c r="CG111" s="39" t="str">
        <f t="shared" si="47"/>
        <v/>
      </c>
      <c r="CH111" s="39" t="str">
        <f t="shared" si="48"/>
        <v/>
      </c>
      <c r="CI111" s="39" t="str">
        <f t="shared" si="49"/>
        <v/>
      </c>
      <c r="CJ111" s="39" t="str">
        <f t="shared" si="50"/>
        <v/>
      </c>
      <c r="CK111" s="39" t="str">
        <f t="shared" si="51"/>
        <v/>
      </c>
      <c r="CL111" s="39" t="str">
        <f t="shared" si="52"/>
        <v/>
      </c>
      <c r="CM111" s="39" t="str">
        <f t="shared" si="53"/>
        <v/>
      </c>
      <c r="CN111" s="39" t="str">
        <f t="shared" si="54"/>
        <v/>
      </c>
      <c r="CO111" s="39" t="str">
        <f t="shared" si="55"/>
        <v/>
      </c>
      <c r="CP111" s="39" t="str">
        <f t="shared" si="56"/>
        <v/>
      </c>
      <c r="CQ111" s="39" t="str">
        <f t="shared" si="57"/>
        <v/>
      </c>
      <c r="CR111" s="39" t="str">
        <f t="shared" si="58"/>
        <v/>
      </c>
      <c r="CS111" s="39" t="str">
        <f t="shared" si="59"/>
        <v/>
      </c>
      <c r="CT111" s="39" t="str">
        <f t="shared" si="60"/>
        <v/>
      </c>
      <c r="CU111" s="39" t="str">
        <f t="shared" si="61"/>
        <v/>
      </c>
      <c r="CV111" s="39" t="str">
        <f t="shared" si="62"/>
        <v/>
      </c>
      <c r="CW111" s="39" t="str">
        <f t="shared" si="63"/>
        <v/>
      </c>
      <c r="CX111" s="39" t="str">
        <f t="shared" si="64"/>
        <v/>
      </c>
      <c r="CY111" s="39" t="str">
        <f t="shared" si="65"/>
        <v>|n生命恢复%+3%</v>
      </c>
      <c r="CZ111" s="39" t="str">
        <f t="shared" si="66"/>
        <v/>
      </c>
      <c r="DA111" s="39" t="str">
        <f t="shared" si="67"/>
        <v/>
      </c>
      <c r="DB111" s="39" t="str">
        <f t="shared" si="68"/>
        <v/>
      </c>
      <c r="DC111" s="39" t="str">
        <f t="shared" si="69"/>
        <v/>
      </c>
      <c r="DD111" s="39" t="str">
        <f t="shared" si="70"/>
        <v/>
      </c>
      <c r="DE111" s="39" t="str">
        <f t="shared" si="71"/>
        <v/>
      </c>
      <c r="DF111" s="39" t="str">
        <f t="shared" si="72"/>
        <v/>
      </c>
      <c r="DG111" s="39" t="str">
        <f t="shared" si="73"/>
        <v/>
      </c>
      <c r="DH111" s="39" t="str">
        <f t="shared" si="74"/>
        <v/>
      </c>
      <c r="DI111" s="39" t="str">
        <f t="shared" si="75"/>
        <v/>
      </c>
      <c r="DJ111" s="39" t="str">
        <f t="shared" si="76"/>
        <v/>
      </c>
      <c r="DK111" s="39" t="str">
        <f t="shared" si="77"/>
        <v/>
      </c>
      <c r="DL111" s="39" t="str">
        <f t="shared" si="78"/>
        <v/>
      </c>
      <c r="DM111" s="39" t="str">
        <f t="shared" si="79"/>
        <v/>
      </c>
      <c r="DN111" s="39" t="str">
        <f t="shared" si="80"/>
        <v/>
      </c>
      <c r="DO111" s="39" t="str">
        <f t="shared" si="81"/>
        <v/>
      </c>
      <c r="DP111" s="39" t="str">
        <f t="shared" si="82"/>
        <v/>
      </c>
      <c r="DQ111" s="39" t="str">
        <f t="shared" si="83"/>
        <v/>
      </c>
      <c r="DR111" s="39" t="str">
        <f t="shared" si="84"/>
        <v/>
      </c>
      <c r="DS111" s="39" t="str">
        <f t="shared" si="85"/>
        <v/>
      </c>
      <c r="DT111" s="39" t="str">
        <f t="shared" si="86"/>
        <v/>
      </c>
      <c r="DU111" s="39" t="str">
        <f t="shared" si="87"/>
        <v/>
      </c>
      <c r="DV111" s="39" t="str">
        <f t="shared" si="88"/>
        <v/>
      </c>
      <c r="DW111" s="39" t="str">
        <f t="shared" si="89"/>
        <v/>
      </c>
      <c r="DX111" s="39" t="str">
        <f t="shared" si="90"/>
        <v/>
      </c>
      <c r="DY111" s="39" t="str">
        <f t="shared" si="100"/>
        <v/>
      </c>
      <c r="DZ111" s="39" t="str">
        <f t="shared" si="100"/>
        <v/>
      </c>
      <c r="EA111" s="39" t="str">
        <f t="shared" si="100"/>
        <v/>
      </c>
      <c r="EB111" s="39" t="str">
        <f t="shared" si="100"/>
        <v/>
      </c>
      <c r="EC111" s="39" t="str">
        <f t="shared" si="100"/>
        <v/>
      </c>
      <c r="ED111" s="39" t="str">
        <f t="shared" si="100"/>
        <v/>
      </c>
      <c r="EE111" s="39" t="str">
        <f t="shared" si="100"/>
        <v/>
      </c>
      <c r="EF111" s="39" t="str">
        <f t="shared" si="100"/>
        <v/>
      </c>
      <c r="EG111" s="39" t="str">
        <f t="shared" si="100"/>
        <v/>
      </c>
      <c r="EH111" s="39" t="str">
        <f t="shared" si="100"/>
        <v/>
      </c>
      <c r="EI111" s="39" t="str">
        <f t="shared" si="97"/>
        <v/>
      </c>
      <c r="EJ111" s="39" t="str">
        <f t="shared" si="96"/>
        <v/>
      </c>
      <c r="EK111" s="39" t="str">
        <f t="shared" si="96"/>
        <v/>
      </c>
      <c r="EL111" s="39" t="str">
        <f t="shared" si="96"/>
        <v/>
      </c>
      <c r="EM111" s="39" t="str">
        <f t="shared" si="96"/>
        <v/>
      </c>
      <c r="EN111" s="39" t="str">
        <f t="shared" si="96"/>
        <v/>
      </c>
      <c r="EO111" s="39" t="str">
        <f t="shared" si="96"/>
        <v/>
      </c>
    </row>
    <row r="112" spans="1:145">
      <c r="A112" s="39" t="s">
        <v>215</v>
      </c>
      <c r="B112" s="39" t="s">
        <v>6</v>
      </c>
      <c r="C112" s="39">
        <v>24</v>
      </c>
      <c r="F112" s="39">
        <v>2600</v>
      </c>
      <c r="H112" s="39">
        <v>2100000</v>
      </c>
      <c r="J112" s="39">
        <v>42000</v>
      </c>
      <c r="AE112" s="39">
        <v>3</v>
      </c>
      <c r="BW112" s="39" t="str">
        <f t="shared" si="99"/>
        <v>|n护甲+2600|n生命值+2100000|n生命回复+42000|n生命恢复%+3%</v>
      </c>
      <c r="BX112" s="39" t="str">
        <f t="shared" si="38"/>
        <v/>
      </c>
      <c r="BY112" s="39" t="str">
        <f t="shared" si="39"/>
        <v/>
      </c>
      <c r="BZ112" s="39" t="str">
        <f t="shared" si="40"/>
        <v>|n护甲+2600</v>
      </c>
      <c r="CA112" s="39" t="str">
        <f t="shared" si="41"/>
        <v/>
      </c>
      <c r="CB112" s="39" t="str">
        <f t="shared" si="42"/>
        <v>|n生命值+2100000</v>
      </c>
      <c r="CC112" s="39" t="str">
        <f t="shared" si="43"/>
        <v/>
      </c>
      <c r="CD112" s="39" t="str">
        <f t="shared" si="44"/>
        <v>|n生命回复+42000</v>
      </c>
      <c r="CE112" s="39" t="str">
        <f t="shared" si="45"/>
        <v/>
      </c>
      <c r="CF112" s="39" t="str">
        <f t="shared" si="46"/>
        <v/>
      </c>
      <c r="CG112" s="39" t="str">
        <f t="shared" si="47"/>
        <v/>
      </c>
      <c r="CH112" s="39" t="str">
        <f t="shared" si="48"/>
        <v/>
      </c>
      <c r="CI112" s="39" t="str">
        <f t="shared" si="49"/>
        <v/>
      </c>
      <c r="CJ112" s="39" t="str">
        <f t="shared" si="50"/>
        <v/>
      </c>
      <c r="CK112" s="39" t="str">
        <f t="shared" si="51"/>
        <v/>
      </c>
      <c r="CL112" s="39" t="str">
        <f t="shared" si="52"/>
        <v/>
      </c>
      <c r="CM112" s="39" t="str">
        <f t="shared" si="53"/>
        <v/>
      </c>
      <c r="CN112" s="39" t="str">
        <f t="shared" si="54"/>
        <v/>
      </c>
      <c r="CO112" s="39" t="str">
        <f t="shared" si="55"/>
        <v/>
      </c>
      <c r="CP112" s="39" t="str">
        <f t="shared" si="56"/>
        <v/>
      </c>
      <c r="CQ112" s="39" t="str">
        <f t="shared" si="57"/>
        <v/>
      </c>
      <c r="CR112" s="39" t="str">
        <f t="shared" si="58"/>
        <v/>
      </c>
      <c r="CS112" s="39" t="str">
        <f t="shared" si="59"/>
        <v/>
      </c>
      <c r="CT112" s="39" t="str">
        <f t="shared" si="60"/>
        <v/>
      </c>
      <c r="CU112" s="39" t="str">
        <f t="shared" si="61"/>
        <v/>
      </c>
      <c r="CV112" s="39" t="str">
        <f t="shared" si="62"/>
        <v/>
      </c>
      <c r="CW112" s="39" t="str">
        <f t="shared" si="63"/>
        <v/>
      </c>
      <c r="CX112" s="39" t="str">
        <f t="shared" si="64"/>
        <v/>
      </c>
      <c r="CY112" s="39" t="str">
        <f t="shared" si="65"/>
        <v>|n生命恢复%+3%</v>
      </c>
      <c r="CZ112" s="39" t="str">
        <f t="shared" si="66"/>
        <v/>
      </c>
      <c r="DA112" s="39" t="str">
        <f t="shared" si="67"/>
        <v/>
      </c>
      <c r="DB112" s="39" t="str">
        <f t="shared" si="68"/>
        <v/>
      </c>
      <c r="DC112" s="39" t="str">
        <f t="shared" si="69"/>
        <v/>
      </c>
      <c r="DD112" s="39" t="str">
        <f t="shared" si="70"/>
        <v/>
      </c>
      <c r="DE112" s="39" t="str">
        <f t="shared" si="71"/>
        <v/>
      </c>
      <c r="DF112" s="39" t="str">
        <f t="shared" si="72"/>
        <v/>
      </c>
      <c r="DG112" s="39" t="str">
        <f t="shared" si="73"/>
        <v/>
      </c>
      <c r="DH112" s="39" t="str">
        <f t="shared" si="74"/>
        <v/>
      </c>
      <c r="DI112" s="39" t="str">
        <f t="shared" si="75"/>
        <v/>
      </c>
      <c r="DJ112" s="39" t="str">
        <f t="shared" si="76"/>
        <v/>
      </c>
      <c r="DK112" s="39" t="str">
        <f t="shared" si="77"/>
        <v/>
      </c>
      <c r="DL112" s="39" t="str">
        <f t="shared" si="78"/>
        <v/>
      </c>
      <c r="DM112" s="39" t="str">
        <f t="shared" si="79"/>
        <v/>
      </c>
      <c r="DN112" s="39" t="str">
        <f t="shared" si="80"/>
        <v/>
      </c>
      <c r="DO112" s="39" t="str">
        <f t="shared" si="81"/>
        <v/>
      </c>
      <c r="DP112" s="39" t="str">
        <f t="shared" si="82"/>
        <v/>
      </c>
      <c r="DQ112" s="39" t="str">
        <f t="shared" si="83"/>
        <v/>
      </c>
      <c r="DR112" s="39" t="str">
        <f t="shared" si="84"/>
        <v/>
      </c>
      <c r="DS112" s="39" t="str">
        <f t="shared" si="85"/>
        <v/>
      </c>
      <c r="DT112" s="39" t="str">
        <f t="shared" si="86"/>
        <v/>
      </c>
      <c r="DU112" s="39" t="str">
        <f t="shared" si="87"/>
        <v/>
      </c>
      <c r="DV112" s="39" t="str">
        <f t="shared" si="88"/>
        <v/>
      </c>
      <c r="DW112" s="39" t="str">
        <f t="shared" si="89"/>
        <v/>
      </c>
      <c r="DX112" s="39" t="str">
        <f t="shared" si="90"/>
        <v/>
      </c>
      <c r="DY112" s="39" t="str">
        <f t="shared" si="100"/>
        <v/>
      </c>
      <c r="DZ112" s="39" t="str">
        <f t="shared" si="100"/>
        <v/>
      </c>
      <c r="EA112" s="39" t="str">
        <f t="shared" si="100"/>
        <v/>
      </c>
      <c r="EB112" s="39" t="str">
        <f t="shared" si="100"/>
        <v/>
      </c>
      <c r="EC112" s="39" t="str">
        <f t="shared" si="100"/>
        <v/>
      </c>
      <c r="ED112" s="39" t="str">
        <f t="shared" si="100"/>
        <v/>
      </c>
      <c r="EE112" s="39" t="str">
        <f t="shared" si="100"/>
        <v/>
      </c>
      <c r="EF112" s="39" t="str">
        <f t="shared" si="100"/>
        <v/>
      </c>
      <c r="EG112" s="39" t="str">
        <f t="shared" si="100"/>
        <v/>
      </c>
      <c r="EH112" s="39" t="str">
        <f t="shared" si="100"/>
        <v/>
      </c>
      <c r="EI112" s="39" t="str">
        <f t="shared" si="97"/>
        <v/>
      </c>
      <c r="EJ112" s="39" t="str">
        <f t="shared" si="96"/>
        <v/>
      </c>
      <c r="EK112" s="39" t="str">
        <f t="shared" si="96"/>
        <v/>
      </c>
      <c r="EL112" s="39" t="str">
        <f t="shared" si="96"/>
        <v/>
      </c>
      <c r="EM112" s="39" t="str">
        <f t="shared" si="96"/>
        <v/>
      </c>
      <c r="EN112" s="39" t="str">
        <f t="shared" si="96"/>
        <v/>
      </c>
      <c r="EO112" s="39" t="str">
        <f t="shared" si="96"/>
        <v/>
      </c>
    </row>
    <row r="113" spans="1:145">
      <c r="A113" s="39" t="s">
        <v>216</v>
      </c>
      <c r="B113" s="39" t="s">
        <v>6</v>
      </c>
      <c r="C113" s="39">
        <v>25</v>
      </c>
      <c r="F113" s="39">
        <v>2800</v>
      </c>
      <c r="H113" s="39">
        <v>3000000</v>
      </c>
      <c r="J113" s="39">
        <v>60000</v>
      </c>
      <c r="AE113" s="39">
        <v>5</v>
      </c>
      <c r="BW113" s="39" t="str">
        <f t="shared" si="99"/>
        <v>|n护甲+2800|n生命值+3000000|n生命回复+60000|n生命恢复%+5%</v>
      </c>
      <c r="BX113" s="39" t="str">
        <f t="shared" si="38"/>
        <v/>
      </c>
      <c r="BY113" s="39" t="str">
        <f t="shared" si="39"/>
        <v/>
      </c>
      <c r="BZ113" s="39" t="str">
        <f t="shared" si="40"/>
        <v>|n护甲+2800</v>
      </c>
      <c r="CA113" s="39" t="str">
        <f t="shared" si="41"/>
        <v/>
      </c>
      <c r="CB113" s="39" t="str">
        <f t="shared" si="42"/>
        <v>|n生命值+3000000</v>
      </c>
      <c r="CC113" s="39" t="str">
        <f t="shared" si="43"/>
        <v/>
      </c>
      <c r="CD113" s="39" t="str">
        <f t="shared" si="44"/>
        <v>|n生命回复+60000</v>
      </c>
      <c r="CE113" s="39" t="str">
        <f t="shared" si="45"/>
        <v/>
      </c>
      <c r="CF113" s="39" t="str">
        <f t="shared" si="46"/>
        <v/>
      </c>
      <c r="CG113" s="39" t="str">
        <f t="shared" si="47"/>
        <v/>
      </c>
      <c r="CH113" s="39" t="str">
        <f t="shared" si="48"/>
        <v/>
      </c>
      <c r="CI113" s="39" t="str">
        <f t="shared" si="49"/>
        <v/>
      </c>
      <c r="CJ113" s="39" t="str">
        <f t="shared" si="50"/>
        <v/>
      </c>
      <c r="CK113" s="39" t="str">
        <f t="shared" si="51"/>
        <v/>
      </c>
      <c r="CL113" s="39" t="str">
        <f t="shared" si="52"/>
        <v/>
      </c>
      <c r="CM113" s="39" t="str">
        <f t="shared" si="53"/>
        <v/>
      </c>
      <c r="CN113" s="39" t="str">
        <f t="shared" si="54"/>
        <v/>
      </c>
      <c r="CO113" s="39" t="str">
        <f t="shared" si="55"/>
        <v/>
      </c>
      <c r="CP113" s="39" t="str">
        <f t="shared" si="56"/>
        <v/>
      </c>
      <c r="CQ113" s="39" t="str">
        <f t="shared" si="57"/>
        <v/>
      </c>
      <c r="CR113" s="39" t="str">
        <f t="shared" si="58"/>
        <v/>
      </c>
      <c r="CS113" s="39" t="str">
        <f t="shared" si="59"/>
        <v/>
      </c>
      <c r="CT113" s="39" t="str">
        <f t="shared" si="60"/>
        <v/>
      </c>
      <c r="CU113" s="39" t="str">
        <f t="shared" si="61"/>
        <v/>
      </c>
      <c r="CV113" s="39" t="str">
        <f t="shared" si="62"/>
        <v/>
      </c>
      <c r="CW113" s="39" t="str">
        <f t="shared" si="63"/>
        <v/>
      </c>
      <c r="CX113" s="39" t="str">
        <f t="shared" si="64"/>
        <v/>
      </c>
      <c r="CY113" s="39" t="str">
        <f t="shared" si="65"/>
        <v>|n生命恢复%+5%</v>
      </c>
      <c r="CZ113" s="39" t="str">
        <f t="shared" si="66"/>
        <v/>
      </c>
      <c r="DA113" s="39" t="str">
        <f t="shared" si="67"/>
        <v/>
      </c>
      <c r="DB113" s="39" t="str">
        <f t="shared" si="68"/>
        <v/>
      </c>
      <c r="DC113" s="39" t="str">
        <f t="shared" si="69"/>
        <v/>
      </c>
      <c r="DD113" s="39" t="str">
        <f t="shared" si="70"/>
        <v/>
      </c>
      <c r="DE113" s="39" t="str">
        <f t="shared" si="71"/>
        <v/>
      </c>
      <c r="DF113" s="39" t="str">
        <f t="shared" si="72"/>
        <v/>
      </c>
      <c r="DG113" s="39" t="str">
        <f t="shared" si="73"/>
        <v/>
      </c>
      <c r="DH113" s="39" t="str">
        <f t="shared" si="74"/>
        <v/>
      </c>
      <c r="DI113" s="39" t="str">
        <f t="shared" si="75"/>
        <v/>
      </c>
      <c r="DJ113" s="39" t="str">
        <f t="shared" si="76"/>
        <v/>
      </c>
      <c r="DK113" s="39" t="str">
        <f t="shared" si="77"/>
        <v/>
      </c>
      <c r="DL113" s="39" t="str">
        <f t="shared" si="78"/>
        <v/>
      </c>
      <c r="DM113" s="39" t="str">
        <f t="shared" si="79"/>
        <v/>
      </c>
      <c r="DN113" s="39" t="str">
        <f t="shared" si="80"/>
        <v/>
      </c>
      <c r="DO113" s="39" t="str">
        <f t="shared" si="81"/>
        <v/>
      </c>
      <c r="DP113" s="39" t="str">
        <f t="shared" si="82"/>
        <v/>
      </c>
      <c r="DQ113" s="39" t="str">
        <f t="shared" si="83"/>
        <v/>
      </c>
      <c r="DR113" s="39" t="str">
        <f t="shared" si="84"/>
        <v/>
      </c>
      <c r="DS113" s="39" t="str">
        <f t="shared" si="85"/>
        <v/>
      </c>
      <c r="DT113" s="39" t="str">
        <f t="shared" si="86"/>
        <v/>
      </c>
      <c r="DU113" s="39" t="str">
        <f t="shared" si="87"/>
        <v/>
      </c>
      <c r="DV113" s="39" t="str">
        <f t="shared" si="88"/>
        <v/>
      </c>
      <c r="DW113" s="39" t="str">
        <f t="shared" si="89"/>
        <v/>
      </c>
      <c r="DX113" s="39" t="str">
        <f t="shared" si="90"/>
        <v/>
      </c>
      <c r="DY113" s="39" t="str">
        <f t="shared" si="100"/>
        <v/>
      </c>
      <c r="DZ113" s="39" t="str">
        <f t="shared" si="100"/>
        <v/>
      </c>
      <c r="EA113" s="39" t="str">
        <f t="shared" si="100"/>
        <v/>
      </c>
      <c r="EB113" s="39" t="str">
        <f t="shared" si="100"/>
        <v/>
      </c>
      <c r="EC113" s="39" t="str">
        <f t="shared" si="100"/>
        <v/>
      </c>
      <c r="ED113" s="39" t="str">
        <f t="shared" si="100"/>
        <v/>
      </c>
      <c r="EE113" s="39" t="str">
        <f t="shared" si="100"/>
        <v/>
      </c>
      <c r="EF113" s="39" t="str">
        <f t="shared" si="100"/>
        <v/>
      </c>
      <c r="EG113" s="39" t="str">
        <f t="shared" si="100"/>
        <v/>
      </c>
      <c r="EH113" s="39" t="str">
        <f t="shared" si="100"/>
        <v/>
      </c>
      <c r="EI113" s="39" t="str">
        <f t="shared" si="97"/>
        <v/>
      </c>
      <c r="EJ113" s="39" t="str">
        <f t="shared" si="96"/>
        <v/>
      </c>
      <c r="EK113" s="39" t="str">
        <f t="shared" si="96"/>
        <v/>
      </c>
      <c r="EL113" s="39" t="str">
        <f t="shared" si="96"/>
        <v/>
      </c>
      <c r="EM113" s="39" t="str">
        <f t="shared" si="96"/>
        <v/>
      </c>
      <c r="EN113" s="39" t="str">
        <f t="shared" si="96"/>
        <v/>
      </c>
      <c r="EO113" s="39" t="str">
        <f t="shared" si="96"/>
        <v/>
      </c>
    </row>
    <row r="114" spans="1:145">
      <c r="A114" s="39" t="s">
        <v>217</v>
      </c>
      <c r="B114" s="39" t="s">
        <v>218</v>
      </c>
      <c r="D114" s="39">
        <v>7500</v>
      </c>
      <c r="H114" s="39">
        <v>30000</v>
      </c>
      <c r="R114" s="39">
        <v>15</v>
      </c>
      <c r="S114" s="39">
        <v>15</v>
      </c>
      <c r="AT114" s="39">
        <v>8</v>
      </c>
      <c r="AU114" s="39">
        <v>1</v>
      </c>
      <c r="AV114" s="39">
        <v>30</v>
      </c>
      <c r="BW114" s="39" t="str">
        <f t="shared" si="99"/>
        <v>|n攻击+7500|n生命值+30000|n物理伤害+15%|n法术伤害+15%|n杀敌攻击+8|n杀敌业力+1|n杀敌生命+30</v>
      </c>
      <c r="BX114" s="39" t="str">
        <f t="shared" si="38"/>
        <v>|n攻击+7500</v>
      </c>
      <c r="BY114" s="39" t="str">
        <f t="shared" si="39"/>
        <v/>
      </c>
      <c r="BZ114" s="39" t="str">
        <f t="shared" si="40"/>
        <v/>
      </c>
      <c r="CA114" s="39" t="str">
        <f t="shared" si="41"/>
        <v/>
      </c>
      <c r="CB114" s="39" t="str">
        <f t="shared" si="42"/>
        <v>|n生命值+30000</v>
      </c>
      <c r="CC114" s="39" t="str">
        <f t="shared" si="43"/>
        <v/>
      </c>
      <c r="CD114" s="39" t="str">
        <f t="shared" si="44"/>
        <v/>
      </c>
      <c r="CE114" s="39" t="str">
        <f t="shared" si="45"/>
        <v/>
      </c>
      <c r="CF114" s="39" t="str">
        <f t="shared" si="46"/>
        <v/>
      </c>
      <c r="CG114" s="39" t="str">
        <f t="shared" si="47"/>
        <v/>
      </c>
      <c r="CH114" s="39" t="str">
        <f t="shared" si="48"/>
        <v/>
      </c>
      <c r="CI114" s="39" t="str">
        <f t="shared" si="49"/>
        <v/>
      </c>
      <c r="CJ114" s="39" t="str">
        <f t="shared" si="50"/>
        <v/>
      </c>
      <c r="CK114" s="39" t="str">
        <f t="shared" si="51"/>
        <v/>
      </c>
      <c r="CL114" s="39" t="str">
        <f t="shared" si="52"/>
        <v>|n物理伤害+15%</v>
      </c>
      <c r="CM114" s="39" t="str">
        <f t="shared" si="53"/>
        <v>|n法术伤害+15%</v>
      </c>
      <c r="CN114" s="39" t="str">
        <f t="shared" si="54"/>
        <v/>
      </c>
      <c r="CO114" s="39" t="str">
        <f t="shared" si="55"/>
        <v/>
      </c>
      <c r="CP114" s="39" t="str">
        <f t="shared" si="56"/>
        <v/>
      </c>
      <c r="CQ114" s="39" t="str">
        <f t="shared" si="57"/>
        <v/>
      </c>
      <c r="CR114" s="39" t="str">
        <f t="shared" si="58"/>
        <v/>
      </c>
      <c r="CS114" s="39" t="str">
        <f t="shared" si="59"/>
        <v/>
      </c>
      <c r="CT114" s="39" t="str">
        <f t="shared" si="60"/>
        <v/>
      </c>
      <c r="CU114" s="39" t="str">
        <f t="shared" si="61"/>
        <v/>
      </c>
      <c r="CV114" s="39" t="str">
        <f t="shared" si="62"/>
        <v/>
      </c>
      <c r="CW114" s="39" t="str">
        <f t="shared" si="63"/>
        <v/>
      </c>
      <c r="CX114" s="39" t="str">
        <f t="shared" si="64"/>
        <v/>
      </c>
      <c r="CY114" s="39" t="str">
        <f t="shared" si="65"/>
        <v/>
      </c>
      <c r="CZ114" s="39" t="str">
        <f t="shared" si="66"/>
        <v/>
      </c>
      <c r="DA114" s="39" t="str">
        <f t="shared" si="67"/>
        <v/>
      </c>
      <c r="DB114" s="39" t="str">
        <f t="shared" si="68"/>
        <v/>
      </c>
      <c r="DC114" s="39" t="str">
        <f t="shared" si="69"/>
        <v/>
      </c>
      <c r="DD114" s="39" t="str">
        <f t="shared" si="70"/>
        <v/>
      </c>
      <c r="DE114" s="39" t="str">
        <f t="shared" si="71"/>
        <v/>
      </c>
      <c r="DF114" s="39" t="str">
        <f t="shared" si="72"/>
        <v/>
      </c>
      <c r="DG114" s="39" t="str">
        <f t="shared" si="73"/>
        <v/>
      </c>
      <c r="DH114" s="39" t="str">
        <f t="shared" si="74"/>
        <v/>
      </c>
      <c r="DI114" s="39" t="str">
        <f t="shared" si="75"/>
        <v/>
      </c>
      <c r="DJ114" s="39" t="str">
        <f t="shared" si="76"/>
        <v/>
      </c>
      <c r="DK114" s="39" t="str">
        <f t="shared" si="77"/>
        <v/>
      </c>
      <c r="DL114" s="39" t="str">
        <f t="shared" si="78"/>
        <v/>
      </c>
      <c r="DM114" s="39" t="str">
        <f t="shared" si="79"/>
        <v/>
      </c>
      <c r="DN114" s="39" t="str">
        <f t="shared" si="80"/>
        <v>|n杀敌攻击+8</v>
      </c>
      <c r="DO114" s="39" t="str">
        <f t="shared" si="81"/>
        <v>|n杀敌业力+1</v>
      </c>
      <c r="DP114" s="39" t="str">
        <f t="shared" si="82"/>
        <v>|n杀敌生命+30</v>
      </c>
      <c r="DQ114" s="39" t="str">
        <f t="shared" si="83"/>
        <v/>
      </c>
      <c r="DR114" s="39" t="str">
        <f t="shared" si="84"/>
        <v/>
      </c>
      <c r="DS114" s="39" t="str">
        <f t="shared" si="85"/>
        <v/>
      </c>
      <c r="DT114" s="39" t="str">
        <f t="shared" si="86"/>
        <v/>
      </c>
      <c r="DU114" s="39" t="str">
        <f t="shared" si="87"/>
        <v/>
      </c>
      <c r="DV114" s="39" t="str">
        <f t="shared" si="88"/>
        <v/>
      </c>
      <c r="DW114" s="39" t="str">
        <f t="shared" si="89"/>
        <v/>
      </c>
      <c r="DX114" s="39" t="str">
        <f t="shared" si="90"/>
        <v/>
      </c>
      <c r="DY114" s="39" t="str">
        <f t="shared" si="100"/>
        <v/>
      </c>
      <c r="DZ114" s="39" t="str">
        <f t="shared" si="100"/>
        <v/>
      </c>
      <c r="EA114" s="39" t="str">
        <f t="shared" si="100"/>
        <v/>
      </c>
      <c r="EB114" s="39" t="str">
        <f t="shared" si="100"/>
        <v/>
      </c>
      <c r="EC114" s="39" t="str">
        <f t="shared" si="100"/>
        <v/>
      </c>
      <c r="ED114" s="39" t="str">
        <f t="shared" si="100"/>
        <v/>
      </c>
      <c r="EE114" s="39" t="str">
        <f t="shared" si="100"/>
        <v/>
      </c>
      <c r="EF114" s="39" t="str">
        <f t="shared" si="100"/>
        <v/>
      </c>
      <c r="EG114" s="39" t="str">
        <f t="shared" si="100"/>
        <v/>
      </c>
      <c r="EH114" s="39" t="str">
        <f t="shared" si="100"/>
        <v/>
      </c>
      <c r="EI114" s="39" t="str">
        <f t="shared" si="97"/>
        <v/>
      </c>
      <c r="EJ114" s="39" t="str">
        <f t="shared" si="96"/>
        <v/>
      </c>
      <c r="EK114" s="39" t="str">
        <f t="shared" si="96"/>
        <v/>
      </c>
      <c r="EL114" s="39" t="str">
        <f t="shared" si="96"/>
        <v/>
      </c>
      <c r="EM114" s="39" t="str">
        <f t="shared" si="96"/>
        <v/>
      </c>
      <c r="EN114" s="39" t="str">
        <f t="shared" si="96"/>
        <v/>
      </c>
      <c r="EO114" s="39" t="str">
        <f t="shared" si="96"/>
        <v/>
      </c>
    </row>
    <row r="115" spans="1:145">
      <c r="A115" s="39" t="s">
        <v>219</v>
      </c>
      <c r="B115" s="39" t="s">
        <v>220</v>
      </c>
      <c r="D115" s="39">
        <v>18000</v>
      </c>
      <c r="H115" s="39">
        <v>72000</v>
      </c>
      <c r="R115" s="39">
        <v>15</v>
      </c>
      <c r="S115" s="39">
        <v>15</v>
      </c>
      <c r="AT115" s="39">
        <v>8</v>
      </c>
      <c r="AU115" s="39">
        <v>1</v>
      </c>
      <c r="AV115" s="39">
        <v>30</v>
      </c>
      <c r="BW115" s="39" t="str">
        <f t="shared" si="99"/>
        <v>|n攻击+18000|n生命值+72000|n物理伤害+15%|n法术伤害+15%|n杀敌攻击+8|n杀敌业力+1|n杀敌生命+30</v>
      </c>
      <c r="BX115" s="39" t="str">
        <f t="shared" si="38"/>
        <v>|n攻击+18000</v>
      </c>
      <c r="BY115" s="39" t="str">
        <f t="shared" si="39"/>
        <v/>
      </c>
      <c r="BZ115" s="39" t="str">
        <f t="shared" si="40"/>
        <v/>
      </c>
      <c r="CA115" s="39" t="str">
        <f t="shared" si="41"/>
        <v/>
      </c>
      <c r="CB115" s="39" t="str">
        <f t="shared" si="42"/>
        <v>|n生命值+72000</v>
      </c>
      <c r="CC115" s="39" t="str">
        <f t="shared" si="43"/>
        <v/>
      </c>
      <c r="CD115" s="39" t="str">
        <f t="shared" si="44"/>
        <v/>
      </c>
      <c r="CE115" s="39" t="str">
        <f t="shared" si="45"/>
        <v/>
      </c>
      <c r="CF115" s="39" t="str">
        <f t="shared" si="46"/>
        <v/>
      </c>
      <c r="CG115" s="39" t="str">
        <f t="shared" si="47"/>
        <v/>
      </c>
      <c r="CH115" s="39" t="str">
        <f t="shared" si="48"/>
        <v/>
      </c>
      <c r="CI115" s="39" t="str">
        <f t="shared" si="49"/>
        <v/>
      </c>
      <c r="CJ115" s="39" t="str">
        <f t="shared" si="50"/>
        <v/>
      </c>
      <c r="CK115" s="39" t="str">
        <f t="shared" si="51"/>
        <v/>
      </c>
      <c r="CL115" s="39" t="str">
        <f t="shared" si="52"/>
        <v>|n物理伤害+15%</v>
      </c>
      <c r="CM115" s="39" t="str">
        <f t="shared" si="53"/>
        <v>|n法术伤害+15%</v>
      </c>
      <c r="CN115" s="39" t="str">
        <f t="shared" si="54"/>
        <v/>
      </c>
      <c r="CO115" s="39" t="str">
        <f t="shared" si="55"/>
        <v/>
      </c>
      <c r="CP115" s="39" t="str">
        <f t="shared" si="56"/>
        <v/>
      </c>
      <c r="CQ115" s="39" t="str">
        <f t="shared" si="57"/>
        <v/>
      </c>
      <c r="CR115" s="39" t="str">
        <f t="shared" si="58"/>
        <v/>
      </c>
      <c r="CS115" s="39" t="str">
        <f t="shared" si="59"/>
        <v/>
      </c>
      <c r="CT115" s="39" t="str">
        <f t="shared" si="60"/>
        <v/>
      </c>
      <c r="CU115" s="39" t="str">
        <f t="shared" si="61"/>
        <v/>
      </c>
      <c r="CV115" s="39" t="str">
        <f t="shared" si="62"/>
        <v/>
      </c>
      <c r="CW115" s="39" t="str">
        <f t="shared" si="63"/>
        <v/>
      </c>
      <c r="CX115" s="39" t="str">
        <f t="shared" si="64"/>
        <v/>
      </c>
      <c r="CY115" s="39" t="str">
        <f t="shared" si="65"/>
        <v/>
      </c>
      <c r="CZ115" s="39" t="str">
        <f t="shared" si="66"/>
        <v/>
      </c>
      <c r="DA115" s="39" t="str">
        <f t="shared" si="67"/>
        <v/>
      </c>
      <c r="DB115" s="39" t="str">
        <f t="shared" si="68"/>
        <v/>
      </c>
      <c r="DC115" s="39" t="str">
        <f t="shared" si="69"/>
        <v/>
      </c>
      <c r="DD115" s="39" t="str">
        <f t="shared" si="70"/>
        <v/>
      </c>
      <c r="DE115" s="39" t="str">
        <f t="shared" si="71"/>
        <v/>
      </c>
      <c r="DF115" s="39" t="str">
        <f t="shared" si="72"/>
        <v/>
      </c>
      <c r="DG115" s="39" t="str">
        <f t="shared" si="73"/>
        <v/>
      </c>
      <c r="DH115" s="39" t="str">
        <f t="shared" si="74"/>
        <v/>
      </c>
      <c r="DI115" s="39" t="str">
        <f t="shared" si="75"/>
        <v/>
      </c>
      <c r="DJ115" s="39" t="str">
        <f t="shared" si="76"/>
        <v/>
      </c>
      <c r="DK115" s="39" t="str">
        <f t="shared" si="77"/>
        <v/>
      </c>
      <c r="DL115" s="39" t="str">
        <f t="shared" si="78"/>
        <v/>
      </c>
      <c r="DM115" s="39" t="str">
        <f t="shared" si="79"/>
        <v/>
      </c>
      <c r="DN115" s="39" t="str">
        <f t="shared" si="80"/>
        <v>|n杀敌攻击+8</v>
      </c>
      <c r="DO115" s="39" t="str">
        <f t="shared" si="81"/>
        <v>|n杀敌业力+1</v>
      </c>
      <c r="DP115" s="39" t="str">
        <f t="shared" si="82"/>
        <v>|n杀敌生命+30</v>
      </c>
      <c r="DQ115" s="39" t="str">
        <f t="shared" si="83"/>
        <v/>
      </c>
      <c r="DR115" s="39" t="str">
        <f t="shared" si="84"/>
        <v/>
      </c>
      <c r="DS115" s="39" t="str">
        <f t="shared" si="85"/>
        <v/>
      </c>
      <c r="DT115" s="39" t="str">
        <f t="shared" si="86"/>
        <v/>
      </c>
      <c r="DU115" s="39" t="str">
        <f t="shared" si="87"/>
        <v/>
      </c>
      <c r="DV115" s="39" t="str">
        <f t="shared" si="88"/>
        <v/>
      </c>
      <c r="DW115" s="39" t="str">
        <f t="shared" si="89"/>
        <v/>
      </c>
      <c r="DX115" s="39" t="str">
        <f t="shared" si="90"/>
        <v/>
      </c>
      <c r="DY115" s="39" t="str">
        <f t="shared" si="100"/>
        <v/>
      </c>
      <c r="DZ115" s="39" t="str">
        <f t="shared" si="100"/>
        <v/>
      </c>
      <c r="EA115" s="39" t="str">
        <f t="shared" si="100"/>
        <v/>
      </c>
      <c r="EB115" s="39" t="str">
        <f t="shared" si="100"/>
        <v/>
      </c>
      <c r="EC115" s="39" t="str">
        <f t="shared" si="100"/>
        <v/>
      </c>
      <c r="ED115" s="39" t="str">
        <f t="shared" si="100"/>
        <v/>
      </c>
      <c r="EE115" s="39" t="str">
        <f t="shared" si="100"/>
        <v/>
      </c>
      <c r="EF115" s="39" t="str">
        <f t="shared" si="100"/>
        <v/>
      </c>
      <c r="EG115" s="39" t="str">
        <f t="shared" si="100"/>
        <v/>
      </c>
      <c r="EH115" s="39" t="str">
        <f t="shared" si="100"/>
        <v/>
      </c>
      <c r="EI115" s="39" t="str">
        <f t="shared" si="97"/>
        <v/>
      </c>
      <c r="EJ115" s="39" t="str">
        <f t="shared" si="96"/>
        <v/>
      </c>
      <c r="EK115" s="39" t="str">
        <f t="shared" si="96"/>
        <v/>
      </c>
      <c r="EL115" s="39" t="str">
        <f t="shared" si="96"/>
        <v/>
      </c>
      <c r="EM115" s="39" t="str">
        <f t="shared" si="96"/>
        <v/>
      </c>
      <c r="EN115" s="39" t="str">
        <f t="shared" si="96"/>
        <v/>
      </c>
      <c r="EO115" s="39" t="str">
        <f t="shared" si="96"/>
        <v/>
      </c>
    </row>
    <row r="116" spans="1:145">
      <c r="A116" s="39" t="s">
        <v>221</v>
      </c>
      <c r="B116" s="39" t="s">
        <v>222</v>
      </c>
      <c r="D116" s="39">
        <v>37500</v>
      </c>
      <c r="H116" s="39">
        <v>150000</v>
      </c>
      <c r="R116" s="39">
        <v>15</v>
      </c>
      <c r="S116" s="39">
        <v>15</v>
      </c>
      <c r="AT116" s="39">
        <v>8</v>
      </c>
      <c r="AU116" s="39">
        <v>1</v>
      </c>
      <c r="AV116" s="39">
        <v>30</v>
      </c>
      <c r="BW116" s="39" t="str">
        <f t="shared" si="99"/>
        <v>|n攻击+37500|n生命值+150000|n物理伤害+15%|n法术伤害+15%|n杀敌攻击+8|n杀敌业力+1|n杀敌生命+30</v>
      </c>
      <c r="BX116" s="39" t="str">
        <f t="shared" si="38"/>
        <v>|n攻击+37500</v>
      </c>
      <c r="BY116" s="39" t="str">
        <f t="shared" si="39"/>
        <v/>
      </c>
      <c r="BZ116" s="39" t="str">
        <f t="shared" si="40"/>
        <v/>
      </c>
      <c r="CA116" s="39" t="str">
        <f t="shared" si="41"/>
        <v/>
      </c>
      <c r="CB116" s="39" t="str">
        <f t="shared" si="42"/>
        <v>|n生命值+150000</v>
      </c>
      <c r="CC116" s="39" t="str">
        <f t="shared" si="43"/>
        <v/>
      </c>
      <c r="CD116" s="39" t="str">
        <f t="shared" si="44"/>
        <v/>
      </c>
      <c r="CE116" s="39" t="str">
        <f t="shared" si="45"/>
        <v/>
      </c>
      <c r="CF116" s="39" t="str">
        <f t="shared" si="46"/>
        <v/>
      </c>
      <c r="CG116" s="39" t="str">
        <f t="shared" si="47"/>
        <v/>
      </c>
      <c r="CH116" s="39" t="str">
        <f t="shared" si="48"/>
        <v/>
      </c>
      <c r="CI116" s="39" t="str">
        <f t="shared" si="49"/>
        <v/>
      </c>
      <c r="CJ116" s="39" t="str">
        <f t="shared" si="50"/>
        <v/>
      </c>
      <c r="CK116" s="39" t="str">
        <f t="shared" si="51"/>
        <v/>
      </c>
      <c r="CL116" s="39" t="str">
        <f t="shared" si="52"/>
        <v>|n物理伤害+15%</v>
      </c>
      <c r="CM116" s="39" t="str">
        <f t="shared" si="53"/>
        <v>|n法术伤害+15%</v>
      </c>
      <c r="CN116" s="39" t="str">
        <f t="shared" si="54"/>
        <v/>
      </c>
      <c r="CO116" s="39" t="str">
        <f t="shared" si="55"/>
        <v/>
      </c>
      <c r="CP116" s="39" t="str">
        <f t="shared" si="56"/>
        <v/>
      </c>
      <c r="CQ116" s="39" t="str">
        <f t="shared" si="57"/>
        <v/>
      </c>
      <c r="CR116" s="39" t="str">
        <f t="shared" si="58"/>
        <v/>
      </c>
      <c r="CS116" s="39" t="str">
        <f t="shared" si="59"/>
        <v/>
      </c>
      <c r="CT116" s="39" t="str">
        <f t="shared" si="60"/>
        <v/>
      </c>
      <c r="CU116" s="39" t="str">
        <f t="shared" si="61"/>
        <v/>
      </c>
      <c r="CV116" s="39" t="str">
        <f t="shared" si="62"/>
        <v/>
      </c>
      <c r="CW116" s="39" t="str">
        <f t="shared" si="63"/>
        <v/>
      </c>
      <c r="CX116" s="39" t="str">
        <f t="shared" si="64"/>
        <v/>
      </c>
      <c r="CY116" s="39" t="str">
        <f t="shared" si="65"/>
        <v/>
      </c>
      <c r="CZ116" s="39" t="str">
        <f t="shared" si="66"/>
        <v/>
      </c>
      <c r="DA116" s="39" t="str">
        <f t="shared" si="67"/>
        <v/>
      </c>
      <c r="DB116" s="39" t="str">
        <f t="shared" si="68"/>
        <v/>
      </c>
      <c r="DC116" s="39" t="str">
        <f t="shared" si="69"/>
        <v/>
      </c>
      <c r="DD116" s="39" t="str">
        <f t="shared" si="70"/>
        <v/>
      </c>
      <c r="DE116" s="39" t="str">
        <f t="shared" si="71"/>
        <v/>
      </c>
      <c r="DF116" s="39" t="str">
        <f t="shared" si="72"/>
        <v/>
      </c>
      <c r="DG116" s="39" t="str">
        <f t="shared" si="73"/>
        <v/>
      </c>
      <c r="DH116" s="39" t="str">
        <f t="shared" si="74"/>
        <v/>
      </c>
      <c r="DI116" s="39" t="str">
        <f t="shared" si="75"/>
        <v/>
      </c>
      <c r="DJ116" s="39" t="str">
        <f t="shared" si="76"/>
        <v/>
      </c>
      <c r="DK116" s="39" t="str">
        <f t="shared" si="77"/>
        <v/>
      </c>
      <c r="DL116" s="39" t="str">
        <f t="shared" si="78"/>
        <v/>
      </c>
      <c r="DM116" s="39" t="str">
        <f t="shared" si="79"/>
        <v/>
      </c>
      <c r="DN116" s="39" t="str">
        <f t="shared" si="80"/>
        <v>|n杀敌攻击+8</v>
      </c>
      <c r="DO116" s="39" t="str">
        <f t="shared" si="81"/>
        <v>|n杀敌业力+1</v>
      </c>
      <c r="DP116" s="39" t="str">
        <f t="shared" si="82"/>
        <v>|n杀敌生命+30</v>
      </c>
      <c r="DQ116" s="39" t="str">
        <f t="shared" si="83"/>
        <v/>
      </c>
      <c r="DR116" s="39" t="str">
        <f t="shared" si="84"/>
        <v/>
      </c>
      <c r="DS116" s="39" t="str">
        <f t="shared" si="85"/>
        <v/>
      </c>
      <c r="DT116" s="39" t="str">
        <f t="shared" si="86"/>
        <v/>
      </c>
      <c r="DU116" s="39" t="str">
        <f t="shared" si="87"/>
        <v/>
      </c>
      <c r="DV116" s="39" t="str">
        <f t="shared" si="88"/>
        <v/>
      </c>
      <c r="DW116" s="39" t="str">
        <f t="shared" si="89"/>
        <v/>
      </c>
      <c r="DX116" s="39" t="str">
        <f t="shared" si="90"/>
        <v/>
      </c>
      <c r="DY116" s="39" t="str">
        <f t="shared" si="100"/>
        <v/>
      </c>
      <c r="DZ116" s="39" t="str">
        <f t="shared" si="100"/>
        <v/>
      </c>
      <c r="EA116" s="39" t="str">
        <f t="shared" si="100"/>
        <v/>
      </c>
      <c r="EB116" s="39" t="str">
        <f t="shared" si="100"/>
        <v/>
      </c>
      <c r="EC116" s="39" t="str">
        <f t="shared" si="100"/>
        <v/>
      </c>
      <c r="ED116" s="39" t="str">
        <f t="shared" si="100"/>
        <v/>
      </c>
      <c r="EE116" s="39" t="str">
        <f t="shared" si="100"/>
        <v/>
      </c>
      <c r="EF116" s="39" t="str">
        <f t="shared" si="100"/>
        <v/>
      </c>
      <c r="EG116" s="39" t="str">
        <f t="shared" si="100"/>
        <v/>
      </c>
      <c r="EH116" s="39" t="str">
        <f t="shared" si="100"/>
        <v/>
      </c>
      <c r="EI116" s="39" t="str">
        <f t="shared" si="97"/>
        <v/>
      </c>
      <c r="EJ116" s="39" t="str">
        <f t="shared" si="96"/>
        <v/>
      </c>
      <c r="EK116" s="39" t="str">
        <f t="shared" si="96"/>
        <v/>
      </c>
      <c r="EL116" s="39" t="str">
        <f t="shared" si="96"/>
        <v/>
      </c>
      <c r="EM116" s="39" t="str">
        <f t="shared" si="96"/>
        <v/>
      </c>
      <c r="EN116" s="39" t="str">
        <f t="shared" si="96"/>
        <v/>
      </c>
      <c r="EO116" s="39" t="str">
        <f t="shared" si="96"/>
        <v/>
      </c>
    </row>
    <row r="117" spans="1:145">
      <c r="A117" s="39" t="s">
        <v>223</v>
      </c>
      <c r="B117" s="39" t="s">
        <v>224</v>
      </c>
      <c r="D117" s="39">
        <v>60000</v>
      </c>
      <c r="H117" s="39">
        <v>240000</v>
      </c>
      <c r="R117" s="39">
        <v>20</v>
      </c>
      <c r="S117" s="39">
        <v>20</v>
      </c>
      <c r="AT117" s="39">
        <v>8</v>
      </c>
      <c r="AU117" s="39">
        <v>1</v>
      </c>
      <c r="AV117" s="39">
        <v>30</v>
      </c>
      <c r="BW117" s="39" t="str">
        <f t="shared" si="99"/>
        <v>|n攻击+60000|n生命值+240000|n物理伤害+20%|n法术伤害+20%|n杀敌攻击+8|n杀敌业力+1|n杀敌生命+30</v>
      </c>
      <c r="BX117" s="39" t="str">
        <f t="shared" si="38"/>
        <v>|n攻击+60000</v>
      </c>
      <c r="BY117" s="39" t="str">
        <f t="shared" si="39"/>
        <v/>
      </c>
      <c r="BZ117" s="39" t="str">
        <f t="shared" si="40"/>
        <v/>
      </c>
      <c r="CA117" s="39" t="str">
        <f t="shared" si="41"/>
        <v/>
      </c>
      <c r="CB117" s="39" t="str">
        <f t="shared" si="42"/>
        <v>|n生命值+240000</v>
      </c>
      <c r="CC117" s="39" t="str">
        <f t="shared" si="43"/>
        <v/>
      </c>
      <c r="CD117" s="39" t="str">
        <f t="shared" si="44"/>
        <v/>
      </c>
      <c r="CE117" s="39" t="str">
        <f t="shared" si="45"/>
        <v/>
      </c>
      <c r="CF117" s="39" t="str">
        <f t="shared" si="46"/>
        <v/>
      </c>
      <c r="CG117" s="39" t="str">
        <f t="shared" si="47"/>
        <v/>
      </c>
      <c r="CH117" s="39" t="str">
        <f t="shared" si="48"/>
        <v/>
      </c>
      <c r="CI117" s="39" t="str">
        <f t="shared" si="49"/>
        <v/>
      </c>
      <c r="CJ117" s="39" t="str">
        <f t="shared" si="50"/>
        <v/>
      </c>
      <c r="CK117" s="39" t="str">
        <f t="shared" si="51"/>
        <v/>
      </c>
      <c r="CL117" s="39" t="str">
        <f t="shared" si="52"/>
        <v>|n物理伤害+20%</v>
      </c>
      <c r="CM117" s="39" t="str">
        <f t="shared" si="53"/>
        <v>|n法术伤害+20%</v>
      </c>
      <c r="CN117" s="39" t="str">
        <f t="shared" si="54"/>
        <v/>
      </c>
      <c r="CO117" s="39" t="str">
        <f t="shared" si="55"/>
        <v/>
      </c>
      <c r="CP117" s="39" t="str">
        <f t="shared" si="56"/>
        <v/>
      </c>
      <c r="CQ117" s="39" t="str">
        <f t="shared" si="57"/>
        <v/>
      </c>
      <c r="CR117" s="39" t="str">
        <f t="shared" si="58"/>
        <v/>
      </c>
      <c r="CS117" s="39" t="str">
        <f t="shared" si="59"/>
        <v/>
      </c>
      <c r="CT117" s="39" t="str">
        <f t="shared" si="60"/>
        <v/>
      </c>
      <c r="CU117" s="39" t="str">
        <f t="shared" si="61"/>
        <v/>
      </c>
      <c r="CV117" s="39" t="str">
        <f t="shared" si="62"/>
        <v/>
      </c>
      <c r="CW117" s="39" t="str">
        <f t="shared" si="63"/>
        <v/>
      </c>
      <c r="CX117" s="39" t="str">
        <f t="shared" si="64"/>
        <v/>
      </c>
      <c r="CY117" s="39" t="str">
        <f t="shared" si="65"/>
        <v/>
      </c>
      <c r="CZ117" s="39" t="str">
        <f t="shared" si="66"/>
        <v/>
      </c>
      <c r="DA117" s="39" t="str">
        <f t="shared" si="67"/>
        <v/>
      </c>
      <c r="DB117" s="39" t="str">
        <f t="shared" si="68"/>
        <v/>
      </c>
      <c r="DC117" s="39" t="str">
        <f t="shared" si="69"/>
        <v/>
      </c>
      <c r="DD117" s="39" t="str">
        <f t="shared" si="70"/>
        <v/>
      </c>
      <c r="DE117" s="39" t="str">
        <f t="shared" si="71"/>
        <v/>
      </c>
      <c r="DF117" s="39" t="str">
        <f t="shared" si="72"/>
        <v/>
      </c>
      <c r="DG117" s="39" t="str">
        <f t="shared" si="73"/>
        <v/>
      </c>
      <c r="DH117" s="39" t="str">
        <f t="shared" si="74"/>
        <v/>
      </c>
      <c r="DI117" s="39" t="str">
        <f t="shared" si="75"/>
        <v/>
      </c>
      <c r="DJ117" s="39" t="str">
        <f t="shared" si="76"/>
        <v/>
      </c>
      <c r="DK117" s="39" t="str">
        <f t="shared" si="77"/>
        <v/>
      </c>
      <c r="DL117" s="39" t="str">
        <f t="shared" si="78"/>
        <v/>
      </c>
      <c r="DM117" s="39" t="str">
        <f t="shared" si="79"/>
        <v/>
      </c>
      <c r="DN117" s="39" t="str">
        <f t="shared" si="80"/>
        <v>|n杀敌攻击+8</v>
      </c>
      <c r="DO117" s="39" t="str">
        <f t="shared" si="81"/>
        <v>|n杀敌业力+1</v>
      </c>
      <c r="DP117" s="39" t="str">
        <f t="shared" si="82"/>
        <v>|n杀敌生命+30</v>
      </c>
      <c r="DQ117" s="39" t="str">
        <f t="shared" si="83"/>
        <v/>
      </c>
      <c r="DR117" s="39" t="str">
        <f t="shared" si="84"/>
        <v/>
      </c>
      <c r="DS117" s="39" t="str">
        <f t="shared" si="85"/>
        <v/>
      </c>
      <c r="DT117" s="39" t="str">
        <f t="shared" si="86"/>
        <v/>
      </c>
      <c r="DU117" s="39" t="str">
        <f t="shared" si="87"/>
        <v/>
      </c>
      <c r="DV117" s="39" t="str">
        <f t="shared" si="88"/>
        <v/>
      </c>
      <c r="DW117" s="39" t="str">
        <f t="shared" si="89"/>
        <v/>
      </c>
      <c r="DX117" s="39" t="str">
        <f t="shared" si="90"/>
        <v/>
      </c>
      <c r="DY117" s="39" t="str">
        <f t="shared" si="100"/>
        <v/>
      </c>
      <c r="DZ117" s="39" t="str">
        <f t="shared" si="100"/>
        <v/>
      </c>
      <c r="EA117" s="39" t="str">
        <f t="shared" si="100"/>
        <v/>
      </c>
      <c r="EB117" s="39" t="str">
        <f t="shared" si="100"/>
        <v/>
      </c>
      <c r="EC117" s="39" t="str">
        <f t="shared" si="100"/>
        <v/>
      </c>
      <c r="ED117" s="39" t="str">
        <f t="shared" si="100"/>
        <v/>
      </c>
      <c r="EE117" s="39" t="str">
        <f t="shared" si="100"/>
        <v/>
      </c>
      <c r="EF117" s="39" t="str">
        <f t="shared" si="100"/>
        <v/>
      </c>
      <c r="EG117" s="39" t="str">
        <f t="shared" si="100"/>
        <v/>
      </c>
      <c r="EH117" s="39" t="str">
        <f t="shared" si="100"/>
        <v/>
      </c>
      <c r="EI117" s="39" t="str">
        <f t="shared" si="97"/>
        <v/>
      </c>
      <c r="EJ117" s="39" t="str">
        <f t="shared" si="96"/>
        <v/>
      </c>
      <c r="EK117" s="39" t="str">
        <f t="shared" si="96"/>
        <v/>
      </c>
      <c r="EL117" s="39" t="str">
        <f t="shared" si="96"/>
        <v/>
      </c>
      <c r="EM117" s="39" t="str">
        <f t="shared" si="96"/>
        <v/>
      </c>
      <c r="EN117" s="39" t="str">
        <f t="shared" si="96"/>
        <v/>
      </c>
      <c r="EO117" s="39" t="str">
        <f t="shared" si="96"/>
        <v/>
      </c>
    </row>
    <row r="118" spans="1:145">
      <c r="A118" s="39" t="s">
        <v>225</v>
      </c>
      <c r="B118" s="39" t="s">
        <v>226</v>
      </c>
      <c r="D118" s="39">
        <v>82500</v>
      </c>
      <c r="H118" s="39">
        <v>330000</v>
      </c>
      <c r="R118" s="39">
        <v>20</v>
      </c>
      <c r="S118" s="39">
        <v>20</v>
      </c>
      <c r="AT118" s="39">
        <v>8</v>
      </c>
      <c r="AU118" s="39">
        <v>1</v>
      </c>
      <c r="AV118" s="39">
        <v>30</v>
      </c>
      <c r="BW118" s="39" t="str">
        <f t="shared" si="99"/>
        <v>|n攻击+82500|n生命值+330000|n物理伤害+20%|n法术伤害+20%|n杀敌攻击+8|n杀敌业力+1|n杀敌生命+30</v>
      </c>
      <c r="BX118" s="39" t="str">
        <f t="shared" si="38"/>
        <v>|n攻击+82500</v>
      </c>
      <c r="BY118" s="39" t="str">
        <f t="shared" si="39"/>
        <v/>
      </c>
      <c r="BZ118" s="39" t="str">
        <f t="shared" si="40"/>
        <v/>
      </c>
      <c r="CA118" s="39" t="str">
        <f t="shared" si="41"/>
        <v/>
      </c>
      <c r="CB118" s="39" t="str">
        <f t="shared" si="42"/>
        <v>|n生命值+330000</v>
      </c>
      <c r="CC118" s="39" t="str">
        <f t="shared" si="43"/>
        <v/>
      </c>
      <c r="CD118" s="39" t="str">
        <f t="shared" si="44"/>
        <v/>
      </c>
      <c r="CE118" s="39" t="str">
        <f t="shared" si="45"/>
        <v/>
      </c>
      <c r="CF118" s="39" t="str">
        <f t="shared" si="46"/>
        <v/>
      </c>
      <c r="CG118" s="39" t="str">
        <f t="shared" si="47"/>
        <v/>
      </c>
      <c r="CH118" s="39" t="str">
        <f t="shared" si="48"/>
        <v/>
      </c>
      <c r="CI118" s="39" t="str">
        <f t="shared" si="49"/>
        <v/>
      </c>
      <c r="CJ118" s="39" t="str">
        <f t="shared" si="50"/>
        <v/>
      </c>
      <c r="CK118" s="39" t="str">
        <f t="shared" si="51"/>
        <v/>
      </c>
      <c r="CL118" s="39" t="str">
        <f t="shared" si="52"/>
        <v>|n物理伤害+20%</v>
      </c>
      <c r="CM118" s="39" t="str">
        <f t="shared" si="53"/>
        <v>|n法术伤害+20%</v>
      </c>
      <c r="CN118" s="39" t="str">
        <f t="shared" si="54"/>
        <v/>
      </c>
      <c r="CO118" s="39" t="str">
        <f t="shared" si="55"/>
        <v/>
      </c>
      <c r="CP118" s="39" t="str">
        <f t="shared" si="56"/>
        <v/>
      </c>
      <c r="CQ118" s="39" t="str">
        <f t="shared" si="57"/>
        <v/>
      </c>
      <c r="CR118" s="39" t="str">
        <f t="shared" si="58"/>
        <v/>
      </c>
      <c r="CS118" s="39" t="str">
        <f t="shared" si="59"/>
        <v/>
      </c>
      <c r="CT118" s="39" t="str">
        <f t="shared" si="60"/>
        <v/>
      </c>
      <c r="CU118" s="39" t="str">
        <f t="shared" si="61"/>
        <v/>
      </c>
      <c r="CV118" s="39" t="str">
        <f t="shared" si="62"/>
        <v/>
      </c>
      <c r="CW118" s="39" t="str">
        <f t="shared" si="63"/>
        <v/>
      </c>
      <c r="CX118" s="39" t="str">
        <f t="shared" si="64"/>
        <v/>
      </c>
      <c r="CY118" s="39" t="str">
        <f t="shared" si="65"/>
        <v/>
      </c>
      <c r="CZ118" s="39" t="str">
        <f t="shared" si="66"/>
        <v/>
      </c>
      <c r="DA118" s="39" t="str">
        <f t="shared" si="67"/>
        <v/>
      </c>
      <c r="DB118" s="39" t="str">
        <f t="shared" si="68"/>
        <v/>
      </c>
      <c r="DC118" s="39" t="str">
        <f t="shared" si="69"/>
        <v/>
      </c>
      <c r="DD118" s="39" t="str">
        <f t="shared" si="70"/>
        <v/>
      </c>
      <c r="DE118" s="39" t="str">
        <f t="shared" si="71"/>
        <v/>
      </c>
      <c r="DF118" s="39" t="str">
        <f t="shared" si="72"/>
        <v/>
      </c>
      <c r="DG118" s="39" t="str">
        <f t="shared" si="73"/>
        <v/>
      </c>
      <c r="DH118" s="39" t="str">
        <f t="shared" si="74"/>
        <v/>
      </c>
      <c r="DI118" s="39" t="str">
        <f t="shared" si="75"/>
        <v/>
      </c>
      <c r="DJ118" s="39" t="str">
        <f t="shared" si="76"/>
        <v/>
      </c>
      <c r="DK118" s="39" t="str">
        <f t="shared" si="77"/>
        <v/>
      </c>
      <c r="DL118" s="39" t="str">
        <f t="shared" si="78"/>
        <v/>
      </c>
      <c r="DM118" s="39" t="str">
        <f t="shared" si="79"/>
        <v/>
      </c>
      <c r="DN118" s="39" t="str">
        <f t="shared" si="80"/>
        <v>|n杀敌攻击+8</v>
      </c>
      <c r="DO118" s="39" t="str">
        <f t="shared" si="81"/>
        <v>|n杀敌业力+1</v>
      </c>
      <c r="DP118" s="39" t="str">
        <f t="shared" si="82"/>
        <v>|n杀敌生命+30</v>
      </c>
      <c r="DQ118" s="39" t="str">
        <f t="shared" si="83"/>
        <v/>
      </c>
      <c r="DR118" s="39" t="str">
        <f t="shared" si="84"/>
        <v/>
      </c>
      <c r="DS118" s="39" t="str">
        <f t="shared" si="85"/>
        <v/>
      </c>
      <c r="DT118" s="39" t="str">
        <f t="shared" si="86"/>
        <v/>
      </c>
      <c r="DU118" s="39" t="str">
        <f t="shared" si="87"/>
        <v/>
      </c>
      <c r="DV118" s="39" t="str">
        <f t="shared" si="88"/>
        <v/>
      </c>
      <c r="DW118" s="39" t="str">
        <f t="shared" si="89"/>
        <v/>
      </c>
      <c r="DX118" s="39" t="str">
        <f t="shared" si="90"/>
        <v/>
      </c>
      <c r="DY118" s="39" t="str">
        <f t="shared" si="100"/>
        <v/>
      </c>
      <c r="DZ118" s="39" t="str">
        <f t="shared" si="100"/>
        <v/>
      </c>
      <c r="EA118" s="39" t="str">
        <f t="shared" si="100"/>
        <v/>
      </c>
      <c r="EB118" s="39" t="str">
        <f t="shared" si="100"/>
        <v/>
      </c>
      <c r="EC118" s="39" t="str">
        <f t="shared" si="100"/>
        <v/>
      </c>
      <c r="ED118" s="39" t="str">
        <f t="shared" si="100"/>
        <v/>
      </c>
      <c r="EE118" s="39" t="str">
        <f t="shared" si="100"/>
        <v/>
      </c>
      <c r="EF118" s="39" t="str">
        <f t="shared" si="100"/>
        <v/>
      </c>
      <c r="EG118" s="39" t="str">
        <f t="shared" si="100"/>
        <v/>
      </c>
      <c r="EH118" s="39" t="str">
        <f t="shared" si="100"/>
        <v/>
      </c>
      <c r="EI118" s="39" t="str">
        <f t="shared" si="97"/>
        <v/>
      </c>
      <c r="EJ118" s="39" t="str">
        <f t="shared" si="96"/>
        <v/>
      </c>
      <c r="EK118" s="39" t="str">
        <f t="shared" si="96"/>
        <v/>
      </c>
      <c r="EL118" s="39" t="str">
        <f t="shared" si="96"/>
        <v/>
      </c>
      <c r="EM118" s="39" t="str">
        <f t="shared" si="96"/>
        <v/>
      </c>
      <c r="EN118" s="39" t="str">
        <f t="shared" si="96"/>
        <v/>
      </c>
      <c r="EO118" s="39" t="str">
        <f t="shared" si="96"/>
        <v/>
      </c>
    </row>
    <row r="119" spans="1:145">
      <c r="A119" s="39" t="s">
        <v>227</v>
      </c>
      <c r="B119" s="39" t="s">
        <v>228</v>
      </c>
      <c r="D119" s="39">
        <v>120000</v>
      </c>
      <c r="H119" s="39">
        <v>480000</v>
      </c>
      <c r="R119" s="39">
        <v>20</v>
      </c>
      <c r="S119" s="39">
        <v>20</v>
      </c>
      <c r="AT119" s="39">
        <v>8</v>
      </c>
      <c r="AU119" s="39">
        <v>1</v>
      </c>
      <c r="AV119" s="39">
        <v>30</v>
      </c>
      <c r="BW119" s="39" t="str">
        <f t="shared" si="99"/>
        <v>|n攻击+120000|n生命值+480000|n物理伤害+20%|n法术伤害+20%|n杀敌攻击+8|n杀敌业力+1|n杀敌生命+30</v>
      </c>
      <c r="BX119" s="39" t="str">
        <f t="shared" si="38"/>
        <v>|n攻击+120000</v>
      </c>
      <c r="BY119" s="39" t="str">
        <f t="shared" si="39"/>
        <v/>
      </c>
      <c r="BZ119" s="39" t="str">
        <f t="shared" si="40"/>
        <v/>
      </c>
      <c r="CA119" s="39" t="str">
        <f t="shared" si="41"/>
        <v/>
      </c>
      <c r="CB119" s="39" t="str">
        <f t="shared" si="42"/>
        <v>|n生命值+480000</v>
      </c>
      <c r="CC119" s="39" t="str">
        <f t="shared" si="43"/>
        <v/>
      </c>
      <c r="CD119" s="39" t="str">
        <f t="shared" si="44"/>
        <v/>
      </c>
      <c r="CE119" s="39" t="str">
        <f t="shared" si="45"/>
        <v/>
      </c>
      <c r="CF119" s="39" t="str">
        <f t="shared" si="46"/>
        <v/>
      </c>
      <c r="CG119" s="39" t="str">
        <f t="shared" si="47"/>
        <v/>
      </c>
      <c r="CH119" s="39" t="str">
        <f t="shared" si="48"/>
        <v/>
      </c>
      <c r="CI119" s="39" t="str">
        <f t="shared" si="49"/>
        <v/>
      </c>
      <c r="CJ119" s="39" t="str">
        <f t="shared" si="50"/>
        <v/>
      </c>
      <c r="CK119" s="39" t="str">
        <f t="shared" si="51"/>
        <v/>
      </c>
      <c r="CL119" s="39" t="str">
        <f t="shared" si="52"/>
        <v>|n物理伤害+20%</v>
      </c>
      <c r="CM119" s="39" t="str">
        <f t="shared" si="53"/>
        <v>|n法术伤害+20%</v>
      </c>
      <c r="CN119" s="39" t="str">
        <f t="shared" si="54"/>
        <v/>
      </c>
      <c r="CO119" s="39" t="str">
        <f t="shared" si="55"/>
        <v/>
      </c>
      <c r="CP119" s="39" t="str">
        <f t="shared" si="56"/>
        <v/>
      </c>
      <c r="CQ119" s="39" t="str">
        <f t="shared" si="57"/>
        <v/>
      </c>
      <c r="CR119" s="39" t="str">
        <f t="shared" si="58"/>
        <v/>
      </c>
      <c r="CS119" s="39" t="str">
        <f t="shared" si="59"/>
        <v/>
      </c>
      <c r="CT119" s="39" t="str">
        <f t="shared" si="60"/>
        <v/>
      </c>
      <c r="CU119" s="39" t="str">
        <f t="shared" si="61"/>
        <v/>
      </c>
      <c r="CV119" s="39" t="str">
        <f t="shared" si="62"/>
        <v/>
      </c>
      <c r="CW119" s="39" t="str">
        <f t="shared" si="63"/>
        <v/>
      </c>
      <c r="CX119" s="39" t="str">
        <f t="shared" si="64"/>
        <v/>
      </c>
      <c r="CY119" s="39" t="str">
        <f t="shared" si="65"/>
        <v/>
      </c>
      <c r="CZ119" s="39" t="str">
        <f t="shared" si="66"/>
        <v/>
      </c>
      <c r="DA119" s="39" t="str">
        <f t="shared" si="67"/>
        <v/>
      </c>
      <c r="DB119" s="39" t="str">
        <f t="shared" si="68"/>
        <v/>
      </c>
      <c r="DC119" s="39" t="str">
        <f t="shared" si="69"/>
        <v/>
      </c>
      <c r="DD119" s="39" t="str">
        <f t="shared" si="70"/>
        <v/>
      </c>
      <c r="DE119" s="39" t="str">
        <f t="shared" si="71"/>
        <v/>
      </c>
      <c r="DF119" s="39" t="str">
        <f t="shared" si="72"/>
        <v/>
      </c>
      <c r="DG119" s="39" t="str">
        <f t="shared" si="73"/>
        <v/>
      </c>
      <c r="DH119" s="39" t="str">
        <f t="shared" si="74"/>
        <v/>
      </c>
      <c r="DI119" s="39" t="str">
        <f t="shared" si="75"/>
        <v/>
      </c>
      <c r="DJ119" s="39" t="str">
        <f t="shared" si="76"/>
        <v/>
      </c>
      <c r="DK119" s="39" t="str">
        <f t="shared" si="77"/>
        <v/>
      </c>
      <c r="DL119" s="39" t="str">
        <f t="shared" si="78"/>
        <v/>
      </c>
      <c r="DM119" s="39" t="str">
        <f t="shared" si="79"/>
        <v/>
      </c>
      <c r="DN119" s="39" t="str">
        <f t="shared" si="80"/>
        <v>|n杀敌攻击+8</v>
      </c>
      <c r="DO119" s="39" t="str">
        <f t="shared" si="81"/>
        <v>|n杀敌业力+1</v>
      </c>
      <c r="DP119" s="39" t="str">
        <f t="shared" si="82"/>
        <v>|n杀敌生命+30</v>
      </c>
      <c r="DQ119" s="39" t="str">
        <f t="shared" si="83"/>
        <v/>
      </c>
      <c r="DR119" s="39" t="str">
        <f t="shared" si="84"/>
        <v/>
      </c>
      <c r="DS119" s="39" t="str">
        <f t="shared" si="85"/>
        <v/>
      </c>
      <c r="DT119" s="39" t="str">
        <f t="shared" si="86"/>
        <v/>
      </c>
      <c r="DU119" s="39" t="str">
        <f t="shared" si="87"/>
        <v/>
      </c>
      <c r="DV119" s="39" t="str">
        <f t="shared" si="88"/>
        <v/>
      </c>
      <c r="DW119" s="39" t="str">
        <f t="shared" si="89"/>
        <v/>
      </c>
      <c r="DX119" s="39" t="str">
        <f t="shared" si="90"/>
        <v/>
      </c>
      <c r="DY119" s="39" t="str">
        <f t="shared" si="100"/>
        <v/>
      </c>
      <c r="DZ119" s="39" t="str">
        <f t="shared" si="100"/>
        <v/>
      </c>
      <c r="EA119" s="39" t="str">
        <f t="shared" si="100"/>
        <v/>
      </c>
      <c r="EB119" s="39" t="str">
        <f t="shared" si="100"/>
        <v/>
      </c>
      <c r="EC119" s="39" t="str">
        <f t="shared" si="100"/>
        <v/>
      </c>
      <c r="ED119" s="39" t="str">
        <f t="shared" si="100"/>
        <v/>
      </c>
      <c r="EE119" s="39" t="str">
        <f t="shared" si="100"/>
        <v/>
      </c>
      <c r="EF119" s="39" t="str">
        <f t="shared" si="100"/>
        <v/>
      </c>
      <c r="EG119" s="39" t="str">
        <f t="shared" si="100"/>
        <v/>
      </c>
      <c r="EH119" s="39" t="str">
        <f t="shared" si="100"/>
        <v/>
      </c>
      <c r="EI119" s="39" t="str">
        <f t="shared" si="97"/>
        <v/>
      </c>
      <c r="EJ119" s="39" t="str">
        <f t="shared" si="96"/>
        <v/>
      </c>
      <c r="EK119" s="39" t="str">
        <f t="shared" si="96"/>
        <v/>
      </c>
      <c r="EL119" s="39" t="str">
        <f t="shared" si="96"/>
        <v/>
      </c>
      <c r="EM119" s="39" t="str">
        <f t="shared" si="96"/>
        <v/>
      </c>
      <c r="EN119" s="39" t="str">
        <f t="shared" si="96"/>
        <v/>
      </c>
      <c r="EO119" s="39" t="str">
        <f t="shared" si="96"/>
        <v/>
      </c>
    </row>
    <row r="120" spans="1:145">
      <c r="A120" s="39" t="s">
        <v>229</v>
      </c>
      <c r="B120" s="39" t="s">
        <v>230</v>
      </c>
      <c r="D120" s="39">
        <v>180000</v>
      </c>
      <c r="H120" s="39">
        <v>720000</v>
      </c>
      <c r="R120" s="39">
        <v>25</v>
      </c>
      <c r="S120" s="39">
        <v>25</v>
      </c>
      <c r="AT120" s="39">
        <v>8</v>
      </c>
      <c r="AU120" s="39">
        <v>1</v>
      </c>
      <c r="AV120" s="39">
        <v>30</v>
      </c>
      <c r="BW120" s="39" t="str">
        <f t="shared" si="99"/>
        <v>|n攻击+180000|n生命值+720000|n物理伤害+25%|n法术伤害+25%|n杀敌攻击+8|n杀敌业力+1|n杀敌生命+30</v>
      </c>
      <c r="BX120" s="39" t="str">
        <f t="shared" si="38"/>
        <v>|n攻击+180000</v>
      </c>
      <c r="BY120" s="39" t="str">
        <f t="shared" si="39"/>
        <v/>
      </c>
      <c r="BZ120" s="39" t="str">
        <f t="shared" si="40"/>
        <v/>
      </c>
      <c r="CA120" s="39" t="str">
        <f t="shared" si="41"/>
        <v/>
      </c>
      <c r="CB120" s="39" t="str">
        <f t="shared" si="42"/>
        <v>|n生命值+720000</v>
      </c>
      <c r="CC120" s="39" t="str">
        <f t="shared" si="43"/>
        <v/>
      </c>
      <c r="CD120" s="39" t="str">
        <f t="shared" si="44"/>
        <v/>
      </c>
      <c r="CE120" s="39" t="str">
        <f t="shared" si="45"/>
        <v/>
      </c>
      <c r="CF120" s="39" t="str">
        <f t="shared" si="46"/>
        <v/>
      </c>
      <c r="CG120" s="39" t="str">
        <f t="shared" si="47"/>
        <v/>
      </c>
      <c r="CH120" s="39" t="str">
        <f t="shared" si="48"/>
        <v/>
      </c>
      <c r="CI120" s="39" t="str">
        <f t="shared" si="49"/>
        <v/>
      </c>
      <c r="CJ120" s="39" t="str">
        <f t="shared" si="50"/>
        <v/>
      </c>
      <c r="CK120" s="39" t="str">
        <f t="shared" si="51"/>
        <v/>
      </c>
      <c r="CL120" s="39" t="str">
        <f t="shared" si="52"/>
        <v>|n物理伤害+25%</v>
      </c>
      <c r="CM120" s="39" t="str">
        <f t="shared" si="53"/>
        <v>|n法术伤害+25%</v>
      </c>
      <c r="CN120" s="39" t="str">
        <f t="shared" si="54"/>
        <v/>
      </c>
      <c r="CO120" s="39" t="str">
        <f t="shared" si="55"/>
        <v/>
      </c>
      <c r="CP120" s="39" t="str">
        <f t="shared" si="56"/>
        <v/>
      </c>
      <c r="CQ120" s="39" t="str">
        <f t="shared" si="57"/>
        <v/>
      </c>
      <c r="CR120" s="39" t="str">
        <f t="shared" si="58"/>
        <v/>
      </c>
      <c r="CS120" s="39" t="str">
        <f t="shared" si="59"/>
        <v/>
      </c>
      <c r="CT120" s="39" t="str">
        <f t="shared" si="60"/>
        <v/>
      </c>
      <c r="CU120" s="39" t="str">
        <f t="shared" si="61"/>
        <v/>
      </c>
      <c r="CV120" s="39" t="str">
        <f t="shared" si="62"/>
        <v/>
      </c>
      <c r="CW120" s="39" t="str">
        <f t="shared" si="63"/>
        <v/>
      </c>
      <c r="CX120" s="39" t="str">
        <f t="shared" si="64"/>
        <v/>
      </c>
      <c r="CY120" s="39" t="str">
        <f t="shared" si="65"/>
        <v/>
      </c>
      <c r="CZ120" s="39" t="str">
        <f t="shared" si="66"/>
        <v/>
      </c>
      <c r="DA120" s="39" t="str">
        <f t="shared" si="67"/>
        <v/>
      </c>
      <c r="DB120" s="39" t="str">
        <f t="shared" si="68"/>
        <v/>
      </c>
      <c r="DC120" s="39" t="str">
        <f t="shared" si="69"/>
        <v/>
      </c>
      <c r="DD120" s="39" t="str">
        <f t="shared" si="70"/>
        <v/>
      </c>
      <c r="DE120" s="39" t="str">
        <f t="shared" si="71"/>
        <v/>
      </c>
      <c r="DF120" s="39" t="str">
        <f t="shared" si="72"/>
        <v/>
      </c>
      <c r="DG120" s="39" t="str">
        <f t="shared" si="73"/>
        <v/>
      </c>
      <c r="DH120" s="39" t="str">
        <f t="shared" si="74"/>
        <v/>
      </c>
      <c r="DI120" s="39" t="str">
        <f t="shared" si="75"/>
        <v/>
      </c>
      <c r="DJ120" s="39" t="str">
        <f t="shared" si="76"/>
        <v/>
      </c>
      <c r="DK120" s="39" t="str">
        <f t="shared" si="77"/>
        <v/>
      </c>
      <c r="DL120" s="39" t="str">
        <f t="shared" si="78"/>
        <v/>
      </c>
      <c r="DM120" s="39" t="str">
        <f t="shared" si="79"/>
        <v/>
      </c>
      <c r="DN120" s="39" t="str">
        <f t="shared" si="80"/>
        <v>|n杀敌攻击+8</v>
      </c>
      <c r="DO120" s="39" t="str">
        <f t="shared" si="81"/>
        <v>|n杀敌业力+1</v>
      </c>
      <c r="DP120" s="39" t="str">
        <f t="shared" si="82"/>
        <v>|n杀敌生命+30</v>
      </c>
      <c r="DQ120" s="39" t="str">
        <f t="shared" si="83"/>
        <v/>
      </c>
      <c r="DR120" s="39" t="str">
        <f t="shared" si="84"/>
        <v/>
      </c>
      <c r="DS120" s="39" t="str">
        <f t="shared" si="85"/>
        <v/>
      </c>
      <c r="DT120" s="39" t="str">
        <f t="shared" si="86"/>
        <v/>
      </c>
      <c r="DU120" s="39" t="str">
        <f t="shared" si="87"/>
        <v/>
      </c>
      <c r="DV120" s="39" t="str">
        <f t="shared" si="88"/>
        <v/>
      </c>
      <c r="DW120" s="39" t="str">
        <f t="shared" si="89"/>
        <v/>
      </c>
      <c r="DX120" s="39" t="str">
        <f t="shared" si="90"/>
        <v/>
      </c>
      <c r="DY120" s="39" t="str">
        <f t="shared" si="100"/>
        <v/>
      </c>
      <c r="DZ120" s="39" t="str">
        <f t="shared" si="100"/>
        <v/>
      </c>
      <c r="EA120" s="39" t="str">
        <f t="shared" si="100"/>
        <v/>
      </c>
      <c r="EB120" s="39" t="str">
        <f t="shared" si="100"/>
        <v/>
      </c>
      <c r="EC120" s="39" t="str">
        <f t="shared" si="100"/>
        <v/>
      </c>
      <c r="ED120" s="39" t="str">
        <f t="shared" si="100"/>
        <v/>
      </c>
      <c r="EE120" s="39" t="str">
        <f t="shared" si="100"/>
        <v/>
      </c>
      <c r="EF120" s="39" t="str">
        <f t="shared" si="100"/>
        <v/>
      </c>
      <c r="EG120" s="39" t="str">
        <f t="shared" si="100"/>
        <v/>
      </c>
      <c r="EH120" s="39" t="str">
        <f t="shared" si="100"/>
        <v/>
      </c>
      <c r="EI120" s="39" t="str">
        <f t="shared" si="97"/>
        <v/>
      </c>
      <c r="EJ120" s="39" t="str">
        <f t="shared" si="96"/>
        <v/>
      </c>
      <c r="EK120" s="39" t="str">
        <f t="shared" si="96"/>
        <v/>
      </c>
      <c r="EL120" s="39" t="str">
        <f t="shared" si="96"/>
        <v/>
      </c>
      <c r="EM120" s="39" t="str">
        <f t="shared" si="96"/>
        <v/>
      </c>
      <c r="EN120" s="39" t="str">
        <f t="shared" si="96"/>
        <v/>
      </c>
      <c r="EO120" s="39" t="str">
        <f t="shared" si="96"/>
        <v/>
      </c>
    </row>
    <row r="121" spans="1:145">
      <c r="A121" s="39" t="s">
        <v>231</v>
      </c>
      <c r="B121" s="39" t="s">
        <v>232</v>
      </c>
      <c r="D121" s="39">
        <v>300000</v>
      </c>
      <c r="H121" s="39">
        <v>1200000</v>
      </c>
      <c r="R121" s="39">
        <v>25</v>
      </c>
      <c r="S121" s="39">
        <v>25</v>
      </c>
      <c r="AT121" s="39">
        <v>8</v>
      </c>
      <c r="AU121" s="39">
        <v>1</v>
      </c>
      <c r="AV121" s="39">
        <v>30</v>
      </c>
      <c r="BW121" s="39" t="str">
        <f t="shared" si="99"/>
        <v>|n攻击+300000|n生命值+1200000|n物理伤害+25%|n法术伤害+25%|n杀敌攻击+8|n杀敌业力+1|n杀敌生命+30</v>
      </c>
      <c r="BX121" s="39" t="str">
        <f t="shared" si="38"/>
        <v>|n攻击+300000</v>
      </c>
      <c r="BY121" s="39" t="str">
        <f t="shared" si="39"/>
        <v/>
      </c>
      <c r="BZ121" s="39" t="str">
        <f t="shared" si="40"/>
        <v/>
      </c>
      <c r="CA121" s="39" t="str">
        <f t="shared" si="41"/>
        <v/>
      </c>
      <c r="CB121" s="39" t="str">
        <f t="shared" si="42"/>
        <v>|n生命值+1200000</v>
      </c>
      <c r="CC121" s="39" t="str">
        <f t="shared" si="43"/>
        <v/>
      </c>
      <c r="CD121" s="39" t="str">
        <f t="shared" si="44"/>
        <v/>
      </c>
      <c r="CE121" s="39" t="str">
        <f t="shared" si="45"/>
        <v/>
      </c>
      <c r="CF121" s="39" t="str">
        <f t="shared" si="46"/>
        <v/>
      </c>
      <c r="CG121" s="39" t="str">
        <f t="shared" si="47"/>
        <v/>
      </c>
      <c r="CH121" s="39" t="str">
        <f t="shared" si="48"/>
        <v/>
      </c>
      <c r="CI121" s="39" t="str">
        <f t="shared" si="49"/>
        <v/>
      </c>
      <c r="CJ121" s="39" t="str">
        <f t="shared" si="50"/>
        <v/>
      </c>
      <c r="CK121" s="39" t="str">
        <f t="shared" si="51"/>
        <v/>
      </c>
      <c r="CL121" s="39" t="str">
        <f t="shared" si="52"/>
        <v>|n物理伤害+25%</v>
      </c>
      <c r="CM121" s="39" t="str">
        <f t="shared" si="53"/>
        <v>|n法术伤害+25%</v>
      </c>
      <c r="CN121" s="39" t="str">
        <f t="shared" si="54"/>
        <v/>
      </c>
      <c r="CO121" s="39" t="str">
        <f t="shared" si="55"/>
        <v/>
      </c>
      <c r="CP121" s="39" t="str">
        <f t="shared" si="56"/>
        <v/>
      </c>
      <c r="CQ121" s="39" t="str">
        <f t="shared" si="57"/>
        <v/>
      </c>
      <c r="CR121" s="39" t="str">
        <f t="shared" si="58"/>
        <v/>
      </c>
      <c r="CS121" s="39" t="str">
        <f t="shared" si="59"/>
        <v/>
      </c>
      <c r="CT121" s="39" t="str">
        <f t="shared" si="60"/>
        <v/>
      </c>
      <c r="CU121" s="39" t="str">
        <f t="shared" si="61"/>
        <v/>
      </c>
      <c r="CV121" s="39" t="str">
        <f t="shared" si="62"/>
        <v/>
      </c>
      <c r="CW121" s="39" t="str">
        <f t="shared" si="63"/>
        <v/>
      </c>
      <c r="CX121" s="39" t="str">
        <f t="shared" si="64"/>
        <v/>
      </c>
      <c r="CY121" s="39" t="str">
        <f t="shared" si="65"/>
        <v/>
      </c>
      <c r="CZ121" s="39" t="str">
        <f t="shared" si="66"/>
        <v/>
      </c>
      <c r="DA121" s="39" t="str">
        <f t="shared" si="67"/>
        <v/>
      </c>
      <c r="DB121" s="39" t="str">
        <f t="shared" si="68"/>
        <v/>
      </c>
      <c r="DC121" s="39" t="str">
        <f t="shared" si="69"/>
        <v/>
      </c>
      <c r="DD121" s="39" t="str">
        <f t="shared" si="70"/>
        <v/>
      </c>
      <c r="DE121" s="39" t="str">
        <f t="shared" si="71"/>
        <v/>
      </c>
      <c r="DF121" s="39" t="str">
        <f t="shared" si="72"/>
        <v/>
      </c>
      <c r="DG121" s="39" t="str">
        <f t="shared" si="73"/>
        <v/>
      </c>
      <c r="DH121" s="39" t="str">
        <f t="shared" si="74"/>
        <v/>
      </c>
      <c r="DI121" s="39" t="str">
        <f t="shared" si="75"/>
        <v/>
      </c>
      <c r="DJ121" s="39" t="str">
        <f t="shared" si="76"/>
        <v/>
      </c>
      <c r="DK121" s="39" t="str">
        <f t="shared" si="77"/>
        <v/>
      </c>
      <c r="DL121" s="39" t="str">
        <f t="shared" si="78"/>
        <v/>
      </c>
      <c r="DM121" s="39" t="str">
        <f t="shared" si="79"/>
        <v/>
      </c>
      <c r="DN121" s="39" t="str">
        <f t="shared" si="80"/>
        <v>|n杀敌攻击+8</v>
      </c>
      <c r="DO121" s="39" t="str">
        <f t="shared" si="81"/>
        <v>|n杀敌业力+1</v>
      </c>
      <c r="DP121" s="39" t="str">
        <f t="shared" si="82"/>
        <v>|n杀敌生命+30</v>
      </c>
      <c r="DQ121" s="39" t="str">
        <f t="shared" si="83"/>
        <v/>
      </c>
      <c r="DR121" s="39" t="str">
        <f t="shared" si="84"/>
        <v/>
      </c>
      <c r="DS121" s="39" t="str">
        <f t="shared" si="85"/>
        <v/>
      </c>
      <c r="DT121" s="39" t="str">
        <f t="shared" si="86"/>
        <v/>
      </c>
      <c r="DU121" s="39" t="str">
        <f t="shared" si="87"/>
        <v/>
      </c>
      <c r="DV121" s="39" t="str">
        <f t="shared" si="88"/>
        <v/>
      </c>
      <c r="DW121" s="39" t="str">
        <f t="shared" si="89"/>
        <v/>
      </c>
      <c r="DX121" s="39" t="str">
        <f t="shared" si="90"/>
        <v/>
      </c>
      <c r="DY121" s="39" t="str">
        <f t="shared" si="100"/>
        <v/>
      </c>
      <c r="DZ121" s="39" t="str">
        <f t="shared" si="100"/>
        <v/>
      </c>
      <c r="EA121" s="39" t="str">
        <f t="shared" si="100"/>
        <v/>
      </c>
      <c r="EB121" s="39" t="str">
        <f t="shared" si="100"/>
        <v/>
      </c>
      <c r="EC121" s="39" t="str">
        <f t="shared" si="100"/>
        <v/>
      </c>
      <c r="ED121" s="39" t="str">
        <f t="shared" si="100"/>
        <v/>
      </c>
      <c r="EE121" s="39" t="str">
        <f t="shared" si="100"/>
        <v/>
      </c>
      <c r="EF121" s="39" t="str">
        <f t="shared" si="100"/>
        <v/>
      </c>
      <c r="EG121" s="39" t="str">
        <f t="shared" si="100"/>
        <v/>
      </c>
      <c r="EH121" s="39" t="str">
        <f t="shared" si="100"/>
        <v/>
      </c>
      <c r="EI121" s="39" t="str">
        <f t="shared" si="97"/>
        <v/>
      </c>
      <c r="EJ121" s="39" t="str">
        <f t="shared" si="96"/>
        <v/>
      </c>
      <c r="EK121" s="39" t="str">
        <f t="shared" si="96"/>
        <v/>
      </c>
      <c r="EL121" s="39" t="str">
        <f t="shared" si="96"/>
        <v/>
      </c>
      <c r="EM121" s="39" t="str">
        <f t="shared" si="96"/>
        <v/>
      </c>
      <c r="EN121" s="39" t="str">
        <f t="shared" si="96"/>
        <v/>
      </c>
      <c r="EO121" s="39" t="str">
        <f t="shared" si="96"/>
        <v/>
      </c>
    </row>
    <row r="122" spans="1:145">
      <c r="A122" s="39" t="s">
        <v>233</v>
      </c>
      <c r="B122" s="39" t="s">
        <v>234</v>
      </c>
      <c r="D122" s="39">
        <v>450000</v>
      </c>
      <c r="H122" s="39">
        <v>1800000</v>
      </c>
      <c r="R122" s="39">
        <v>25</v>
      </c>
      <c r="S122" s="39">
        <v>25</v>
      </c>
      <c r="AT122" s="39">
        <v>8</v>
      </c>
      <c r="AU122" s="39">
        <v>1</v>
      </c>
      <c r="AV122" s="39">
        <v>30</v>
      </c>
      <c r="BW122" s="39" t="str">
        <f t="shared" si="99"/>
        <v>|n攻击+450000|n生命值+1800000|n物理伤害+25%|n法术伤害+25%|n杀敌攻击+8|n杀敌业力+1|n杀敌生命+30</v>
      </c>
      <c r="BX122" s="39" t="str">
        <f t="shared" si="38"/>
        <v>|n攻击+450000</v>
      </c>
      <c r="BY122" s="39" t="str">
        <f t="shared" si="39"/>
        <v/>
      </c>
      <c r="BZ122" s="39" t="str">
        <f t="shared" si="40"/>
        <v/>
      </c>
      <c r="CA122" s="39" t="str">
        <f t="shared" si="41"/>
        <v/>
      </c>
      <c r="CB122" s="39" t="str">
        <f t="shared" si="42"/>
        <v>|n生命值+1800000</v>
      </c>
      <c r="CC122" s="39" t="str">
        <f t="shared" si="43"/>
        <v/>
      </c>
      <c r="CD122" s="39" t="str">
        <f t="shared" si="44"/>
        <v/>
      </c>
      <c r="CE122" s="39" t="str">
        <f t="shared" si="45"/>
        <v/>
      </c>
      <c r="CF122" s="39" t="str">
        <f t="shared" si="46"/>
        <v/>
      </c>
      <c r="CG122" s="39" t="str">
        <f t="shared" si="47"/>
        <v/>
      </c>
      <c r="CH122" s="39" t="str">
        <f t="shared" si="48"/>
        <v/>
      </c>
      <c r="CI122" s="39" t="str">
        <f t="shared" si="49"/>
        <v/>
      </c>
      <c r="CJ122" s="39" t="str">
        <f t="shared" si="50"/>
        <v/>
      </c>
      <c r="CK122" s="39" t="str">
        <f t="shared" si="51"/>
        <v/>
      </c>
      <c r="CL122" s="39" t="str">
        <f t="shared" si="52"/>
        <v>|n物理伤害+25%</v>
      </c>
      <c r="CM122" s="39" t="str">
        <f t="shared" si="53"/>
        <v>|n法术伤害+25%</v>
      </c>
      <c r="CN122" s="39" t="str">
        <f t="shared" si="54"/>
        <v/>
      </c>
      <c r="CO122" s="39" t="str">
        <f t="shared" si="55"/>
        <v/>
      </c>
      <c r="CP122" s="39" t="str">
        <f t="shared" si="56"/>
        <v/>
      </c>
      <c r="CQ122" s="39" t="str">
        <f t="shared" si="57"/>
        <v/>
      </c>
      <c r="CR122" s="39" t="str">
        <f t="shared" si="58"/>
        <v/>
      </c>
      <c r="CS122" s="39" t="str">
        <f t="shared" si="59"/>
        <v/>
      </c>
      <c r="CT122" s="39" t="str">
        <f t="shared" si="60"/>
        <v/>
      </c>
      <c r="CU122" s="39" t="str">
        <f t="shared" si="61"/>
        <v/>
      </c>
      <c r="CV122" s="39" t="str">
        <f t="shared" si="62"/>
        <v/>
      </c>
      <c r="CW122" s="39" t="str">
        <f t="shared" si="63"/>
        <v/>
      </c>
      <c r="CX122" s="39" t="str">
        <f t="shared" si="64"/>
        <v/>
      </c>
      <c r="CY122" s="39" t="str">
        <f t="shared" si="65"/>
        <v/>
      </c>
      <c r="CZ122" s="39" t="str">
        <f t="shared" si="66"/>
        <v/>
      </c>
      <c r="DA122" s="39" t="str">
        <f t="shared" si="67"/>
        <v/>
      </c>
      <c r="DB122" s="39" t="str">
        <f t="shared" si="68"/>
        <v/>
      </c>
      <c r="DC122" s="39" t="str">
        <f t="shared" si="69"/>
        <v/>
      </c>
      <c r="DD122" s="39" t="str">
        <f t="shared" si="70"/>
        <v/>
      </c>
      <c r="DE122" s="39" t="str">
        <f t="shared" si="71"/>
        <v/>
      </c>
      <c r="DF122" s="39" t="str">
        <f t="shared" si="72"/>
        <v/>
      </c>
      <c r="DG122" s="39" t="str">
        <f t="shared" si="73"/>
        <v/>
      </c>
      <c r="DH122" s="39" t="str">
        <f t="shared" si="74"/>
        <v/>
      </c>
      <c r="DI122" s="39" t="str">
        <f t="shared" si="75"/>
        <v/>
      </c>
      <c r="DJ122" s="39" t="str">
        <f t="shared" si="76"/>
        <v/>
      </c>
      <c r="DK122" s="39" t="str">
        <f t="shared" si="77"/>
        <v/>
      </c>
      <c r="DL122" s="39" t="str">
        <f t="shared" si="78"/>
        <v/>
      </c>
      <c r="DM122" s="39" t="str">
        <f t="shared" si="79"/>
        <v/>
      </c>
      <c r="DN122" s="39" t="str">
        <f t="shared" si="80"/>
        <v>|n杀敌攻击+8</v>
      </c>
      <c r="DO122" s="39" t="str">
        <f t="shared" si="81"/>
        <v>|n杀敌业力+1</v>
      </c>
      <c r="DP122" s="39" t="str">
        <f t="shared" si="82"/>
        <v>|n杀敌生命+30</v>
      </c>
      <c r="DQ122" s="39" t="str">
        <f t="shared" si="83"/>
        <v/>
      </c>
      <c r="DR122" s="39" t="str">
        <f t="shared" si="84"/>
        <v/>
      </c>
      <c r="DS122" s="39" t="str">
        <f t="shared" si="85"/>
        <v/>
      </c>
      <c r="DT122" s="39" t="str">
        <f t="shared" si="86"/>
        <v/>
      </c>
      <c r="DU122" s="39" t="str">
        <f t="shared" si="87"/>
        <v/>
      </c>
      <c r="DV122" s="39" t="str">
        <f t="shared" si="88"/>
        <v/>
      </c>
      <c r="DW122" s="39" t="str">
        <f t="shared" si="89"/>
        <v/>
      </c>
      <c r="DX122" s="39" t="str">
        <f t="shared" si="90"/>
        <v/>
      </c>
      <c r="DY122" s="39" t="str">
        <f t="shared" si="100"/>
        <v/>
      </c>
      <c r="DZ122" s="39" t="str">
        <f t="shared" si="100"/>
        <v/>
      </c>
      <c r="EA122" s="39" t="str">
        <f t="shared" si="100"/>
        <v/>
      </c>
      <c r="EB122" s="39" t="str">
        <f t="shared" si="100"/>
        <v/>
      </c>
      <c r="EC122" s="39" t="str">
        <f t="shared" si="100"/>
        <v/>
      </c>
      <c r="ED122" s="39" t="str">
        <f t="shared" si="100"/>
        <v/>
      </c>
      <c r="EE122" s="39" t="str">
        <f t="shared" si="100"/>
        <v/>
      </c>
      <c r="EF122" s="39" t="str">
        <f t="shared" si="100"/>
        <v/>
      </c>
      <c r="EG122" s="39" t="str">
        <f t="shared" si="100"/>
        <v/>
      </c>
      <c r="EH122" s="39" t="str">
        <f t="shared" si="100"/>
        <v/>
      </c>
      <c r="EI122" s="39" t="str">
        <f t="shared" si="97"/>
        <v/>
      </c>
      <c r="EJ122" s="39" t="str">
        <f t="shared" si="96"/>
        <v/>
      </c>
      <c r="EK122" s="39" t="str">
        <f t="shared" si="96"/>
        <v/>
      </c>
      <c r="EL122" s="39" t="str">
        <f t="shared" si="96"/>
        <v/>
      </c>
      <c r="EM122" s="39" t="str">
        <f t="shared" si="96"/>
        <v/>
      </c>
      <c r="EN122" s="39" t="str">
        <f t="shared" si="96"/>
        <v/>
      </c>
      <c r="EO122" s="39" t="str">
        <f t="shared" si="96"/>
        <v/>
      </c>
    </row>
    <row r="123" spans="1:145">
      <c r="A123" s="39" t="s">
        <v>235</v>
      </c>
      <c r="B123" s="39" t="s">
        <v>236</v>
      </c>
      <c r="D123" s="39">
        <v>750000</v>
      </c>
      <c r="H123" s="39">
        <v>3000000</v>
      </c>
      <c r="R123" s="39">
        <v>30</v>
      </c>
      <c r="S123" s="39">
        <v>30</v>
      </c>
      <c r="AT123" s="39">
        <v>8</v>
      </c>
      <c r="AU123" s="39">
        <v>1</v>
      </c>
      <c r="AV123" s="39">
        <v>30</v>
      </c>
      <c r="BW123" s="39" t="str">
        <f t="shared" si="99"/>
        <v>|n攻击+750000|n生命值+3000000|n物理伤害+30%|n法术伤害+30%|n杀敌攻击+8|n杀敌业力+1|n杀敌生命+30</v>
      </c>
      <c r="BX123" s="39" t="str">
        <f t="shared" si="38"/>
        <v>|n攻击+750000</v>
      </c>
      <c r="BY123" s="39" t="str">
        <f t="shared" si="39"/>
        <v/>
      </c>
      <c r="BZ123" s="39" t="str">
        <f t="shared" si="40"/>
        <v/>
      </c>
      <c r="CA123" s="39" t="str">
        <f t="shared" si="41"/>
        <v/>
      </c>
      <c r="CB123" s="39" t="str">
        <f t="shared" si="42"/>
        <v>|n生命值+3000000</v>
      </c>
      <c r="CC123" s="39" t="str">
        <f t="shared" si="43"/>
        <v/>
      </c>
      <c r="CD123" s="39" t="str">
        <f t="shared" si="44"/>
        <v/>
      </c>
      <c r="CE123" s="39" t="str">
        <f t="shared" si="45"/>
        <v/>
      </c>
      <c r="CF123" s="39" t="str">
        <f t="shared" si="46"/>
        <v/>
      </c>
      <c r="CG123" s="39" t="str">
        <f t="shared" si="47"/>
        <v/>
      </c>
      <c r="CH123" s="39" t="str">
        <f t="shared" si="48"/>
        <v/>
      </c>
      <c r="CI123" s="39" t="str">
        <f t="shared" si="49"/>
        <v/>
      </c>
      <c r="CJ123" s="39" t="str">
        <f t="shared" si="50"/>
        <v/>
      </c>
      <c r="CK123" s="39" t="str">
        <f t="shared" si="51"/>
        <v/>
      </c>
      <c r="CL123" s="39" t="str">
        <f t="shared" si="52"/>
        <v>|n物理伤害+30%</v>
      </c>
      <c r="CM123" s="39" t="str">
        <f t="shared" si="53"/>
        <v>|n法术伤害+30%</v>
      </c>
      <c r="CN123" s="39" t="str">
        <f t="shared" si="54"/>
        <v/>
      </c>
      <c r="CO123" s="39" t="str">
        <f t="shared" si="55"/>
        <v/>
      </c>
      <c r="CP123" s="39" t="str">
        <f t="shared" si="56"/>
        <v/>
      </c>
      <c r="CQ123" s="39" t="str">
        <f t="shared" si="57"/>
        <v/>
      </c>
      <c r="CR123" s="39" t="str">
        <f t="shared" si="58"/>
        <v/>
      </c>
      <c r="CS123" s="39" t="str">
        <f t="shared" si="59"/>
        <v/>
      </c>
      <c r="CT123" s="39" t="str">
        <f t="shared" si="60"/>
        <v/>
      </c>
      <c r="CU123" s="39" t="str">
        <f t="shared" si="61"/>
        <v/>
      </c>
      <c r="CV123" s="39" t="str">
        <f t="shared" si="62"/>
        <v/>
      </c>
      <c r="CW123" s="39" t="str">
        <f t="shared" si="63"/>
        <v/>
      </c>
      <c r="CX123" s="39" t="str">
        <f t="shared" si="64"/>
        <v/>
      </c>
      <c r="CY123" s="39" t="str">
        <f t="shared" si="65"/>
        <v/>
      </c>
      <c r="CZ123" s="39" t="str">
        <f t="shared" si="66"/>
        <v/>
      </c>
      <c r="DA123" s="39" t="str">
        <f t="shared" si="67"/>
        <v/>
      </c>
      <c r="DB123" s="39" t="str">
        <f t="shared" si="68"/>
        <v/>
      </c>
      <c r="DC123" s="39" t="str">
        <f t="shared" si="69"/>
        <v/>
      </c>
      <c r="DD123" s="39" t="str">
        <f t="shared" si="70"/>
        <v/>
      </c>
      <c r="DE123" s="39" t="str">
        <f t="shared" si="71"/>
        <v/>
      </c>
      <c r="DF123" s="39" t="str">
        <f t="shared" si="72"/>
        <v/>
      </c>
      <c r="DG123" s="39" t="str">
        <f t="shared" si="73"/>
        <v/>
      </c>
      <c r="DH123" s="39" t="str">
        <f t="shared" si="74"/>
        <v/>
      </c>
      <c r="DI123" s="39" t="str">
        <f t="shared" si="75"/>
        <v/>
      </c>
      <c r="DJ123" s="39" t="str">
        <f t="shared" si="76"/>
        <v/>
      </c>
      <c r="DK123" s="39" t="str">
        <f t="shared" si="77"/>
        <v/>
      </c>
      <c r="DL123" s="39" t="str">
        <f t="shared" si="78"/>
        <v/>
      </c>
      <c r="DM123" s="39" t="str">
        <f t="shared" si="79"/>
        <v/>
      </c>
      <c r="DN123" s="39" t="str">
        <f t="shared" si="80"/>
        <v>|n杀敌攻击+8</v>
      </c>
      <c r="DO123" s="39" t="str">
        <f t="shared" si="81"/>
        <v>|n杀敌业力+1</v>
      </c>
      <c r="DP123" s="39" t="str">
        <f t="shared" si="82"/>
        <v>|n杀敌生命+30</v>
      </c>
      <c r="DQ123" s="39" t="str">
        <f t="shared" si="83"/>
        <v/>
      </c>
      <c r="DR123" s="39" t="str">
        <f t="shared" si="84"/>
        <v/>
      </c>
      <c r="DS123" s="39" t="str">
        <f t="shared" si="85"/>
        <v/>
      </c>
      <c r="DT123" s="39" t="str">
        <f t="shared" si="86"/>
        <v/>
      </c>
      <c r="DU123" s="39" t="str">
        <f t="shared" si="87"/>
        <v/>
      </c>
      <c r="DV123" s="39" t="str">
        <f t="shared" si="88"/>
        <v/>
      </c>
      <c r="DW123" s="39" t="str">
        <f t="shared" si="89"/>
        <v/>
      </c>
      <c r="DX123" s="39" t="str">
        <f t="shared" si="90"/>
        <v/>
      </c>
      <c r="DY123" s="39" t="str">
        <f t="shared" si="100"/>
        <v/>
      </c>
      <c r="DZ123" s="39" t="str">
        <f t="shared" si="100"/>
        <v/>
      </c>
      <c r="EA123" s="39" t="str">
        <f t="shared" si="100"/>
        <v/>
      </c>
      <c r="EB123" s="39" t="str">
        <f t="shared" si="100"/>
        <v/>
      </c>
      <c r="EC123" s="39" t="str">
        <f t="shared" si="100"/>
        <v/>
      </c>
      <c r="ED123" s="39" t="str">
        <f t="shared" si="100"/>
        <v/>
      </c>
      <c r="EE123" s="39" t="str">
        <f t="shared" si="100"/>
        <v/>
      </c>
      <c r="EF123" s="39" t="str">
        <f t="shared" si="100"/>
        <v/>
      </c>
      <c r="EG123" s="39" t="str">
        <f t="shared" si="100"/>
        <v/>
      </c>
      <c r="EH123" s="39" t="str">
        <f t="shared" si="100"/>
        <v/>
      </c>
      <c r="EI123" s="39" t="str">
        <f t="shared" si="97"/>
        <v/>
      </c>
      <c r="EJ123" s="39" t="str">
        <f t="shared" si="96"/>
        <v/>
      </c>
      <c r="EK123" s="39" t="str">
        <f t="shared" si="96"/>
        <v/>
      </c>
      <c r="EL123" s="39" t="str">
        <f t="shared" si="96"/>
        <v/>
      </c>
      <c r="EM123" s="39" t="str">
        <f t="shared" si="96"/>
        <v/>
      </c>
      <c r="EN123" s="39" t="str">
        <f t="shared" si="96"/>
        <v/>
      </c>
      <c r="EO123" s="39" t="str">
        <f t="shared" si="96"/>
        <v/>
      </c>
    </row>
    <row r="124" spans="1:145">
      <c r="A124" s="39" t="s">
        <v>237</v>
      </c>
      <c r="B124" s="39" t="s">
        <v>238</v>
      </c>
      <c r="D124" s="39">
        <v>100</v>
      </c>
      <c r="H124" s="39">
        <v>1000</v>
      </c>
      <c r="I124" s="39">
        <v>100</v>
      </c>
      <c r="J124" s="39">
        <v>5</v>
      </c>
      <c r="K124" s="39">
        <v>1</v>
      </c>
      <c r="L124" s="39">
        <v>50</v>
      </c>
      <c r="V124" s="39">
        <v>5</v>
      </c>
      <c r="Y124" s="39">
        <v>10</v>
      </c>
      <c r="AA124" s="10">
        <v>150</v>
      </c>
      <c r="AT124" s="39">
        <v>3</v>
      </c>
      <c r="AU124" s="39">
        <v>1</v>
      </c>
      <c r="AV124" s="39">
        <v>15</v>
      </c>
      <c r="BW124" s="39" t="str">
        <f t="shared" si="99"/>
        <v>|n攻击+100|n生命值+1000|n魔法值+100|n生命回复+5|n魔法回复+1|n攻速+50%|n暴击+5%|n分裂+10%|n致命倍率+150%|n杀敌攻击+3|n杀敌业力+1|n杀敌生命+15</v>
      </c>
      <c r="BX124" s="39" t="str">
        <f t="shared" si="38"/>
        <v>|n攻击+100</v>
      </c>
      <c r="BY124" s="39" t="str">
        <f t="shared" si="39"/>
        <v/>
      </c>
      <c r="BZ124" s="39" t="str">
        <f t="shared" si="40"/>
        <v/>
      </c>
      <c r="CA124" s="39" t="str">
        <f t="shared" si="41"/>
        <v/>
      </c>
      <c r="CB124" s="39" t="str">
        <f t="shared" si="42"/>
        <v>|n生命值+1000</v>
      </c>
      <c r="CC124" s="39" t="str">
        <f t="shared" si="43"/>
        <v>|n魔法值+100</v>
      </c>
      <c r="CD124" s="39" t="str">
        <f t="shared" si="44"/>
        <v>|n生命回复+5</v>
      </c>
      <c r="CE124" s="39" t="str">
        <f t="shared" si="45"/>
        <v>|n魔法回复+1</v>
      </c>
      <c r="CF124" s="39" t="str">
        <f t="shared" si="46"/>
        <v>|n攻速+50%</v>
      </c>
      <c r="CG124" s="39" t="str">
        <f t="shared" si="47"/>
        <v/>
      </c>
      <c r="CH124" s="39" t="str">
        <f t="shared" si="48"/>
        <v/>
      </c>
      <c r="CI124" s="39" t="str">
        <f t="shared" si="49"/>
        <v/>
      </c>
      <c r="CJ124" s="39" t="str">
        <f t="shared" si="50"/>
        <v/>
      </c>
      <c r="CK124" s="39" t="str">
        <f t="shared" si="51"/>
        <v/>
      </c>
      <c r="CL124" s="39" t="str">
        <f t="shared" si="52"/>
        <v/>
      </c>
      <c r="CM124" s="39" t="str">
        <f t="shared" si="53"/>
        <v/>
      </c>
      <c r="CN124" s="39" t="str">
        <f t="shared" si="54"/>
        <v/>
      </c>
      <c r="CO124" s="39" t="str">
        <f t="shared" si="55"/>
        <v/>
      </c>
      <c r="CP124" s="39" t="str">
        <f t="shared" si="56"/>
        <v>|n暴击+5%</v>
      </c>
      <c r="CQ124" s="39" t="str">
        <f t="shared" si="57"/>
        <v/>
      </c>
      <c r="CR124" s="39" t="str">
        <f t="shared" si="58"/>
        <v/>
      </c>
      <c r="CS124" s="39" t="str">
        <f t="shared" si="59"/>
        <v>|n分裂+10%</v>
      </c>
      <c r="CT124" s="39" t="str">
        <f t="shared" si="60"/>
        <v/>
      </c>
      <c r="CU124" s="39" t="str">
        <f t="shared" si="61"/>
        <v>|n致命倍率+150%</v>
      </c>
      <c r="CV124" s="39" t="str">
        <f t="shared" si="62"/>
        <v/>
      </c>
      <c r="CW124" s="39" t="str">
        <f t="shared" si="63"/>
        <v/>
      </c>
      <c r="CX124" s="39" t="str">
        <f t="shared" si="64"/>
        <v/>
      </c>
      <c r="CY124" s="39" t="str">
        <f t="shared" si="65"/>
        <v/>
      </c>
      <c r="CZ124" s="39" t="str">
        <f t="shared" si="66"/>
        <v/>
      </c>
      <c r="DA124" s="39" t="str">
        <f t="shared" si="67"/>
        <v/>
      </c>
      <c r="DB124" s="39" t="str">
        <f t="shared" si="68"/>
        <v/>
      </c>
      <c r="DC124" s="39" t="str">
        <f t="shared" si="69"/>
        <v/>
      </c>
      <c r="DD124" s="39" t="str">
        <f t="shared" si="70"/>
        <v/>
      </c>
      <c r="DE124" s="39" t="str">
        <f t="shared" si="71"/>
        <v/>
      </c>
      <c r="DF124" s="39" t="str">
        <f t="shared" si="72"/>
        <v/>
      </c>
      <c r="DG124" s="39" t="str">
        <f t="shared" si="73"/>
        <v/>
      </c>
      <c r="DH124" s="39" t="str">
        <f t="shared" si="74"/>
        <v/>
      </c>
      <c r="DI124" s="39" t="str">
        <f t="shared" si="75"/>
        <v/>
      </c>
      <c r="DJ124" s="39" t="str">
        <f t="shared" si="76"/>
        <v/>
      </c>
      <c r="DK124" s="39" t="str">
        <f t="shared" si="77"/>
        <v/>
      </c>
      <c r="DL124" s="39" t="str">
        <f t="shared" si="78"/>
        <v/>
      </c>
      <c r="DM124" s="39" t="str">
        <f t="shared" si="79"/>
        <v/>
      </c>
      <c r="DN124" s="39" t="str">
        <f t="shared" si="80"/>
        <v>|n杀敌攻击+3</v>
      </c>
      <c r="DO124" s="39" t="str">
        <f t="shared" si="81"/>
        <v>|n杀敌业力+1</v>
      </c>
      <c r="DP124" s="39" t="str">
        <f t="shared" si="82"/>
        <v>|n杀敌生命+15</v>
      </c>
      <c r="DQ124" s="39" t="str">
        <f t="shared" si="83"/>
        <v/>
      </c>
      <c r="DR124" s="39" t="str">
        <f t="shared" si="84"/>
        <v/>
      </c>
      <c r="DS124" s="39" t="str">
        <f t="shared" si="85"/>
        <v/>
      </c>
      <c r="DT124" s="39" t="str">
        <f t="shared" si="86"/>
        <v/>
      </c>
      <c r="DU124" s="39" t="str">
        <f t="shared" si="87"/>
        <v/>
      </c>
      <c r="DV124" s="39" t="str">
        <f t="shared" si="88"/>
        <v/>
      </c>
      <c r="DW124" s="39" t="str">
        <f t="shared" si="89"/>
        <v/>
      </c>
      <c r="DX124" s="39" t="str">
        <f t="shared" si="90"/>
        <v/>
      </c>
      <c r="DY124" s="39" t="str">
        <f t="shared" si="100"/>
        <v/>
      </c>
      <c r="DZ124" s="39" t="str">
        <f t="shared" si="100"/>
        <v/>
      </c>
      <c r="EA124" s="39" t="str">
        <f t="shared" si="100"/>
        <v/>
      </c>
      <c r="EB124" s="39" t="str">
        <f t="shared" si="100"/>
        <v/>
      </c>
      <c r="EC124" s="39" t="str">
        <f t="shared" si="100"/>
        <v/>
      </c>
      <c r="ED124" s="39" t="str">
        <f t="shared" si="100"/>
        <v/>
      </c>
      <c r="EE124" s="39" t="str">
        <f t="shared" si="100"/>
        <v/>
      </c>
      <c r="EF124" s="39" t="str">
        <f t="shared" si="100"/>
        <v/>
      </c>
      <c r="EG124" s="39" t="str">
        <f t="shared" si="100"/>
        <v/>
      </c>
      <c r="EH124" s="39" t="str">
        <f t="shared" si="100"/>
        <v/>
      </c>
      <c r="EI124" s="39" t="str">
        <f t="shared" si="97"/>
        <v/>
      </c>
      <c r="EJ124" s="39" t="str">
        <f t="shared" si="96"/>
        <v/>
      </c>
      <c r="EK124" s="39" t="str">
        <f t="shared" si="96"/>
        <v/>
      </c>
      <c r="EL124" s="39" t="str">
        <f t="shared" si="96"/>
        <v/>
      </c>
      <c r="EM124" s="39" t="str">
        <f t="shared" si="96"/>
        <v/>
      </c>
      <c r="EN124" s="39" t="str">
        <f t="shared" si="96"/>
        <v/>
      </c>
      <c r="EO124" s="39" t="str">
        <f t="shared" si="96"/>
        <v/>
      </c>
    </row>
    <row r="125" spans="1:145">
      <c r="A125" s="39" t="s">
        <v>239</v>
      </c>
      <c r="B125" s="39" t="s">
        <v>238</v>
      </c>
      <c r="D125" s="39">
        <v>100</v>
      </c>
      <c r="H125" s="39">
        <v>1000</v>
      </c>
      <c r="I125" s="39">
        <v>100</v>
      </c>
      <c r="J125" s="39">
        <v>5</v>
      </c>
      <c r="K125" s="39">
        <v>1</v>
      </c>
      <c r="L125" s="39">
        <v>50</v>
      </c>
      <c r="V125" s="39">
        <v>5</v>
      </c>
      <c r="Y125" s="39">
        <v>10</v>
      </c>
      <c r="AA125" s="10">
        <v>150</v>
      </c>
      <c r="AT125" s="39">
        <v>3</v>
      </c>
      <c r="AU125" s="39">
        <v>1</v>
      </c>
      <c r="AV125" s="39">
        <v>15</v>
      </c>
      <c r="BW125" s="39" t="str">
        <f t="shared" si="99"/>
        <v>|n攻击+100|n生命值+1000|n魔法值+100|n生命回复+5|n魔法回复+1|n攻速+50%|n暴击+5%|n分裂+10%|n致命倍率+150%|n杀敌攻击+3|n杀敌业力+1|n杀敌生命+15</v>
      </c>
      <c r="BX125" s="39" t="str">
        <f t="shared" si="38"/>
        <v>|n攻击+100</v>
      </c>
      <c r="BY125" s="39" t="str">
        <f t="shared" si="39"/>
        <v/>
      </c>
      <c r="BZ125" s="39" t="str">
        <f t="shared" si="40"/>
        <v/>
      </c>
      <c r="CA125" s="39" t="str">
        <f t="shared" si="41"/>
        <v/>
      </c>
      <c r="CB125" s="39" t="str">
        <f t="shared" si="42"/>
        <v>|n生命值+1000</v>
      </c>
      <c r="CC125" s="39" t="str">
        <f t="shared" si="43"/>
        <v>|n魔法值+100</v>
      </c>
      <c r="CD125" s="39" t="str">
        <f t="shared" si="44"/>
        <v>|n生命回复+5</v>
      </c>
      <c r="CE125" s="39" t="str">
        <f t="shared" si="45"/>
        <v>|n魔法回复+1</v>
      </c>
      <c r="CF125" s="39" t="str">
        <f t="shared" si="46"/>
        <v>|n攻速+50%</v>
      </c>
      <c r="CG125" s="39" t="str">
        <f t="shared" si="47"/>
        <v/>
      </c>
      <c r="CH125" s="39" t="str">
        <f t="shared" si="48"/>
        <v/>
      </c>
      <c r="CI125" s="39" t="str">
        <f t="shared" si="49"/>
        <v/>
      </c>
      <c r="CJ125" s="39" t="str">
        <f t="shared" si="50"/>
        <v/>
      </c>
      <c r="CK125" s="39" t="str">
        <f t="shared" si="51"/>
        <v/>
      </c>
      <c r="CL125" s="39" t="str">
        <f t="shared" si="52"/>
        <v/>
      </c>
      <c r="CM125" s="39" t="str">
        <f t="shared" si="53"/>
        <v/>
      </c>
      <c r="CN125" s="39" t="str">
        <f t="shared" si="54"/>
        <v/>
      </c>
      <c r="CO125" s="39" t="str">
        <f t="shared" si="55"/>
        <v/>
      </c>
      <c r="CP125" s="39" t="str">
        <f t="shared" si="56"/>
        <v>|n暴击+5%</v>
      </c>
      <c r="CQ125" s="39" t="str">
        <f t="shared" si="57"/>
        <v/>
      </c>
      <c r="CR125" s="39" t="str">
        <f t="shared" si="58"/>
        <v/>
      </c>
      <c r="CS125" s="39" t="str">
        <f t="shared" si="59"/>
        <v>|n分裂+10%</v>
      </c>
      <c r="CT125" s="39" t="str">
        <f t="shared" si="60"/>
        <v/>
      </c>
      <c r="CU125" s="39" t="str">
        <f t="shared" si="61"/>
        <v>|n致命倍率+150%</v>
      </c>
      <c r="CV125" s="39" t="str">
        <f t="shared" si="62"/>
        <v/>
      </c>
      <c r="CW125" s="39" t="str">
        <f t="shared" si="63"/>
        <v/>
      </c>
      <c r="CX125" s="39" t="str">
        <f t="shared" si="64"/>
        <v/>
      </c>
      <c r="CY125" s="39" t="str">
        <f t="shared" si="65"/>
        <v/>
      </c>
      <c r="CZ125" s="39" t="str">
        <f t="shared" si="66"/>
        <v/>
      </c>
      <c r="DA125" s="39" t="str">
        <f t="shared" si="67"/>
        <v/>
      </c>
      <c r="DB125" s="39" t="str">
        <f t="shared" si="68"/>
        <v/>
      </c>
      <c r="DC125" s="39" t="str">
        <f t="shared" si="69"/>
        <v/>
      </c>
      <c r="DD125" s="39" t="str">
        <f t="shared" si="70"/>
        <v/>
      </c>
      <c r="DE125" s="39" t="str">
        <f t="shared" si="71"/>
        <v/>
      </c>
      <c r="DF125" s="39" t="str">
        <f t="shared" si="72"/>
        <v/>
      </c>
      <c r="DG125" s="39" t="str">
        <f t="shared" si="73"/>
        <v/>
      </c>
      <c r="DH125" s="39" t="str">
        <f t="shared" si="74"/>
        <v/>
      </c>
      <c r="DI125" s="39" t="str">
        <f t="shared" si="75"/>
        <v/>
      </c>
      <c r="DJ125" s="39" t="str">
        <f t="shared" si="76"/>
        <v/>
      </c>
      <c r="DK125" s="39" t="str">
        <f t="shared" si="77"/>
        <v/>
      </c>
      <c r="DL125" s="39" t="str">
        <f t="shared" si="78"/>
        <v/>
      </c>
      <c r="DM125" s="39" t="str">
        <f t="shared" si="79"/>
        <v/>
      </c>
      <c r="DN125" s="39" t="str">
        <f t="shared" si="80"/>
        <v>|n杀敌攻击+3</v>
      </c>
      <c r="DO125" s="39" t="str">
        <f t="shared" si="81"/>
        <v>|n杀敌业力+1</v>
      </c>
      <c r="DP125" s="39" t="str">
        <f t="shared" si="82"/>
        <v>|n杀敌生命+15</v>
      </c>
      <c r="DQ125" s="39" t="str">
        <f t="shared" si="83"/>
        <v/>
      </c>
      <c r="DR125" s="39" t="str">
        <f t="shared" si="84"/>
        <v/>
      </c>
      <c r="DS125" s="39" t="str">
        <f t="shared" si="85"/>
        <v/>
      </c>
      <c r="DT125" s="39" t="str">
        <f t="shared" si="86"/>
        <v/>
      </c>
      <c r="DU125" s="39" t="str">
        <f t="shared" si="87"/>
        <v/>
      </c>
      <c r="DV125" s="39" t="str">
        <f t="shared" si="88"/>
        <v/>
      </c>
      <c r="DW125" s="39" t="str">
        <f t="shared" si="89"/>
        <v/>
      </c>
      <c r="DX125" s="39" t="str">
        <f t="shared" si="90"/>
        <v/>
      </c>
      <c r="DY125" s="39" t="str">
        <f t="shared" si="100"/>
        <v/>
      </c>
      <c r="DZ125" s="39" t="str">
        <f t="shared" si="100"/>
        <v/>
      </c>
      <c r="EA125" s="39" t="str">
        <f t="shared" si="100"/>
        <v/>
      </c>
      <c r="EB125" s="39" t="str">
        <f t="shared" si="100"/>
        <v/>
      </c>
      <c r="EC125" s="39" t="str">
        <f t="shared" si="100"/>
        <v/>
      </c>
      <c r="ED125" s="39" t="str">
        <f t="shared" si="100"/>
        <v/>
      </c>
      <c r="EE125" s="39" t="str">
        <f t="shared" si="100"/>
        <v/>
      </c>
      <c r="EF125" s="39" t="str">
        <f t="shared" ref="EF125:EL154" si="101">IF(BL125="","","|n|cffffcc00"&amp;EF$2&amp;"：|r"&amp;BL125&amp;EF$1)</f>
        <v/>
      </c>
      <c r="EG125" s="39" t="str">
        <f t="shared" si="101"/>
        <v/>
      </c>
      <c r="EH125" s="39" t="str">
        <f t="shared" si="101"/>
        <v/>
      </c>
      <c r="EI125" s="39" t="str">
        <f t="shared" si="97"/>
        <v/>
      </c>
      <c r="EJ125" s="39" t="str">
        <f t="shared" si="96"/>
        <v/>
      </c>
      <c r="EK125" s="39" t="str">
        <f t="shared" si="96"/>
        <v/>
      </c>
      <c r="EL125" s="39" t="str">
        <f t="shared" si="96"/>
        <v/>
      </c>
      <c r="EM125" s="39" t="str">
        <f t="shared" si="96"/>
        <v/>
      </c>
      <c r="EN125" s="39" t="str">
        <f t="shared" si="96"/>
        <v/>
      </c>
      <c r="EO125" s="39" t="str">
        <f t="shared" si="96"/>
        <v/>
      </c>
    </row>
    <row r="126" spans="1:145">
      <c r="A126" s="39" t="s">
        <v>240</v>
      </c>
      <c r="B126" s="39" t="s">
        <v>238</v>
      </c>
      <c r="D126" s="39">
        <v>100</v>
      </c>
      <c r="H126" s="39">
        <v>1000</v>
      </c>
      <c r="I126" s="39">
        <v>100</v>
      </c>
      <c r="J126" s="39">
        <v>5</v>
      </c>
      <c r="K126" s="39">
        <v>1</v>
      </c>
      <c r="L126" s="39">
        <v>50</v>
      </c>
      <c r="V126" s="39">
        <v>5</v>
      </c>
      <c r="Y126" s="39">
        <v>10</v>
      </c>
      <c r="AA126" s="10">
        <v>150</v>
      </c>
      <c r="AT126" s="39">
        <v>3</v>
      </c>
      <c r="AU126" s="39">
        <v>1</v>
      </c>
      <c r="AV126" s="39">
        <v>15</v>
      </c>
      <c r="BW126" s="39" t="str">
        <f t="shared" si="99"/>
        <v>|n攻击+100|n生命值+1000|n魔法值+100|n生命回复+5|n魔法回复+1|n攻速+50%|n暴击+5%|n分裂+10%|n致命倍率+150%|n杀敌攻击+3|n杀敌业力+1|n杀敌生命+15</v>
      </c>
      <c r="BX126" s="39" t="str">
        <f t="shared" si="38"/>
        <v>|n攻击+100</v>
      </c>
      <c r="BY126" s="39" t="str">
        <f t="shared" si="39"/>
        <v/>
      </c>
      <c r="BZ126" s="39" t="str">
        <f t="shared" si="40"/>
        <v/>
      </c>
      <c r="CA126" s="39" t="str">
        <f t="shared" si="41"/>
        <v/>
      </c>
      <c r="CB126" s="39" t="str">
        <f t="shared" si="42"/>
        <v>|n生命值+1000</v>
      </c>
      <c r="CC126" s="39" t="str">
        <f t="shared" si="43"/>
        <v>|n魔法值+100</v>
      </c>
      <c r="CD126" s="39" t="str">
        <f t="shared" si="44"/>
        <v>|n生命回复+5</v>
      </c>
      <c r="CE126" s="39" t="str">
        <f t="shared" si="45"/>
        <v>|n魔法回复+1</v>
      </c>
      <c r="CF126" s="39" t="str">
        <f t="shared" si="46"/>
        <v>|n攻速+50%</v>
      </c>
      <c r="CG126" s="39" t="str">
        <f t="shared" si="47"/>
        <v/>
      </c>
      <c r="CH126" s="39" t="str">
        <f t="shared" si="48"/>
        <v/>
      </c>
      <c r="CI126" s="39" t="str">
        <f t="shared" si="49"/>
        <v/>
      </c>
      <c r="CJ126" s="39" t="str">
        <f t="shared" si="50"/>
        <v/>
      </c>
      <c r="CK126" s="39" t="str">
        <f t="shared" si="51"/>
        <v/>
      </c>
      <c r="CL126" s="39" t="str">
        <f t="shared" si="52"/>
        <v/>
      </c>
      <c r="CM126" s="39" t="str">
        <f t="shared" si="53"/>
        <v/>
      </c>
      <c r="CN126" s="39" t="str">
        <f t="shared" si="54"/>
        <v/>
      </c>
      <c r="CO126" s="39" t="str">
        <f t="shared" si="55"/>
        <v/>
      </c>
      <c r="CP126" s="39" t="str">
        <f t="shared" si="56"/>
        <v>|n暴击+5%</v>
      </c>
      <c r="CQ126" s="39" t="str">
        <f t="shared" si="57"/>
        <v/>
      </c>
      <c r="CR126" s="39" t="str">
        <f t="shared" si="58"/>
        <v/>
      </c>
      <c r="CS126" s="39" t="str">
        <f t="shared" si="59"/>
        <v>|n分裂+10%</v>
      </c>
      <c r="CT126" s="39" t="str">
        <f t="shared" si="60"/>
        <v/>
      </c>
      <c r="CU126" s="39" t="str">
        <f t="shared" si="61"/>
        <v>|n致命倍率+150%</v>
      </c>
      <c r="CV126" s="39" t="str">
        <f t="shared" si="62"/>
        <v/>
      </c>
      <c r="CW126" s="39" t="str">
        <f t="shared" si="63"/>
        <v/>
      </c>
      <c r="CX126" s="39" t="str">
        <f t="shared" si="64"/>
        <v/>
      </c>
      <c r="CY126" s="39" t="str">
        <f t="shared" si="65"/>
        <v/>
      </c>
      <c r="CZ126" s="39" t="str">
        <f t="shared" si="66"/>
        <v/>
      </c>
      <c r="DA126" s="39" t="str">
        <f t="shared" si="67"/>
        <v/>
      </c>
      <c r="DB126" s="39" t="str">
        <f t="shared" si="68"/>
        <v/>
      </c>
      <c r="DC126" s="39" t="str">
        <f t="shared" si="69"/>
        <v/>
      </c>
      <c r="DD126" s="39" t="str">
        <f t="shared" si="70"/>
        <v/>
      </c>
      <c r="DE126" s="39" t="str">
        <f t="shared" si="71"/>
        <v/>
      </c>
      <c r="DF126" s="39" t="str">
        <f t="shared" si="72"/>
        <v/>
      </c>
      <c r="DG126" s="39" t="str">
        <f t="shared" si="73"/>
        <v/>
      </c>
      <c r="DH126" s="39" t="str">
        <f t="shared" si="74"/>
        <v/>
      </c>
      <c r="DI126" s="39" t="str">
        <f t="shared" si="75"/>
        <v/>
      </c>
      <c r="DJ126" s="39" t="str">
        <f t="shared" si="76"/>
        <v/>
      </c>
      <c r="DK126" s="39" t="str">
        <f t="shared" si="77"/>
        <v/>
      </c>
      <c r="DL126" s="39" t="str">
        <f t="shared" si="78"/>
        <v/>
      </c>
      <c r="DM126" s="39" t="str">
        <f t="shared" si="79"/>
        <v/>
      </c>
      <c r="DN126" s="39" t="str">
        <f t="shared" si="80"/>
        <v>|n杀敌攻击+3</v>
      </c>
      <c r="DO126" s="39" t="str">
        <f t="shared" si="81"/>
        <v>|n杀敌业力+1</v>
      </c>
      <c r="DP126" s="39" t="str">
        <f t="shared" si="82"/>
        <v>|n杀敌生命+15</v>
      </c>
      <c r="DQ126" s="39" t="str">
        <f t="shared" si="83"/>
        <v/>
      </c>
      <c r="DR126" s="39" t="str">
        <f t="shared" si="84"/>
        <v/>
      </c>
      <c r="DS126" s="39" t="str">
        <f t="shared" si="85"/>
        <v/>
      </c>
      <c r="DT126" s="39" t="str">
        <f t="shared" si="86"/>
        <v/>
      </c>
      <c r="DU126" s="39" t="str">
        <f t="shared" si="87"/>
        <v/>
      </c>
      <c r="DV126" s="39" t="str">
        <f t="shared" si="88"/>
        <v/>
      </c>
      <c r="DW126" s="39" t="str">
        <f t="shared" si="89"/>
        <v/>
      </c>
      <c r="DX126" s="39" t="str">
        <f t="shared" si="90"/>
        <v/>
      </c>
      <c r="DY126" s="39" t="str">
        <f t="shared" ref="DY126:EE139" si="102">IF(BE126="","","|n|cffffcc00"&amp;DY$2&amp;"：|r"&amp;BE126&amp;DY$1)</f>
        <v/>
      </c>
      <c r="DZ126" s="39" t="str">
        <f t="shared" si="102"/>
        <v/>
      </c>
      <c r="EA126" s="39" t="str">
        <f t="shared" si="102"/>
        <v/>
      </c>
      <c r="EB126" s="39" t="str">
        <f t="shared" si="102"/>
        <v/>
      </c>
      <c r="EC126" s="39" t="str">
        <f t="shared" si="102"/>
        <v/>
      </c>
      <c r="ED126" s="39" t="str">
        <f t="shared" si="102"/>
        <v/>
      </c>
      <c r="EE126" s="39" t="str">
        <f t="shared" si="102"/>
        <v/>
      </c>
      <c r="EF126" s="39" t="str">
        <f t="shared" si="101"/>
        <v/>
      </c>
      <c r="EG126" s="39" t="str">
        <f t="shared" si="101"/>
        <v/>
      </c>
      <c r="EH126" s="39" t="str">
        <f t="shared" si="101"/>
        <v/>
      </c>
      <c r="EI126" s="39" t="str">
        <f t="shared" si="97"/>
        <v/>
      </c>
      <c r="EJ126" s="39" t="str">
        <f t="shared" si="96"/>
        <v/>
      </c>
      <c r="EK126" s="39" t="str">
        <f t="shared" si="96"/>
        <v/>
      </c>
      <c r="EL126" s="39" t="str">
        <f t="shared" si="96"/>
        <v/>
      </c>
      <c r="EM126" s="39" t="str">
        <f t="shared" si="96"/>
        <v/>
      </c>
      <c r="EN126" s="39" t="str">
        <f t="shared" si="96"/>
        <v/>
      </c>
      <c r="EO126" s="39" t="str">
        <f t="shared" si="96"/>
        <v/>
      </c>
    </row>
    <row r="127" spans="1:145">
      <c r="A127" s="39" t="s">
        <v>241</v>
      </c>
      <c r="B127" s="39" t="s">
        <v>238</v>
      </c>
      <c r="D127" s="39">
        <v>100</v>
      </c>
      <c r="H127" s="39">
        <v>1000</v>
      </c>
      <c r="I127" s="39">
        <v>100</v>
      </c>
      <c r="J127" s="39">
        <v>5</v>
      </c>
      <c r="K127" s="39">
        <v>1</v>
      </c>
      <c r="L127" s="39">
        <v>50</v>
      </c>
      <c r="V127" s="39">
        <v>5</v>
      </c>
      <c r="Y127" s="39">
        <v>10</v>
      </c>
      <c r="AA127" s="10">
        <v>150</v>
      </c>
      <c r="AT127" s="39">
        <v>3</v>
      </c>
      <c r="AU127" s="39">
        <v>1</v>
      </c>
      <c r="AV127" s="39">
        <v>15</v>
      </c>
      <c r="BW127" s="39" t="str">
        <f t="shared" si="99"/>
        <v>|n攻击+100|n生命值+1000|n魔法值+100|n生命回复+5|n魔法回复+1|n攻速+50%|n暴击+5%|n分裂+10%|n致命倍率+150%|n杀敌攻击+3|n杀敌业力+1|n杀敌生命+15</v>
      </c>
      <c r="BX127" s="39" t="str">
        <f t="shared" si="38"/>
        <v>|n攻击+100</v>
      </c>
      <c r="BY127" s="39" t="str">
        <f t="shared" si="39"/>
        <v/>
      </c>
      <c r="BZ127" s="39" t="str">
        <f t="shared" si="40"/>
        <v/>
      </c>
      <c r="CA127" s="39" t="str">
        <f t="shared" si="41"/>
        <v/>
      </c>
      <c r="CB127" s="39" t="str">
        <f t="shared" si="42"/>
        <v>|n生命值+1000</v>
      </c>
      <c r="CC127" s="39" t="str">
        <f t="shared" si="43"/>
        <v>|n魔法值+100</v>
      </c>
      <c r="CD127" s="39" t="str">
        <f t="shared" si="44"/>
        <v>|n生命回复+5</v>
      </c>
      <c r="CE127" s="39" t="str">
        <f t="shared" si="45"/>
        <v>|n魔法回复+1</v>
      </c>
      <c r="CF127" s="39" t="str">
        <f t="shared" si="46"/>
        <v>|n攻速+50%</v>
      </c>
      <c r="CG127" s="39" t="str">
        <f t="shared" si="47"/>
        <v/>
      </c>
      <c r="CH127" s="39" t="str">
        <f t="shared" si="48"/>
        <v/>
      </c>
      <c r="CI127" s="39" t="str">
        <f t="shared" si="49"/>
        <v/>
      </c>
      <c r="CJ127" s="39" t="str">
        <f t="shared" si="50"/>
        <v/>
      </c>
      <c r="CK127" s="39" t="str">
        <f t="shared" si="51"/>
        <v/>
      </c>
      <c r="CL127" s="39" t="str">
        <f t="shared" si="52"/>
        <v/>
      </c>
      <c r="CM127" s="39" t="str">
        <f t="shared" si="53"/>
        <v/>
      </c>
      <c r="CN127" s="39" t="str">
        <f t="shared" si="54"/>
        <v/>
      </c>
      <c r="CO127" s="39" t="str">
        <f t="shared" si="55"/>
        <v/>
      </c>
      <c r="CP127" s="39" t="str">
        <f t="shared" si="56"/>
        <v>|n暴击+5%</v>
      </c>
      <c r="CQ127" s="39" t="str">
        <f t="shared" si="57"/>
        <v/>
      </c>
      <c r="CR127" s="39" t="str">
        <f t="shared" si="58"/>
        <v/>
      </c>
      <c r="CS127" s="39" t="str">
        <f t="shared" si="59"/>
        <v>|n分裂+10%</v>
      </c>
      <c r="CT127" s="39" t="str">
        <f t="shared" si="60"/>
        <v/>
      </c>
      <c r="CU127" s="39" t="str">
        <f t="shared" si="61"/>
        <v>|n致命倍率+150%</v>
      </c>
      <c r="CV127" s="39" t="str">
        <f t="shared" si="62"/>
        <v/>
      </c>
      <c r="CW127" s="39" t="str">
        <f t="shared" si="63"/>
        <v/>
      </c>
      <c r="CX127" s="39" t="str">
        <f t="shared" si="64"/>
        <v/>
      </c>
      <c r="CY127" s="39" t="str">
        <f t="shared" si="65"/>
        <v/>
      </c>
      <c r="CZ127" s="39" t="str">
        <f t="shared" si="66"/>
        <v/>
      </c>
      <c r="DA127" s="39" t="str">
        <f t="shared" si="67"/>
        <v/>
      </c>
      <c r="DB127" s="39" t="str">
        <f t="shared" si="68"/>
        <v/>
      </c>
      <c r="DC127" s="39" t="str">
        <f t="shared" si="69"/>
        <v/>
      </c>
      <c r="DD127" s="39" t="str">
        <f t="shared" si="70"/>
        <v/>
      </c>
      <c r="DE127" s="39" t="str">
        <f t="shared" si="71"/>
        <v/>
      </c>
      <c r="DF127" s="39" t="str">
        <f t="shared" si="72"/>
        <v/>
      </c>
      <c r="DG127" s="39" t="str">
        <f t="shared" si="73"/>
        <v/>
      </c>
      <c r="DH127" s="39" t="str">
        <f t="shared" si="74"/>
        <v/>
      </c>
      <c r="DI127" s="39" t="str">
        <f t="shared" si="75"/>
        <v/>
      </c>
      <c r="DJ127" s="39" t="str">
        <f t="shared" si="76"/>
        <v/>
      </c>
      <c r="DK127" s="39" t="str">
        <f t="shared" si="77"/>
        <v/>
      </c>
      <c r="DL127" s="39" t="str">
        <f t="shared" si="78"/>
        <v/>
      </c>
      <c r="DM127" s="39" t="str">
        <f t="shared" si="79"/>
        <v/>
      </c>
      <c r="DN127" s="39" t="str">
        <f t="shared" si="80"/>
        <v>|n杀敌攻击+3</v>
      </c>
      <c r="DO127" s="39" t="str">
        <f t="shared" si="81"/>
        <v>|n杀敌业力+1</v>
      </c>
      <c r="DP127" s="39" t="str">
        <f t="shared" si="82"/>
        <v>|n杀敌生命+15</v>
      </c>
      <c r="DQ127" s="39" t="str">
        <f t="shared" si="83"/>
        <v/>
      </c>
      <c r="DR127" s="39" t="str">
        <f t="shared" si="84"/>
        <v/>
      </c>
      <c r="DS127" s="39" t="str">
        <f t="shared" si="85"/>
        <v/>
      </c>
      <c r="DT127" s="39" t="str">
        <f t="shared" si="86"/>
        <v/>
      </c>
      <c r="DU127" s="39" t="str">
        <f t="shared" si="87"/>
        <v/>
      </c>
      <c r="DV127" s="39" t="str">
        <f t="shared" si="88"/>
        <v/>
      </c>
      <c r="DW127" s="39" t="str">
        <f t="shared" si="89"/>
        <v/>
      </c>
      <c r="DX127" s="39" t="str">
        <f t="shared" si="90"/>
        <v/>
      </c>
      <c r="DY127" s="39" t="str">
        <f t="shared" si="102"/>
        <v/>
      </c>
      <c r="DZ127" s="39" t="str">
        <f t="shared" si="102"/>
        <v/>
      </c>
      <c r="EA127" s="39" t="str">
        <f t="shared" si="102"/>
        <v/>
      </c>
      <c r="EB127" s="39" t="str">
        <f t="shared" si="102"/>
        <v/>
      </c>
      <c r="EC127" s="39" t="str">
        <f t="shared" si="102"/>
        <v/>
      </c>
      <c r="ED127" s="39" t="str">
        <f t="shared" si="102"/>
        <v/>
      </c>
      <c r="EE127" s="39" t="str">
        <f t="shared" si="102"/>
        <v/>
      </c>
      <c r="EF127" s="39" t="str">
        <f t="shared" si="101"/>
        <v/>
      </c>
      <c r="EG127" s="39" t="str">
        <f t="shared" si="101"/>
        <v/>
      </c>
      <c r="EH127" s="39" t="str">
        <f t="shared" si="101"/>
        <v/>
      </c>
      <c r="EI127" s="39" t="str">
        <f t="shared" si="97"/>
        <v/>
      </c>
      <c r="EJ127" s="39" t="str">
        <f t="shared" si="96"/>
        <v/>
      </c>
      <c r="EK127" s="39" t="str">
        <f t="shared" si="96"/>
        <v/>
      </c>
      <c r="EL127" s="39" t="str">
        <f t="shared" si="96"/>
        <v/>
      </c>
      <c r="EM127" s="39" t="str">
        <f t="shared" si="96"/>
        <v/>
      </c>
      <c r="EN127" s="39" t="str">
        <f t="shared" si="96"/>
        <v/>
      </c>
      <c r="EO127" s="39" t="str">
        <f t="shared" si="96"/>
        <v/>
      </c>
    </row>
    <row r="128" spans="1:145">
      <c r="A128" s="39" t="s">
        <v>242</v>
      </c>
      <c r="B128" s="39" t="s">
        <v>238</v>
      </c>
      <c r="D128" s="39">
        <v>100</v>
      </c>
      <c r="H128" s="39">
        <v>1000</v>
      </c>
      <c r="I128" s="39">
        <v>100</v>
      </c>
      <c r="J128" s="39">
        <v>5</v>
      </c>
      <c r="K128" s="39">
        <v>1</v>
      </c>
      <c r="L128" s="39">
        <v>50</v>
      </c>
      <c r="V128" s="39">
        <v>5</v>
      </c>
      <c r="Y128" s="39">
        <v>10</v>
      </c>
      <c r="AA128" s="10">
        <v>150</v>
      </c>
      <c r="AT128" s="39">
        <v>3</v>
      </c>
      <c r="AU128" s="39">
        <v>1</v>
      </c>
      <c r="AV128" s="39">
        <v>15</v>
      </c>
      <c r="BW128" s="39" t="str">
        <f t="shared" si="99"/>
        <v>|n攻击+100|n生命值+1000|n魔法值+100|n生命回复+5|n魔法回复+1|n攻速+50%|n暴击+5%|n分裂+10%|n致命倍率+150%|n杀敌攻击+3|n杀敌业力+1|n杀敌生命+15</v>
      </c>
      <c r="BX128" s="39" t="str">
        <f t="shared" si="38"/>
        <v>|n攻击+100</v>
      </c>
      <c r="BY128" s="39" t="str">
        <f t="shared" si="39"/>
        <v/>
      </c>
      <c r="BZ128" s="39" t="str">
        <f t="shared" si="40"/>
        <v/>
      </c>
      <c r="CA128" s="39" t="str">
        <f t="shared" si="41"/>
        <v/>
      </c>
      <c r="CB128" s="39" t="str">
        <f t="shared" si="42"/>
        <v>|n生命值+1000</v>
      </c>
      <c r="CC128" s="39" t="str">
        <f t="shared" si="43"/>
        <v>|n魔法值+100</v>
      </c>
      <c r="CD128" s="39" t="str">
        <f t="shared" si="44"/>
        <v>|n生命回复+5</v>
      </c>
      <c r="CE128" s="39" t="str">
        <f t="shared" si="45"/>
        <v>|n魔法回复+1</v>
      </c>
      <c r="CF128" s="39" t="str">
        <f t="shared" si="46"/>
        <v>|n攻速+50%</v>
      </c>
      <c r="CG128" s="39" t="str">
        <f t="shared" si="47"/>
        <v/>
      </c>
      <c r="CH128" s="39" t="str">
        <f t="shared" si="48"/>
        <v/>
      </c>
      <c r="CI128" s="39" t="str">
        <f t="shared" si="49"/>
        <v/>
      </c>
      <c r="CJ128" s="39" t="str">
        <f t="shared" si="50"/>
        <v/>
      </c>
      <c r="CK128" s="39" t="str">
        <f t="shared" si="51"/>
        <v/>
      </c>
      <c r="CL128" s="39" t="str">
        <f t="shared" si="52"/>
        <v/>
      </c>
      <c r="CM128" s="39" t="str">
        <f t="shared" si="53"/>
        <v/>
      </c>
      <c r="CN128" s="39" t="str">
        <f t="shared" si="54"/>
        <v/>
      </c>
      <c r="CO128" s="39" t="str">
        <f t="shared" si="55"/>
        <v/>
      </c>
      <c r="CP128" s="39" t="str">
        <f t="shared" si="56"/>
        <v>|n暴击+5%</v>
      </c>
      <c r="CQ128" s="39" t="str">
        <f t="shared" si="57"/>
        <v/>
      </c>
      <c r="CR128" s="39" t="str">
        <f t="shared" si="58"/>
        <v/>
      </c>
      <c r="CS128" s="39" t="str">
        <f t="shared" si="59"/>
        <v>|n分裂+10%</v>
      </c>
      <c r="CT128" s="39" t="str">
        <f t="shared" si="60"/>
        <v/>
      </c>
      <c r="CU128" s="39" t="str">
        <f t="shared" si="61"/>
        <v>|n致命倍率+150%</v>
      </c>
      <c r="CV128" s="39" t="str">
        <f t="shared" si="62"/>
        <v/>
      </c>
      <c r="CW128" s="39" t="str">
        <f t="shared" si="63"/>
        <v/>
      </c>
      <c r="CX128" s="39" t="str">
        <f t="shared" si="64"/>
        <v/>
      </c>
      <c r="CY128" s="39" t="str">
        <f t="shared" si="65"/>
        <v/>
      </c>
      <c r="CZ128" s="39" t="str">
        <f t="shared" si="66"/>
        <v/>
      </c>
      <c r="DA128" s="39" t="str">
        <f t="shared" si="67"/>
        <v/>
      </c>
      <c r="DB128" s="39" t="str">
        <f t="shared" si="68"/>
        <v/>
      </c>
      <c r="DC128" s="39" t="str">
        <f t="shared" si="69"/>
        <v/>
      </c>
      <c r="DD128" s="39" t="str">
        <f t="shared" si="70"/>
        <v/>
      </c>
      <c r="DE128" s="39" t="str">
        <f t="shared" si="71"/>
        <v/>
      </c>
      <c r="DF128" s="39" t="str">
        <f t="shared" si="72"/>
        <v/>
      </c>
      <c r="DG128" s="39" t="str">
        <f t="shared" si="73"/>
        <v/>
      </c>
      <c r="DH128" s="39" t="str">
        <f t="shared" si="74"/>
        <v/>
      </c>
      <c r="DI128" s="39" t="str">
        <f t="shared" si="75"/>
        <v/>
      </c>
      <c r="DJ128" s="39" t="str">
        <f t="shared" si="76"/>
        <v/>
      </c>
      <c r="DK128" s="39" t="str">
        <f t="shared" si="77"/>
        <v/>
      </c>
      <c r="DL128" s="39" t="str">
        <f t="shared" si="78"/>
        <v/>
      </c>
      <c r="DM128" s="39" t="str">
        <f t="shared" si="79"/>
        <v/>
      </c>
      <c r="DN128" s="39" t="str">
        <f t="shared" si="80"/>
        <v>|n杀敌攻击+3</v>
      </c>
      <c r="DO128" s="39" t="str">
        <f t="shared" si="81"/>
        <v>|n杀敌业力+1</v>
      </c>
      <c r="DP128" s="39" t="str">
        <f t="shared" si="82"/>
        <v>|n杀敌生命+15</v>
      </c>
      <c r="DQ128" s="39" t="str">
        <f t="shared" si="83"/>
        <v/>
      </c>
      <c r="DR128" s="39" t="str">
        <f t="shared" si="84"/>
        <v/>
      </c>
      <c r="DS128" s="39" t="str">
        <f t="shared" si="85"/>
        <v/>
      </c>
      <c r="DT128" s="39" t="str">
        <f t="shared" si="86"/>
        <v/>
      </c>
      <c r="DU128" s="39" t="str">
        <f t="shared" si="87"/>
        <v/>
      </c>
      <c r="DV128" s="39" t="str">
        <f t="shared" si="88"/>
        <v/>
      </c>
      <c r="DW128" s="39" t="str">
        <f t="shared" si="89"/>
        <v/>
      </c>
      <c r="DX128" s="39" t="str">
        <f t="shared" si="90"/>
        <v/>
      </c>
      <c r="DY128" s="39" t="str">
        <f t="shared" si="102"/>
        <v/>
      </c>
      <c r="DZ128" s="39" t="str">
        <f t="shared" si="102"/>
        <v/>
      </c>
      <c r="EA128" s="39" t="str">
        <f t="shared" si="102"/>
        <v/>
      </c>
      <c r="EB128" s="39" t="str">
        <f t="shared" si="102"/>
        <v/>
      </c>
      <c r="EC128" s="39" t="str">
        <f t="shared" si="102"/>
        <v/>
      </c>
      <c r="ED128" s="39" t="str">
        <f t="shared" si="102"/>
        <v/>
      </c>
      <c r="EE128" s="39" t="str">
        <f t="shared" si="102"/>
        <v/>
      </c>
      <c r="EF128" s="39" t="str">
        <f t="shared" si="101"/>
        <v/>
      </c>
      <c r="EG128" s="39" t="str">
        <f t="shared" si="101"/>
        <v/>
      </c>
      <c r="EH128" s="39" t="str">
        <f t="shared" si="101"/>
        <v/>
      </c>
      <c r="EI128" s="39" t="str">
        <f t="shared" si="97"/>
        <v/>
      </c>
      <c r="EJ128" s="39" t="str">
        <f t="shared" si="96"/>
        <v/>
      </c>
      <c r="EK128" s="39" t="str">
        <f t="shared" si="96"/>
        <v/>
      </c>
      <c r="EL128" s="39" t="str">
        <f t="shared" si="96"/>
        <v/>
      </c>
      <c r="EM128" s="39" t="str">
        <f t="shared" si="96"/>
        <v/>
      </c>
      <c r="EN128" s="39" t="str">
        <f t="shared" si="96"/>
        <v/>
      </c>
      <c r="EO128" s="39" t="str">
        <f t="shared" si="96"/>
        <v/>
      </c>
    </row>
    <row r="129" spans="1:145">
      <c r="A129" s="39" t="s">
        <v>243</v>
      </c>
      <c r="B129" s="39" t="s">
        <v>238</v>
      </c>
      <c r="D129" s="39">
        <v>100</v>
      </c>
      <c r="H129" s="39">
        <v>1000</v>
      </c>
      <c r="I129" s="39">
        <v>100</v>
      </c>
      <c r="J129" s="39">
        <v>5</v>
      </c>
      <c r="K129" s="39">
        <v>1</v>
      </c>
      <c r="L129" s="39">
        <v>50</v>
      </c>
      <c r="V129" s="39">
        <v>5</v>
      </c>
      <c r="Y129" s="39">
        <v>10</v>
      </c>
      <c r="AA129" s="10">
        <v>150</v>
      </c>
      <c r="AT129" s="39">
        <v>3</v>
      </c>
      <c r="AU129" s="39">
        <v>1</v>
      </c>
      <c r="AV129" s="39">
        <v>15</v>
      </c>
      <c r="BW129" s="39" t="str">
        <f t="shared" si="99"/>
        <v>|n攻击+100|n生命值+1000|n魔法值+100|n生命回复+5|n魔法回复+1|n攻速+50%|n暴击+5%|n分裂+10%|n致命倍率+150%|n杀敌攻击+3|n杀敌业力+1|n杀敌生命+15</v>
      </c>
      <c r="BX129" s="39" t="str">
        <f t="shared" si="38"/>
        <v>|n攻击+100</v>
      </c>
      <c r="BY129" s="39" t="str">
        <f t="shared" si="39"/>
        <v/>
      </c>
      <c r="BZ129" s="39" t="str">
        <f t="shared" si="40"/>
        <v/>
      </c>
      <c r="CA129" s="39" t="str">
        <f t="shared" si="41"/>
        <v/>
      </c>
      <c r="CB129" s="39" t="str">
        <f t="shared" si="42"/>
        <v>|n生命值+1000</v>
      </c>
      <c r="CC129" s="39" t="str">
        <f t="shared" si="43"/>
        <v>|n魔法值+100</v>
      </c>
      <c r="CD129" s="39" t="str">
        <f t="shared" si="44"/>
        <v>|n生命回复+5</v>
      </c>
      <c r="CE129" s="39" t="str">
        <f t="shared" si="45"/>
        <v>|n魔法回复+1</v>
      </c>
      <c r="CF129" s="39" t="str">
        <f t="shared" si="46"/>
        <v>|n攻速+50%</v>
      </c>
      <c r="CG129" s="39" t="str">
        <f t="shared" si="47"/>
        <v/>
      </c>
      <c r="CH129" s="39" t="str">
        <f t="shared" si="48"/>
        <v/>
      </c>
      <c r="CI129" s="39" t="str">
        <f t="shared" si="49"/>
        <v/>
      </c>
      <c r="CJ129" s="39" t="str">
        <f t="shared" si="50"/>
        <v/>
      </c>
      <c r="CK129" s="39" t="str">
        <f t="shared" si="51"/>
        <v/>
      </c>
      <c r="CL129" s="39" t="str">
        <f t="shared" si="52"/>
        <v/>
      </c>
      <c r="CM129" s="39" t="str">
        <f t="shared" si="53"/>
        <v/>
      </c>
      <c r="CN129" s="39" t="str">
        <f t="shared" si="54"/>
        <v/>
      </c>
      <c r="CO129" s="39" t="str">
        <f t="shared" si="55"/>
        <v/>
      </c>
      <c r="CP129" s="39" t="str">
        <f t="shared" si="56"/>
        <v>|n暴击+5%</v>
      </c>
      <c r="CQ129" s="39" t="str">
        <f t="shared" si="57"/>
        <v/>
      </c>
      <c r="CR129" s="39" t="str">
        <f t="shared" si="58"/>
        <v/>
      </c>
      <c r="CS129" s="39" t="str">
        <f t="shared" si="59"/>
        <v>|n分裂+10%</v>
      </c>
      <c r="CT129" s="39" t="str">
        <f t="shared" si="60"/>
        <v/>
      </c>
      <c r="CU129" s="39" t="str">
        <f t="shared" si="61"/>
        <v>|n致命倍率+150%</v>
      </c>
      <c r="CV129" s="39" t="str">
        <f t="shared" si="62"/>
        <v/>
      </c>
      <c r="CW129" s="39" t="str">
        <f t="shared" si="63"/>
        <v/>
      </c>
      <c r="CX129" s="39" t="str">
        <f t="shared" si="64"/>
        <v/>
      </c>
      <c r="CY129" s="39" t="str">
        <f t="shared" si="65"/>
        <v/>
      </c>
      <c r="CZ129" s="39" t="str">
        <f t="shared" si="66"/>
        <v/>
      </c>
      <c r="DA129" s="39" t="str">
        <f t="shared" si="67"/>
        <v/>
      </c>
      <c r="DB129" s="39" t="str">
        <f t="shared" si="68"/>
        <v/>
      </c>
      <c r="DC129" s="39" t="str">
        <f t="shared" si="69"/>
        <v/>
      </c>
      <c r="DD129" s="39" t="str">
        <f t="shared" si="70"/>
        <v/>
      </c>
      <c r="DE129" s="39" t="str">
        <f t="shared" si="71"/>
        <v/>
      </c>
      <c r="DF129" s="39" t="str">
        <f t="shared" si="72"/>
        <v/>
      </c>
      <c r="DG129" s="39" t="str">
        <f t="shared" si="73"/>
        <v/>
      </c>
      <c r="DH129" s="39" t="str">
        <f t="shared" si="74"/>
        <v/>
      </c>
      <c r="DI129" s="39" t="str">
        <f t="shared" si="75"/>
        <v/>
      </c>
      <c r="DJ129" s="39" t="str">
        <f t="shared" si="76"/>
        <v/>
      </c>
      <c r="DK129" s="39" t="str">
        <f t="shared" si="77"/>
        <v/>
      </c>
      <c r="DL129" s="39" t="str">
        <f t="shared" si="78"/>
        <v/>
      </c>
      <c r="DM129" s="39" t="str">
        <f t="shared" si="79"/>
        <v/>
      </c>
      <c r="DN129" s="39" t="str">
        <f t="shared" si="80"/>
        <v>|n杀敌攻击+3</v>
      </c>
      <c r="DO129" s="39" t="str">
        <f t="shared" si="81"/>
        <v>|n杀敌业力+1</v>
      </c>
      <c r="DP129" s="39" t="str">
        <f t="shared" si="82"/>
        <v>|n杀敌生命+15</v>
      </c>
      <c r="DQ129" s="39" t="str">
        <f t="shared" si="83"/>
        <v/>
      </c>
      <c r="DR129" s="39" t="str">
        <f t="shared" si="84"/>
        <v/>
      </c>
      <c r="DS129" s="39" t="str">
        <f t="shared" si="85"/>
        <v/>
      </c>
      <c r="DT129" s="39" t="str">
        <f t="shared" si="86"/>
        <v/>
      </c>
      <c r="DU129" s="39" t="str">
        <f t="shared" si="87"/>
        <v/>
      </c>
      <c r="DV129" s="39" t="str">
        <f t="shared" si="88"/>
        <v/>
      </c>
      <c r="DW129" s="39" t="str">
        <f t="shared" si="89"/>
        <v/>
      </c>
      <c r="DX129" s="39" t="str">
        <f t="shared" si="90"/>
        <v/>
      </c>
      <c r="DY129" s="39" t="str">
        <f t="shared" si="102"/>
        <v/>
      </c>
      <c r="DZ129" s="39" t="str">
        <f t="shared" si="102"/>
        <v/>
      </c>
      <c r="EA129" s="39" t="str">
        <f t="shared" si="102"/>
        <v/>
      </c>
      <c r="EB129" s="39" t="str">
        <f t="shared" si="102"/>
        <v/>
      </c>
      <c r="EC129" s="39" t="str">
        <f t="shared" si="102"/>
        <v/>
      </c>
      <c r="ED129" s="39" t="str">
        <f t="shared" si="102"/>
        <v/>
      </c>
      <c r="EE129" s="39" t="str">
        <f t="shared" si="102"/>
        <v/>
      </c>
      <c r="EF129" s="39" t="str">
        <f t="shared" si="101"/>
        <v/>
      </c>
      <c r="EG129" s="39" t="str">
        <f t="shared" si="101"/>
        <v/>
      </c>
      <c r="EH129" s="39" t="str">
        <f t="shared" si="101"/>
        <v/>
      </c>
      <c r="EI129" s="39" t="str">
        <f t="shared" si="97"/>
        <v/>
      </c>
      <c r="EJ129" s="39" t="str">
        <f t="shared" si="96"/>
        <v/>
      </c>
      <c r="EK129" s="39" t="str">
        <f t="shared" si="96"/>
        <v/>
      </c>
      <c r="EL129" s="39" t="str">
        <f t="shared" si="96"/>
        <v/>
      </c>
      <c r="EM129" s="39" t="str">
        <f t="shared" si="96"/>
        <v/>
      </c>
      <c r="EN129" s="39" t="str">
        <f t="shared" si="96"/>
        <v/>
      </c>
      <c r="EO129" s="39" t="str">
        <f t="shared" si="96"/>
        <v/>
      </c>
    </row>
    <row r="130" spans="1:145">
      <c r="A130" s="39" t="s">
        <v>244</v>
      </c>
      <c r="B130" s="39" t="s">
        <v>238</v>
      </c>
      <c r="D130" s="39">
        <v>100</v>
      </c>
      <c r="H130" s="39">
        <v>1000</v>
      </c>
      <c r="I130" s="39">
        <v>100</v>
      </c>
      <c r="J130" s="39">
        <v>5</v>
      </c>
      <c r="K130" s="39">
        <v>1</v>
      </c>
      <c r="L130" s="39">
        <v>50</v>
      </c>
      <c r="V130" s="39">
        <v>5</v>
      </c>
      <c r="Y130" s="39">
        <v>10</v>
      </c>
      <c r="AA130" s="10">
        <v>150</v>
      </c>
      <c r="AT130" s="39">
        <v>3</v>
      </c>
      <c r="AU130" s="39">
        <v>1</v>
      </c>
      <c r="AV130" s="39">
        <v>15</v>
      </c>
      <c r="BW130" s="39" t="str">
        <f t="shared" si="99"/>
        <v>|n攻击+100|n生命值+1000|n魔法值+100|n生命回复+5|n魔法回复+1|n攻速+50%|n暴击+5%|n分裂+10%|n致命倍率+150%|n杀敌攻击+3|n杀敌业力+1|n杀敌生命+15</v>
      </c>
      <c r="BX130" s="39" t="str">
        <f t="shared" si="38"/>
        <v>|n攻击+100</v>
      </c>
      <c r="BY130" s="39" t="str">
        <f t="shared" si="39"/>
        <v/>
      </c>
      <c r="BZ130" s="39" t="str">
        <f t="shared" si="40"/>
        <v/>
      </c>
      <c r="CA130" s="39" t="str">
        <f t="shared" si="41"/>
        <v/>
      </c>
      <c r="CB130" s="39" t="str">
        <f t="shared" si="42"/>
        <v>|n生命值+1000</v>
      </c>
      <c r="CC130" s="39" t="str">
        <f t="shared" si="43"/>
        <v>|n魔法值+100</v>
      </c>
      <c r="CD130" s="39" t="str">
        <f t="shared" si="44"/>
        <v>|n生命回复+5</v>
      </c>
      <c r="CE130" s="39" t="str">
        <f t="shared" si="45"/>
        <v>|n魔法回复+1</v>
      </c>
      <c r="CF130" s="39" t="str">
        <f t="shared" si="46"/>
        <v>|n攻速+50%</v>
      </c>
      <c r="CG130" s="39" t="str">
        <f t="shared" si="47"/>
        <v/>
      </c>
      <c r="CH130" s="39" t="str">
        <f t="shared" si="48"/>
        <v/>
      </c>
      <c r="CI130" s="39" t="str">
        <f t="shared" si="49"/>
        <v/>
      </c>
      <c r="CJ130" s="39" t="str">
        <f t="shared" si="50"/>
        <v/>
      </c>
      <c r="CK130" s="39" t="str">
        <f t="shared" si="51"/>
        <v/>
      </c>
      <c r="CL130" s="39" t="str">
        <f t="shared" si="52"/>
        <v/>
      </c>
      <c r="CM130" s="39" t="str">
        <f t="shared" si="53"/>
        <v/>
      </c>
      <c r="CN130" s="39" t="str">
        <f t="shared" si="54"/>
        <v/>
      </c>
      <c r="CO130" s="39" t="str">
        <f t="shared" si="55"/>
        <v/>
      </c>
      <c r="CP130" s="39" t="str">
        <f t="shared" si="56"/>
        <v>|n暴击+5%</v>
      </c>
      <c r="CQ130" s="39" t="str">
        <f t="shared" si="57"/>
        <v/>
      </c>
      <c r="CR130" s="39" t="str">
        <f t="shared" si="58"/>
        <v/>
      </c>
      <c r="CS130" s="39" t="str">
        <f t="shared" si="59"/>
        <v>|n分裂+10%</v>
      </c>
      <c r="CT130" s="39" t="str">
        <f t="shared" si="60"/>
        <v/>
      </c>
      <c r="CU130" s="39" t="str">
        <f t="shared" si="61"/>
        <v>|n致命倍率+150%</v>
      </c>
      <c r="CV130" s="39" t="str">
        <f t="shared" si="62"/>
        <v/>
      </c>
      <c r="CW130" s="39" t="str">
        <f t="shared" si="63"/>
        <v/>
      </c>
      <c r="CX130" s="39" t="str">
        <f t="shared" si="64"/>
        <v/>
      </c>
      <c r="CY130" s="39" t="str">
        <f t="shared" si="65"/>
        <v/>
      </c>
      <c r="CZ130" s="39" t="str">
        <f t="shared" si="66"/>
        <v/>
      </c>
      <c r="DA130" s="39" t="str">
        <f t="shared" si="67"/>
        <v/>
      </c>
      <c r="DB130" s="39" t="str">
        <f t="shared" si="68"/>
        <v/>
      </c>
      <c r="DC130" s="39" t="str">
        <f t="shared" si="69"/>
        <v/>
      </c>
      <c r="DD130" s="39" t="str">
        <f t="shared" si="70"/>
        <v/>
      </c>
      <c r="DE130" s="39" t="str">
        <f t="shared" si="71"/>
        <v/>
      </c>
      <c r="DF130" s="39" t="str">
        <f t="shared" si="72"/>
        <v/>
      </c>
      <c r="DG130" s="39" t="str">
        <f t="shared" si="73"/>
        <v/>
      </c>
      <c r="DH130" s="39" t="str">
        <f t="shared" si="74"/>
        <v/>
      </c>
      <c r="DI130" s="39" t="str">
        <f t="shared" si="75"/>
        <v/>
      </c>
      <c r="DJ130" s="39" t="str">
        <f t="shared" si="76"/>
        <v/>
      </c>
      <c r="DK130" s="39" t="str">
        <f t="shared" si="77"/>
        <v/>
      </c>
      <c r="DL130" s="39" t="str">
        <f t="shared" si="78"/>
        <v/>
      </c>
      <c r="DM130" s="39" t="str">
        <f t="shared" si="79"/>
        <v/>
      </c>
      <c r="DN130" s="39" t="str">
        <f t="shared" si="80"/>
        <v>|n杀敌攻击+3</v>
      </c>
      <c r="DO130" s="39" t="str">
        <f t="shared" si="81"/>
        <v>|n杀敌业力+1</v>
      </c>
      <c r="DP130" s="39" t="str">
        <f t="shared" si="82"/>
        <v>|n杀敌生命+15</v>
      </c>
      <c r="DQ130" s="39" t="str">
        <f t="shared" si="83"/>
        <v/>
      </c>
      <c r="DR130" s="39" t="str">
        <f t="shared" si="84"/>
        <v/>
      </c>
      <c r="DS130" s="39" t="str">
        <f t="shared" si="85"/>
        <v/>
      </c>
      <c r="DT130" s="39" t="str">
        <f t="shared" si="86"/>
        <v/>
      </c>
      <c r="DU130" s="39" t="str">
        <f t="shared" si="87"/>
        <v/>
      </c>
      <c r="DV130" s="39" t="str">
        <f t="shared" si="88"/>
        <v/>
      </c>
      <c r="DW130" s="39" t="str">
        <f t="shared" si="89"/>
        <v/>
      </c>
      <c r="DX130" s="39" t="str">
        <f t="shared" si="90"/>
        <v/>
      </c>
      <c r="DY130" s="39" t="str">
        <f t="shared" si="102"/>
        <v/>
      </c>
      <c r="DZ130" s="39" t="str">
        <f t="shared" si="102"/>
        <v/>
      </c>
      <c r="EA130" s="39" t="str">
        <f t="shared" si="102"/>
        <v/>
      </c>
      <c r="EB130" s="39" t="str">
        <f t="shared" si="102"/>
        <v/>
      </c>
      <c r="EC130" s="39" t="str">
        <f t="shared" si="102"/>
        <v/>
      </c>
      <c r="ED130" s="39" t="str">
        <f t="shared" si="102"/>
        <v/>
      </c>
      <c r="EE130" s="39" t="str">
        <f t="shared" si="102"/>
        <v/>
      </c>
      <c r="EF130" s="39" t="str">
        <f t="shared" si="101"/>
        <v/>
      </c>
      <c r="EG130" s="39" t="str">
        <f t="shared" si="101"/>
        <v/>
      </c>
      <c r="EH130" s="39" t="str">
        <f t="shared" si="101"/>
        <v/>
      </c>
      <c r="EI130" s="39" t="str">
        <f t="shared" si="97"/>
        <v/>
      </c>
      <c r="EJ130" s="39" t="str">
        <f t="shared" si="96"/>
        <v/>
      </c>
      <c r="EK130" s="39" t="str">
        <f t="shared" si="96"/>
        <v/>
      </c>
      <c r="EL130" s="39" t="str">
        <f t="shared" si="96"/>
        <v/>
      </c>
      <c r="EM130" s="39" t="str">
        <f t="shared" si="96"/>
        <v/>
      </c>
      <c r="EN130" s="39" t="str">
        <f t="shared" si="96"/>
        <v/>
      </c>
      <c r="EO130" s="39" t="str">
        <f t="shared" si="96"/>
        <v/>
      </c>
    </row>
    <row r="131" spans="1:145">
      <c r="A131" s="39" t="s">
        <v>245</v>
      </c>
      <c r="B131" s="39" t="s">
        <v>238</v>
      </c>
      <c r="D131" s="39">
        <v>100</v>
      </c>
      <c r="H131" s="39">
        <v>1000</v>
      </c>
      <c r="I131" s="39">
        <v>100</v>
      </c>
      <c r="J131" s="39">
        <v>5</v>
      </c>
      <c r="K131" s="39">
        <v>1</v>
      </c>
      <c r="L131" s="39">
        <v>50</v>
      </c>
      <c r="V131" s="39">
        <v>5</v>
      </c>
      <c r="Y131" s="39">
        <v>10</v>
      </c>
      <c r="AA131" s="10">
        <v>150</v>
      </c>
      <c r="AT131" s="39">
        <v>3</v>
      </c>
      <c r="AU131" s="39">
        <v>1</v>
      </c>
      <c r="AV131" s="39">
        <v>15</v>
      </c>
      <c r="BW131" s="39" t="str">
        <f t="shared" si="99"/>
        <v>|n攻击+100|n生命值+1000|n魔法值+100|n生命回复+5|n魔法回复+1|n攻速+50%|n暴击+5%|n分裂+10%|n致命倍率+150%|n杀敌攻击+3|n杀敌业力+1|n杀敌生命+15</v>
      </c>
      <c r="BX131" s="39" t="str">
        <f t="shared" si="38"/>
        <v>|n攻击+100</v>
      </c>
      <c r="BY131" s="39" t="str">
        <f t="shared" si="39"/>
        <v/>
      </c>
      <c r="BZ131" s="39" t="str">
        <f t="shared" si="40"/>
        <v/>
      </c>
      <c r="CA131" s="39" t="str">
        <f t="shared" si="41"/>
        <v/>
      </c>
      <c r="CB131" s="39" t="str">
        <f t="shared" si="42"/>
        <v>|n生命值+1000</v>
      </c>
      <c r="CC131" s="39" t="str">
        <f t="shared" si="43"/>
        <v>|n魔法值+100</v>
      </c>
      <c r="CD131" s="39" t="str">
        <f t="shared" si="44"/>
        <v>|n生命回复+5</v>
      </c>
      <c r="CE131" s="39" t="str">
        <f t="shared" si="45"/>
        <v>|n魔法回复+1</v>
      </c>
      <c r="CF131" s="39" t="str">
        <f t="shared" si="46"/>
        <v>|n攻速+50%</v>
      </c>
      <c r="CG131" s="39" t="str">
        <f t="shared" si="47"/>
        <v/>
      </c>
      <c r="CH131" s="39" t="str">
        <f t="shared" si="48"/>
        <v/>
      </c>
      <c r="CI131" s="39" t="str">
        <f t="shared" si="49"/>
        <v/>
      </c>
      <c r="CJ131" s="39" t="str">
        <f t="shared" si="50"/>
        <v/>
      </c>
      <c r="CK131" s="39" t="str">
        <f t="shared" si="51"/>
        <v/>
      </c>
      <c r="CL131" s="39" t="str">
        <f t="shared" si="52"/>
        <v/>
      </c>
      <c r="CM131" s="39" t="str">
        <f t="shared" si="53"/>
        <v/>
      </c>
      <c r="CN131" s="39" t="str">
        <f t="shared" si="54"/>
        <v/>
      </c>
      <c r="CO131" s="39" t="str">
        <f t="shared" si="55"/>
        <v/>
      </c>
      <c r="CP131" s="39" t="str">
        <f t="shared" si="56"/>
        <v>|n暴击+5%</v>
      </c>
      <c r="CQ131" s="39" t="str">
        <f t="shared" si="57"/>
        <v/>
      </c>
      <c r="CR131" s="39" t="str">
        <f t="shared" si="58"/>
        <v/>
      </c>
      <c r="CS131" s="39" t="str">
        <f t="shared" si="59"/>
        <v>|n分裂+10%</v>
      </c>
      <c r="CT131" s="39" t="str">
        <f t="shared" si="60"/>
        <v/>
      </c>
      <c r="CU131" s="39" t="str">
        <f t="shared" si="61"/>
        <v>|n致命倍率+150%</v>
      </c>
      <c r="CV131" s="39" t="str">
        <f t="shared" si="62"/>
        <v/>
      </c>
      <c r="CW131" s="39" t="str">
        <f t="shared" si="63"/>
        <v/>
      </c>
      <c r="CX131" s="39" t="str">
        <f t="shared" si="64"/>
        <v/>
      </c>
      <c r="CY131" s="39" t="str">
        <f t="shared" si="65"/>
        <v/>
      </c>
      <c r="CZ131" s="39" t="str">
        <f t="shared" si="66"/>
        <v/>
      </c>
      <c r="DA131" s="39" t="str">
        <f t="shared" si="67"/>
        <v/>
      </c>
      <c r="DB131" s="39" t="str">
        <f t="shared" si="68"/>
        <v/>
      </c>
      <c r="DC131" s="39" t="str">
        <f t="shared" si="69"/>
        <v/>
      </c>
      <c r="DD131" s="39" t="str">
        <f t="shared" si="70"/>
        <v/>
      </c>
      <c r="DE131" s="39" t="str">
        <f t="shared" si="71"/>
        <v/>
      </c>
      <c r="DF131" s="39" t="str">
        <f t="shared" si="72"/>
        <v/>
      </c>
      <c r="DG131" s="39" t="str">
        <f t="shared" si="73"/>
        <v/>
      </c>
      <c r="DH131" s="39" t="str">
        <f t="shared" si="74"/>
        <v/>
      </c>
      <c r="DI131" s="39" t="str">
        <f t="shared" si="75"/>
        <v/>
      </c>
      <c r="DJ131" s="39" t="str">
        <f t="shared" si="76"/>
        <v/>
      </c>
      <c r="DK131" s="39" t="str">
        <f t="shared" si="77"/>
        <v/>
      </c>
      <c r="DL131" s="39" t="str">
        <f t="shared" si="78"/>
        <v/>
      </c>
      <c r="DM131" s="39" t="str">
        <f t="shared" si="79"/>
        <v/>
      </c>
      <c r="DN131" s="39" t="str">
        <f t="shared" si="80"/>
        <v>|n杀敌攻击+3</v>
      </c>
      <c r="DO131" s="39" t="str">
        <f t="shared" si="81"/>
        <v>|n杀敌业力+1</v>
      </c>
      <c r="DP131" s="39" t="str">
        <f t="shared" si="82"/>
        <v>|n杀敌生命+15</v>
      </c>
      <c r="DQ131" s="39" t="str">
        <f t="shared" si="83"/>
        <v/>
      </c>
      <c r="DR131" s="39" t="str">
        <f t="shared" si="84"/>
        <v/>
      </c>
      <c r="DS131" s="39" t="str">
        <f t="shared" si="85"/>
        <v/>
      </c>
      <c r="DT131" s="39" t="str">
        <f t="shared" si="86"/>
        <v/>
      </c>
      <c r="DU131" s="39" t="str">
        <f t="shared" si="87"/>
        <v/>
      </c>
      <c r="DV131" s="39" t="str">
        <f t="shared" si="88"/>
        <v/>
      </c>
      <c r="DW131" s="39" t="str">
        <f t="shared" si="89"/>
        <v/>
      </c>
      <c r="DX131" s="39" t="str">
        <f t="shared" si="90"/>
        <v/>
      </c>
      <c r="DY131" s="39" t="str">
        <f t="shared" si="102"/>
        <v/>
      </c>
      <c r="DZ131" s="39" t="str">
        <f t="shared" si="102"/>
        <v/>
      </c>
      <c r="EA131" s="39" t="str">
        <f t="shared" si="102"/>
        <v/>
      </c>
      <c r="EB131" s="39" t="str">
        <f t="shared" si="102"/>
        <v/>
      </c>
      <c r="EC131" s="39" t="str">
        <f t="shared" si="102"/>
        <v/>
      </c>
      <c r="ED131" s="39" t="str">
        <f t="shared" si="102"/>
        <v/>
      </c>
      <c r="EE131" s="39" t="str">
        <f t="shared" si="102"/>
        <v/>
      </c>
      <c r="EF131" s="39" t="str">
        <f t="shared" si="101"/>
        <v/>
      </c>
      <c r="EG131" s="39" t="str">
        <f t="shared" si="101"/>
        <v/>
      </c>
      <c r="EH131" s="39" t="str">
        <f t="shared" si="101"/>
        <v/>
      </c>
      <c r="EI131" s="39" t="str">
        <f t="shared" si="97"/>
        <v/>
      </c>
      <c r="EJ131" s="39" t="str">
        <f t="shared" si="96"/>
        <v/>
      </c>
      <c r="EK131" s="39" t="str">
        <f t="shared" si="96"/>
        <v/>
      </c>
      <c r="EL131" s="39" t="str">
        <f t="shared" si="96"/>
        <v/>
      </c>
      <c r="EM131" s="39" t="str">
        <f t="shared" si="96"/>
        <v/>
      </c>
      <c r="EN131" s="39" t="str">
        <f t="shared" si="96"/>
        <v/>
      </c>
      <c r="EO131" s="39" t="str">
        <f t="shared" si="96"/>
        <v/>
      </c>
    </row>
    <row r="132" spans="1:145">
      <c r="A132" s="39" t="s">
        <v>246</v>
      </c>
      <c r="B132" s="39" t="s">
        <v>238</v>
      </c>
      <c r="D132" s="39">
        <v>100</v>
      </c>
      <c r="H132" s="39">
        <v>1000</v>
      </c>
      <c r="I132" s="39">
        <v>100</v>
      </c>
      <c r="J132" s="39">
        <v>5</v>
      </c>
      <c r="K132" s="39">
        <v>1</v>
      </c>
      <c r="L132" s="39">
        <v>50</v>
      </c>
      <c r="O132" s="31">
        <v>20</v>
      </c>
      <c r="V132" s="39">
        <v>5</v>
      </c>
      <c r="Y132" s="39">
        <v>10</v>
      </c>
      <c r="AA132" s="10">
        <v>150</v>
      </c>
      <c r="AT132" s="39">
        <v>3</v>
      </c>
      <c r="AU132" s="39">
        <v>1</v>
      </c>
      <c r="AV132" s="39">
        <v>15</v>
      </c>
      <c r="BW132" s="39" t="str">
        <f t="shared" si="99"/>
        <v>|n攻击+100|n生命值+1000|n魔法值+100|n生命回复+5|n魔法回复+1|n攻速+50%|n普攻伤害+20%|n暴击+5%|n分裂+10%|n致命倍率+150%|n杀敌攻击+3|n杀敌业力+1|n杀敌生命+15</v>
      </c>
      <c r="BX132" s="39" t="str">
        <f t="shared" ref="BX132:BX154" si="103">IF(D132="","","|n"&amp;BX$2&amp;"+"&amp;INT(D132)&amp;BX$1)</f>
        <v>|n攻击+100</v>
      </c>
      <c r="BY132" s="39" t="str">
        <f t="shared" ref="BY132:BY154" si="104">IF(E132="","","|n"&amp;BY$2&amp;"+"&amp;INT(E132)&amp;BY$1)</f>
        <v/>
      </c>
      <c r="BZ132" s="39" t="str">
        <f t="shared" ref="BZ132:BZ154" si="105">IF(F132="","","|n"&amp;BZ$2&amp;"+"&amp;INT(F132)&amp;BZ$1)</f>
        <v/>
      </c>
      <c r="CA132" s="39" t="str">
        <f t="shared" ref="CA132:CA154" si="106">IF(G132="","","|n"&amp;CA$2&amp;"+"&amp;INT(G132)&amp;CA$1)</f>
        <v/>
      </c>
      <c r="CB132" s="39" t="str">
        <f t="shared" ref="CB132:CB154" si="107">IF(H132="","","|n"&amp;CB$2&amp;"+"&amp;INT(H132)&amp;CB$1)</f>
        <v>|n生命值+1000</v>
      </c>
      <c r="CC132" s="39" t="str">
        <f t="shared" ref="CC132:CC154" si="108">IF(I132="","","|n"&amp;CC$2&amp;"+"&amp;INT(I132)&amp;CC$1)</f>
        <v>|n魔法值+100</v>
      </c>
      <c r="CD132" s="39" t="str">
        <f t="shared" ref="CD132:CD154" si="109">IF(J132="","","|n"&amp;CD$2&amp;"+"&amp;INT(J132)&amp;CD$1)</f>
        <v>|n生命回复+5</v>
      </c>
      <c r="CE132" s="39" t="str">
        <f t="shared" ref="CE132:CE154" si="110">IF(K132="","","|n"&amp;CE$2&amp;"+"&amp;INT(K132)&amp;CE$1)</f>
        <v>|n魔法回复+1</v>
      </c>
      <c r="CF132" s="39" t="str">
        <f t="shared" ref="CF132:CF154" si="111">IF(L132="","","|n"&amp;CF$2&amp;"+"&amp;INT(L132)&amp;CF$1)</f>
        <v>|n攻速+50%</v>
      </c>
      <c r="CG132" s="39" t="str">
        <f t="shared" ref="CG132:CG154" si="112">IF(M132="","","|n"&amp;CG$2&amp;"+"&amp;INT(M132)&amp;CG$1)</f>
        <v/>
      </c>
      <c r="CH132" s="39" t="str">
        <f t="shared" ref="CH132:CH154" si="113">IF(N132="","","|n"&amp;CH$2&amp;"+"&amp;INT(N132)&amp;CH$1)</f>
        <v/>
      </c>
      <c r="CI132" s="39" t="str">
        <f t="shared" ref="CI132:CI154" si="114">IF(O132="","","|n"&amp;CI$2&amp;"+"&amp;INT(O132)&amp;CI$1)</f>
        <v>|n普攻伤害+20%</v>
      </c>
      <c r="CJ132" s="39" t="str">
        <f t="shared" ref="CJ132:CJ154" si="115">IF(P132="","","|n"&amp;CJ$2&amp;"+"&amp;INT(P132)&amp;CJ$1)</f>
        <v/>
      </c>
      <c r="CK132" s="39" t="str">
        <f t="shared" ref="CK132:CK154" si="116">IF(Q132="","","|n"&amp;CK$2&amp;"+"&amp;INT(Q132)&amp;CK$1)</f>
        <v/>
      </c>
      <c r="CL132" s="39" t="str">
        <f t="shared" ref="CL132:CL154" si="117">IF(R132="","","|n"&amp;CL$2&amp;"+"&amp;INT(R132)&amp;CL$1)</f>
        <v/>
      </c>
      <c r="CM132" s="39" t="str">
        <f t="shared" ref="CM132:CM154" si="118">IF(S132="","","|n"&amp;CM$2&amp;"+"&amp;INT(S132)&amp;CM$1)</f>
        <v/>
      </c>
      <c r="CN132" s="39" t="str">
        <f t="shared" ref="CN132:CN154" si="119">IF(T132="","","|n"&amp;CN$2&amp;"+"&amp;INT(T132)&amp;CN$1)</f>
        <v/>
      </c>
      <c r="CO132" s="39" t="str">
        <f t="shared" ref="CO132:CO154" si="120">IF(U132="","","|n"&amp;CO$2&amp;"+"&amp;INT(U132)&amp;CO$1)</f>
        <v/>
      </c>
      <c r="CP132" s="39" t="str">
        <f t="shared" ref="CP132:CP154" si="121">IF(V132="","","|n"&amp;CP$2&amp;"+"&amp;INT(V132)&amp;CP$1)</f>
        <v>|n暴击+5%</v>
      </c>
      <c r="CQ132" s="39" t="str">
        <f t="shared" ref="CQ132:CQ154" si="122">IF(W132="","","|n"&amp;CQ$2&amp;"+"&amp;INT(W132)&amp;CQ$1)</f>
        <v/>
      </c>
      <c r="CR132" s="39" t="str">
        <f t="shared" ref="CR132:CR154" si="123">IF(X132="","","|n"&amp;CR$2&amp;"+"&amp;INT(X132)&amp;CR$1)</f>
        <v/>
      </c>
      <c r="CS132" s="39" t="str">
        <f t="shared" ref="CS132:CS154" si="124">IF(Y132="","","|n"&amp;CS$2&amp;"+"&amp;INT(Y132)&amp;CS$1)</f>
        <v>|n分裂+10%</v>
      </c>
      <c r="CT132" s="39" t="str">
        <f t="shared" ref="CT132:CT154" si="125">IF(Z132="","","|n"&amp;CT$2&amp;"+"&amp;INT(Z132)&amp;CT$1)</f>
        <v/>
      </c>
      <c r="CU132" s="39" t="str">
        <f t="shared" ref="CU132:CU154" si="126">IF(AA132="","","|n"&amp;CU$2&amp;"+"&amp;INT(AA132)&amp;CU$1)</f>
        <v>|n致命倍率+150%</v>
      </c>
      <c r="CV132" s="39" t="str">
        <f t="shared" ref="CV132:CV154" si="127">IF(AB132="","","|n"&amp;CV$2&amp;"+"&amp;INT(AB132)&amp;CV$1)</f>
        <v/>
      </c>
      <c r="CW132" s="39" t="str">
        <f t="shared" ref="CW132:CW154" si="128">IF(AC132="","","|n"&amp;CW$2&amp;"+"&amp;INT(AC132)&amp;CW$1)</f>
        <v/>
      </c>
      <c r="CX132" s="39" t="str">
        <f t="shared" ref="CX132:CX154" si="129">IF(AD132="","","|n"&amp;CX$2&amp;"+"&amp;INT(AD132)&amp;CX$1)</f>
        <v/>
      </c>
      <c r="CY132" s="39" t="str">
        <f t="shared" ref="CY132:CY154" si="130">IF(AE132="","","|n"&amp;CY$2&amp;"+"&amp;INT(AE132)&amp;CY$1)</f>
        <v/>
      </c>
      <c r="CZ132" s="39" t="str">
        <f t="shared" ref="CZ132:CZ154" si="131">IF(AF132="","","|n"&amp;CZ$2&amp;"+"&amp;INT(AF132)&amp;CZ$1)</f>
        <v/>
      </c>
      <c r="DA132" s="39" t="str">
        <f t="shared" ref="DA132:DA154" si="132">IF(AG132="","","|n"&amp;DA$2&amp;"+"&amp;INT(AG132)&amp;DA$1)</f>
        <v/>
      </c>
      <c r="DB132" s="39" t="str">
        <f t="shared" ref="DB132:DB154" si="133">IF(AH132="","","|n"&amp;DB$2&amp;"+"&amp;INT(AH132)&amp;DB$1)</f>
        <v/>
      </c>
      <c r="DC132" s="39" t="str">
        <f t="shared" ref="DC132:DC154" si="134">IF(AI132="","","|n"&amp;DC$2&amp;"+"&amp;INT(AI132)&amp;DC$1)</f>
        <v/>
      </c>
      <c r="DD132" s="39" t="str">
        <f t="shared" ref="DD132:DD154" si="135">IF(AJ132="","","|n"&amp;DD$2&amp;"+"&amp;INT(AJ132)&amp;DD$1)</f>
        <v/>
      </c>
      <c r="DE132" s="39" t="str">
        <f t="shared" ref="DE132:DE154" si="136">IF(AK132="","","|n"&amp;DE$2&amp;"+"&amp;INT(AK132)&amp;DE$1)</f>
        <v/>
      </c>
      <c r="DF132" s="39" t="str">
        <f t="shared" ref="DF132:DF154" si="137">IF(AL132="","","|n"&amp;DF$2&amp;"+"&amp;INT(AL132)&amp;DF$1)</f>
        <v/>
      </c>
      <c r="DG132" s="39" t="str">
        <f t="shared" ref="DG132:DG154" si="138">IF(AM132="","","|n"&amp;DG$2&amp;"+"&amp;INT(AM132)&amp;DG$1)</f>
        <v/>
      </c>
      <c r="DH132" s="39" t="str">
        <f t="shared" ref="DH132:DH154" si="139">IF(AN132="","","|n"&amp;DH$2&amp;"+"&amp;INT(AN132)&amp;DH$1)</f>
        <v/>
      </c>
      <c r="DI132" s="39" t="str">
        <f t="shared" ref="DI132:DI154" si="140">IF(AO132="","","|n"&amp;DI$2&amp;"+"&amp;INT(AO132)&amp;DI$1)</f>
        <v/>
      </c>
      <c r="DJ132" s="39" t="str">
        <f t="shared" ref="DJ132:DJ154" si="141">IF(AP132="","","|n"&amp;DJ$2&amp;"+"&amp;INT(AP132)&amp;DJ$1)</f>
        <v/>
      </c>
      <c r="DK132" s="39" t="str">
        <f t="shared" ref="DK132:DK154" si="142">IF(AQ132="","","|n"&amp;DK$2&amp;"+"&amp;INT(AQ132)&amp;DK$1)</f>
        <v/>
      </c>
      <c r="DL132" s="39" t="str">
        <f t="shared" ref="DL132:DL154" si="143">IF(AR132="","","|n"&amp;DL$2&amp;"+"&amp;INT(AR132)&amp;DL$1)</f>
        <v/>
      </c>
      <c r="DM132" s="39" t="str">
        <f t="shared" ref="DM132:DM154" si="144">IF(AS132="","","|n"&amp;DM$2&amp;"+"&amp;INT(AS132)&amp;DM$1)</f>
        <v/>
      </c>
      <c r="DN132" s="39" t="str">
        <f t="shared" ref="DN132:DN154" si="145">IF(AT132="","","|n"&amp;DN$2&amp;"+"&amp;INT(AT132)&amp;DN$1)</f>
        <v>|n杀敌攻击+3</v>
      </c>
      <c r="DO132" s="39" t="str">
        <f t="shared" ref="DO132:DO154" si="146">IF(AU132="","","|n"&amp;DO$2&amp;"+"&amp;INT(AU132)&amp;DO$1)</f>
        <v>|n杀敌业力+1</v>
      </c>
      <c r="DP132" s="39" t="str">
        <f t="shared" ref="DP132:DP154" si="147">IF(AV132="","","|n"&amp;DP$2&amp;"+"&amp;INT(AV132)&amp;DP$1)</f>
        <v>|n杀敌生命+15</v>
      </c>
      <c r="DQ132" s="39" t="str">
        <f t="shared" ref="DQ132:DQ154" si="148">IF(AW132="","","|n"&amp;DQ$2&amp;"+"&amp;INT(AW132)&amp;DQ$1)</f>
        <v/>
      </c>
      <c r="DR132" s="39" t="str">
        <f t="shared" ref="DR132:DR154" si="149">IF(AX132="","","|n"&amp;DR$2&amp;"+"&amp;INT(AX132)&amp;DR$1)</f>
        <v/>
      </c>
      <c r="DS132" s="39" t="str">
        <f t="shared" ref="DS132:DS154" si="150">IF(AY132="","","|n"&amp;DS$2&amp;"+"&amp;INT(AY132)&amp;DS$1)</f>
        <v/>
      </c>
      <c r="DT132" s="39" t="str">
        <f t="shared" ref="DT132:DT154" si="151">IF(AZ132="","","|n"&amp;DT$2&amp;"+"&amp;INT(AZ132)&amp;DT$1)</f>
        <v/>
      </c>
      <c r="DU132" s="39" t="str">
        <f t="shared" ref="DU132:DU154" si="152">IF(BA132="","","|n"&amp;DU$2&amp;"+"&amp;INT(BA132)&amp;DU$1)</f>
        <v/>
      </c>
      <c r="DV132" s="39" t="str">
        <f t="shared" ref="DV132:DV154" si="153">IF(BB132="","","|n"&amp;DV$2&amp;"+"&amp;INT(BB132)&amp;DV$1)</f>
        <v/>
      </c>
      <c r="DW132" s="39" t="str">
        <f t="shared" ref="DW132:DW154" si="154">IF(BC132="","","|n"&amp;DW$2&amp;"+"&amp;INT(BC132)&amp;DW$1)</f>
        <v/>
      </c>
      <c r="DX132" s="39" t="str">
        <f t="shared" ref="DX132:DX154" si="155">IF(BD132="","","|n|cffffcc00"&amp;DX$2&amp;"：|r"&amp;BD132&amp;DX$1)</f>
        <v/>
      </c>
      <c r="DY132" s="39" t="str">
        <f t="shared" si="102"/>
        <v/>
      </c>
      <c r="DZ132" s="39" t="str">
        <f t="shared" si="102"/>
        <v/>
      </c>
      <c r="EA132" s="39" t="str">
        <f t="shared" si="102"/>
        <v/>
      </c>
      <c r="EB132" s="39" t="str">
        <f t="shared" si="102"/>
        <v/>
      </c>
      <c r="EC132" s="39" t="str">
        <f t="shared" si="102"/>
        <v/>
      </c>
      <c r="ED132" s="39" t="str">
        <f t="shared" si="102"/>
        <v/>
      </c>
      <c r="EE132" s="39" t="str">
        <f t="shared" si="102"/>
        <v/>
      </c>
      <c r="EF132" s="39" t="str">
        <f t="shared" si="101"/>
        <v/>
      </c>
      <c r="EG132" s="39" t="str">
        <f t="shared" si="101"/>
        <v/>
      </c>
      <c r="EH132" s="39" t="str">
        <f t="shared" si="101"/>
        <v/>
      </c>
      <c r="EI132" s="39" t="str">
        <f t="shared" si="97"/>
        <v/>
      </c>
      <c r="EJ132" s="39" t="str">
        <f t="shared" si="96"/>
        <v/>
      </c>
      <c r="EK132" s="39" t="str">
        <f t="shared" si="96"/>
        <v/>
      </c>
      <c r="EL132" s="39" t="str">
        <f t="shared" si="96"/>
        <v/>
      </c>
      <c r="EM132" s="39" t="str">
        <f t="shared" si="96"/>
        <v/>
      </c>
      <c r="EN132" s="39" t="str">
        <f t="shared" si="96"/>
        <v/>
      </c>
      <c r="EO132" s="39" t="str">
        <f t="shared" si="96"/>
        <v/>
      </c>
    </row>
    <row r="133" spans="1:145">
      <c r="A133" s="39" t="s">
        <v>247</v>
      </c>
      <c r="B133" s="39" t="s">
        <v>238</v>
      </c>
      <c r="D133" s="39">
        <v>100</v>
      </c>
      <c r="H133" s="39">
        <v>1000</v>
      </c>
      <c r="I133" s="39">
        <v>100</v>
      </c>
      <c r="J133" s="39">
        <v>5</v>
      </c>
      <c r="K133" s="39">
        <v>1</v>
      </c>
      <c r="L133" s="39">
        <v>50</v>
      </c>
      <c r="V133" s="39">
        <v>5</v>
      </c>
      <c r="Y133" s="39">
        <v>10</v>
      </c>
      <c r="AA133" s="10">
        <v>150</v>
      </c>
      <c r="AB133" s="39">
        <v>10</v>
      </c>
      <c r="AT133" s="39">
        <v>3</v>
      </c>
      <c r="AU133" s="39">
        <v>1</v>
      </c>
      <c r="AV133" s="39">
        <v>15</v>
      </c>
      <c r="BW133" s="39" t="str">
        <f t="shared" si="99"/>
        <v>|n攻击+100|n生命值+1000|n魔法值+100|n生命回复+5|n魔法回复+1|n攻速+50%|n暴击+5%|n分裂+10%|n致命倍率+150%|n冷却缩减+10%|n杀敌攻击+3|n杀敌业力+1|n杀敌生命+15</v>
      </c>
      <c r="BX133" s="39" t="str">
        <f t="shared" si="103"/>
        <v>|n攻击+100</v>
      </c>
      <c r="BY133" s="39" t="str">
        <f t="shared" si="104"/>
        <v/>
      </c>
      <c r="BZ133" s="39" t="str">
        <f t="shared" si="105"/>
        <v/>
      </c>
      <c r="CA133" s="39" t="str">
        <f t="shared" si="106"/>
        <v/>
      </c>
      <c r="CB133" s="39" t="str">
        <f t="shared" si="107"/>
        <v>|n生命值+1000</v>
      </c>
      <c r="CC133" s="39" t="str">
        <f t="shared" si="108"/>
        <v>|n魔法值+100</v>
      </c>
      <c r="CD133" s="39" t="str">
        <f t="shared" si="109"/>
        <v>|n生命回复+5</v>
      </c>
      <c r="CE133" s="39" t="str">
        <f t="shared" si="110"/>
        <v>|n魔法回复+1</v>
      </c>
      <c r="CF133" s="39" t="str">
        <f t="shared" si="111"/>
        <v>|n攻速+50%</v>
      </c>
      <c r="CG133" s="39" t="str">
        <f t="shared" si="112"/>
        <v/>
      </c>
      <c r="CH133" s="39" t="str">
        <f t="shared" si="113"/>
        <v/>
      </c>
      <c r="CI133" s="39" t="str">
        <f t="shared" si="114"/>
        <v/>
      </c>
      <c r="CJ133" s="39" t="str">
        <f t="shared" si="115"/>
        <v/>
      </c>
      <c r="CK133" s="39" t="str">
        <f t="shared" si="116"/>
        <v/>
      </c>
      <c r="CL133" s="39" t="str">
        <f t="shared" si="117"/>
        <v/>
      </c>
      <c r="CM133" s="39" t="str">
        <f t="shared" si="118"/>
        <v/>
      </c>
      <c r="CN133" s="39" t="str">
        <f t="shared" si="119"/>
        <v/>
      </c>
      <c r="CO133" s="39" t="str">
        <f t="shared" si="120"/>
        <v/>
      </c>
      <c r="CP133" s="39" t="str">
        <f t="shared" si="121"/>
        <v>|n暴击+5%</v>
      </c>
      <c r="CQ133" s="39" t="str">
        <f t="shared" si="122"/>
        <v/>
      </c>
      <c r="CR133" s="39" t="str">
        <f t="shared" si="123"/>
        <v/>
      </c>
      <c r="CS133" s="39" t="str">
        <f t="shared" si="124"/>
        <v>|n分裂+10%</v>
      </c>
      <c r="CT133" s="39" t="str">
        <f t="shared" si="125"/>
        <v/>
      </c>
      <c r="CU133" s="39" t="str">
        <f t="shared" si="126"/>
        <v>|n致命倍率+150%</v>
      </c>
      <c r="CV133" s="39" t="str">
        <f t="shared" si="127"/>
        <v>|n冷却缩减+10%</v>
      </c>
      <c r="CW133" s="39" t="str">
        <f t="shared" si="128"/>
        <v/>
      </c>
      <c r="CX133" s="39" t="str">
        <f t="shared" si="129"/>
        <v/>
      </c>
      <c r="CY133" s="39" t="str">
        <f t="shared" si="130"/>
        <v/>
      </c>
      <c r="CZ133" s="39" t="str">
        <f t="shared" si="131"/>
        <v/>
      </c>
      <c r="DA133" s="39" t="str">
        <f t="shared" si="132"/>
        <v/>
      </c>
      <c r="DB133" s="39" t="str">
        <f t="shared" si="133"/>
        <v/>
      </c>
      <c r="DC133" s="39" t="str">
        <f t="shared" si="134"/>
        <v/>
      </c>
      <c r="DD133" s="39" t="str">
        <f t="shared" si="135"/>
        <v/>
      </c>
      <c r="DE133" s="39" t="str">
        <f t="shared" si="136"/>
        <v/>
      </c>
      <c r="DF133" s="39" t="str">
        <f t="shared" si="137"/>
        <v/>
      </c>
      <c r="DG133" s="39" t="str">
        <f t="shared" si="138"/>
        <v/>
      </c>
      <c r="DH133" s="39" t="str">
        <f t="shared" si="139"/>
        <v/>
      </c>
      <c r="DI133" s="39" t="str">
        <f t="shared" si="140"/>
        <v/>
      </c>
      <c r="DJ133" s="39" t="str">
        <f t="shared" si="141"/>
        <v/>
      </c>
      <c r="DK133" s="39" t="str">
        <f t="shared" si="142"/>
        <v/>
      </c>
      <c r="DL133" s="39" t="str">
        <f t="shared" si="143"/>
        <v/>
      </c>
      <c r="DM133" s="39" t="str">
        <f t="shared" si="144"/>
        <v/>
      </c>
      <c r="DN133" s="39" t="str">
        <f t="shared" si="145"/>
        <v>|n杀敌攻击+3</v>
      </c>
      <c r="DO133" s="39" t="str">
        <f t="shared" si="146"/>
        <v>|n杀敌业力+1</v>
      </c>
      <c r="DP133" s="39" t="str">
        <f t="shared" si="147"/>
        <v>|n杀敌生命+15</v>
      </c>
      <c r="DQ133" s="39" t="str">
        <f t="shared" si="148"/>
        <v/>
      </c>
      <c r="DR133" s="39" t="str">
        <f t="shared" si="149"/>
        <v/>
      </c>
      <c r="DS133" s="39" t="str">
        <f t="shared" si="150"/>
        <v/>
      </c>
      <c r="DT133" s="39" t="str">
        <f t="shared" si="151"/>
        <v/>
      </c>
      <c r="DU133" s="39" t="str">
        <f t="shared" si="152"/>
        <v/>
      </c>
      <c r="DV133" s="39" t="str">
        <f t="shared" si="153"/>
        <v/>
      </c>
      <c r="DW133" s="39" t="str">
        <f t="shared" si="154"/>
        <v/>
      </c>
      <c r="DX133" s="39" t="str">
        <f t="shared" si="155"/>
        <v/>
      </c>
      <c r="DY133" s="39" t="str">
        <f t="shared" si="102"/>
        <v/>
      </c>
      <c r="DZ133" s="39" t="str">
        <f t="shared" si="102"/>
        <v/>
      </c>
      <c r="EA133" s="39" t="str">
        <f t="shared" si="102"/>
        <v/>
      </c>
      <c r="EB133" s="39" t="str">
        <f t="shared" si="102"/>
        <v/>
      </c>
      <c r="EC133" s="39" t="str">
        <f t="shared" si="102"/>
        <v/>
      </c>
      <c r="ED133" s="39" t="str">
        <f t="shared" si="102"/>
        <v/>
      </c>
      <c r="EE133" s="39" t="str">
        <f t="shared" si="102"/>
        <v/>
      </c>
      <c r="EF133" s="39" t="str">
        <f t="shared" si="101"/>
        <v/>
      </c>
      <c r="EG133" s="39" t="str">
        <f t="shared" si="101"/>
        <v/>
      </c>
      <c r="EH133" s="39" t="str">
        <f t="shared" si="101"/>
        <v/>
      </c>
      <c r="EI133" s="39" t="str">
        <f t="shared" si="97"/>
        <v/>
      </c>
      <c r="EJ133" s="39" t="str">
        <f t="shared" si="96"/>
        <v/>
      </c>
      <c r="EK133" s="39" t="str">
        <f t="shared" si="96"/>
        <v/>
      </c>
      <c r="EL133" s="39" t="str">
        <f t="shared" si="96"/>
        <v/>
      </c>
      <c r="EM133" s="39" t="str">
        <f t="shared" ref="EM133:EO162" si="156">IF(BS133="","","|n|cffffcc00"&amp;EM$2&amp;"：|r"&amp;BS133&amp;EM$1)</f>
        <v/>
      </c>
      <c r="EN133" s="39" t="str">
        <f t="shared" si="156"/>
        <v/>
      </c>
      <c r="EO133" s="39" t="str">
        <f t="shared" si="156"/>
        <v/>
      </c>
    </row>
    <row r="134" spans="1:145">
      <c r="A134" s="39" t="s">
        <v>248</v>
      </c>
      <c r="B134" s="39" t="s">
        <v>238</v>
      </c>
      <c r="D134" s="39">
        <v>100</v>
      </c>
      <c r="H134" s="39">
        <v>1000</v>
      </c>
      <c r="I134" s="39">
        <v>100</v>
      </c>
      <c r="J134" s="39">
        <v>5</v>
      </c>
      <c r="K134" s="39">
        <v>1</v>
      </c>
      <c r="L134" s="39">
        <v>50</v>
      </c>
      <c r="V134" s="39">
        <v>5</v>
      </c>
      <c r="Y134" s="39">
        <v>10</v>
      </c>
      <c r="AA134" s="10">
        <v>150</v>
      </c>
      <c r="AT134" s="39">
        <v>3</v>
      </c>
      <c r="AU134" s="39">
        <v>1</v>
      </c>
      <c r="AV134" s="39">
        <v>15</v>
      </c>
      <c r="BW134" s="39" t="str">
        <f t="shared" si="99"/>
        <v>|n攻击+100|n生命值+1000|n魔法值+100|n生命回复+5|n魔法回复+1|n攻速+50%|n暴击+5%|n分裂+10%|n致命倍率+150%|n杀敌攻击+3|n杀敌业力+1|n杀敌生命+15</v>
      </c>
      <c r="BX134" s="39" t="str">
        <f t="shared" si="103"/>
        <v>|n攻击+100</v>
      </c>
      <c r="BY134" s="39" t="str">
        <f t="shared" si="104"/>
        <v/>
      </c>
      <c r="BZ134" s="39" t="str">
        <f t="shared" si="105"/>
        <v/>
      </c>
      <c r="CA134" s="39" t="str">
        <f t="shared" si="106"/>
        <v/>
      </c>
      <c r="CB134" s="39" t="str">
        <f t="shared" si="107"/>
        <v>|n生命值+1000</v>
      </c>
      <c r="CC134" s="39" t="str">
        <f t="shared" si="108"/>
        <v>|n魔法值+100</v>
      </c>
      <c r="CD134" s="39" t="str">
        <f t="shared" si="109"/>
        <v>|n生命回复+5</v>
      </c>
      <c r="CE134" s="39" t="str">
        <f t="shared" si="110"/>
        <v>|n魔法回复+1</v>
      </c>
      <c r="CF134" s="39" t="str">
        <f t="shared" si="111"/>
        <v>|n攻速+50%</v>
      </c>
      <c r="CG134" s="39" t="str">
        <f t="shared" si="112"/>
        <v/>
      </c>
      <c r="CH134" s="39" t="str">
        <f t="shared" si="113"/>
        <v/>
      </c>
      <c r="CI134" s="39" t="str">
        <f t="shared" si="114"/>
        <v/>
      </c>
      <c r="CJ134" s="39" t="str">
        <f t="shared" si="115"/>
        <v/>
      </c>
      <c r="CK134" s="39" t="str">
        <f t="shared" si="116"/>
        <v/>
      </c>
      <c r="CL134" s="39" t="str">
        <f t="shared" si="117"/>
        <v/>
      </c>
      <c r="CM134" s="39" t="str">
        <f t="shared" si="118"/>
        <v/>
      </c>
      <c r="CN134" s="39" t="str">
        <f t="shared" si="119"/>
        <v/>
      </c>
      <c r="CO134" s="39" t="str">
        <f t="shared" si="120"/>
        <v/>
      </c>
      <c r="CP134" s="39" t="str">
        <f t="shared" si="121"/>
        <v>|n暴击+5%</v>
      </c>
      <c r="CQ134" s="39" t="str">
        <f t="shared" si="122"/>
        <v/>
      </c>
      <c r="CR134" s="39" t="str">
        <f t="shared" si="123"/>
        <v/>
      </c>
      <c r="CS134" s="39" t="str">
        <f t="shared" si="124"/>
        <v>|n分裂+10%</v>
      </c>
      <c r="CT134" s="39" t="str">
        <f t="shared" si="125"/>
        <v/>
      </c>
      <c r="CU134" s="39" t="str">
        <f t="shared" si="126"/>
        <v>|n致命倍率+150%</v>
      </c>
      <c r="CV134" s="39" t="str">
        <f t="shared" si="127"/>
        <v/>
      </c>
      <c r="CW134" s="39" t="str">
        <f t="shared" si="128"/>
        <v/>
      </c>
      <c r="CX134" s="39" t="str">
        <f t="shared" si="129"/>
        <v/>
      </c>
      <c r="CY134" s="39" t="str">
        <f t="shared" si="130"/>
        <v/>
      </c>
      <c r="CZ134" s="39" t="str">
        <f t="shared" si="131"/>
        <v/>
      </c>
      <c r="DA134" s="39" t="str">
        <f t="shared" si="132"/>
        <v/>
      </c>
      <c r="DB134" s="39" t="str">
        <f t="shared" si="133"/>
        <v/>
      </c>
      <c r="DC134" s="39" t="str">
        <f t="shared" si="134"/>
        <v/>
      </c>
      <c r="DD134" s="39" t="str">
        <f t="shared" si="135"/>
        <v/>
      </c>
      <c r="DE134" s="39" t="str">
        <f t="shared" si="136"/>
        <v/>
      </c>
      <c r="DF134" s="39" t="str">
        <f t="shared" si="137"/>
        <v/>
      </c>
      <c r="DG134" s="39" t="str">
        <f t="shared" si="138"/>
        <v/>
      </c>
      <c r="DH134" s="39" t="str">
        <f t="shared" si="139"/>
        <v/>
      </c>
      <c r="DI134" s="39" t="str">
        <f t="shared" si="140"/>
        <v/>
      </c>
      <c r="DJ134" s="39" t="str">
        <f t="shared" si="141"/>
        <v/>
      </c>
      <c r="DK134" s="39" t="str">
        <f t="shared" si="142"/>
        <v/>
      </c>
      <c r="DL134" s="39" t="str">
        <f t="shared" si="143"/>
        <v/>
      </c>
      <c r="DM134" s="39" t="str">
        <f t="shared" si="144"/>
        <v/>
      </c>
      <c r="DN134" s="39" t="str">
        <f t="shared" si="145"/>
        <v>|n杀敌攻击+3</v>
      </c>
      <c r="DO134" s="39" t="str">
        <f t="shared" si="146"/>
        <v>|n杀敌业力+1</v>
      </c>
      <c r="DP134" s="39" t="str">
        <f t="shared" si="147"/>
        <v>|n杀敌生命+15</v>
      </c>
      <c r="DQ134" s="39" t="str">
        <f t="shared" si="148"/>
        <v/>
      </c>
      <c r="DR134" s="39" t="str">
        <f t="shared" si="149"/>
        <v/>
      </c>
      <c r="DS134" s="39" t="str">
        <f t="shared" si="150"/>
        <v/>
      </c>
      <c r="DT134" s="39" t="str">
        <f t="shared" si="151"/>
        <v/>
      </c>
      <c r="DU134" s="39" t="str">
        <f t="shared" si="152"/>
        <v/>
      </c>
      <c r="DV134" s="39" t="str">
        <f t="shared" si="153"/>
        <v/>
      </c>
      <c r="DW134" s="39" t="str">
        <f t="shared" si="154"/>
        <v/>
      </c>
      <c r="DX134" s="39" t="str">
        <f t="shared" si="155"/>
        <v/>
      </c>
      <c r="DY134" s="39" t="str">
        <f t="shared" si="102"/>
        <v/>
      </c>
      <c r="DZ134" s="39" t="str">
        <f t="shared" si="102"/>
        <v/>
      </c>
      <c r="EA134" s="39" t="str">
        <f t="shared" si="102"/>
        <v/>
      </c>
      <c r="EB134" s="39" t="str">
        <f t="shared" si="102"/>
        <v/>
      </c>
      <c r="EC134" s="39" t="str">
        <f t="shared" si="102"/>
        <v/>
      </c>
      <c r="ED134" s="39" t="str">
        <f t="shared" si="102"/>
        <v/>
      </c>
      <c r="EE134" s="39" t="str">
        <f t="shared" si="102"/>
        <v/>
      </c>
      <c r="EF134" s="39" t="str">
        <f t="shared" si="101"/>
        <v/>
      </c>
      <c r="EG134" s="39" t="str">
        <f t="shared" si="101"/>
        <v/>
      </c>
      <c r="EH134" s="39" t="str">
        <f t="shared" si="101"/>
        <v/>
      </c>
      <c r="EI134" s="39" t="str">
        <f t="shared" si="97"/>
        <v/>
      </c>
      <c r="EJ134" s="39" t="str">
        <f t="shared" si="97"/>
        <v/>
      </c>
      <c r="EK134" s="39" t="str">
        <f t="shared" si="97"/>
        <v/>
      </c>
      <c r="EL134" s="39" t="str">
        <f t="shared" si="97"/>
        <v/>
      </c>
      <c r="EM134" s="39" t="str">
        <f t="shared" si="156"/>
        <v/>
      </c>
      <c r="EN134" s="39" t="str">
        <f t="shared" si="156"/>
        <v/>
      </c>
      <c r="EO134" s="39" t="str">
        <f t="shared" si="156"/>
        <v/>
      </c>
    </row>
    <row r="135" spans="1:145">
      <c r="A135" s="39" t="s">
        <v>249</v>
      </c>
      <c r="B135" s="39" t="s">
        <v>238</v>
      </c>
      <c r="D135" s="39">
        <v>100</v>
      </c>
      <c r="H135" s="39">
        <v>1000</v>
      </c>
      <c r="I135" s="39">
        <v>100</v>
      </c>
      <c r="J135" s="39">
        <v>5</v>
      </c>
      <c r="K135" s="39">
        <v>1</v>
      </c>
      <c r="L135" s="39">
        <v>50</v>
      </c>
      <c r="V135" s="39">
        <v>5</v>
      </c>
      <c r="Y135" s="39">
        <v>10</v>
      </c>
      <c r="AA135" s="10">
        <v>150</v>
      </c>
      <c r="AT135" s="39">
        <v>3</v>
      </c>
      <c r="AU135" s="39">
        <v>1</v>
      </c>
      <c r="AV135" s="39">
        <v>15</v>
      </c>
      <c r="BW135" s="39" t="str">
        <f t="shared" si="99"/>
        <v>|n攻击+100|n生命值+1000|n魔法值+100|n生命回复+5|n魔法回复+1|n攻速+50%|n暴击+5%|n分裂+10%|n致命倍率+150%|n杀敌攻击+3|n杀敌业力+1|n杀敌生命+15</v>
      </c>
      <c r="BX135" s="39" t="str">
        <f t="shared" si="103"/>
        <v>|n攻击+100</v>
      </c>
      <c r="BY135" s="39" t="str">
        <f t="shared" si="104"/>
        <v/>
      </c>
      <c r="BZ135" s="39" t="str">
        <f t="shared" si="105"/>
        <v/>
      </c>
      <c r="CA135" s="39" t="str">
        <f t="shared" si="106"/>
        <v/>
      </c>
      <c r="CB135" s="39" t="str">
        <f t="shared" si="107"/>
        <v>|n生命值+1000</v>
      </c>
      <c r="CC135" s="39" t="str">
        <f t="shared" si="108"/>
        <v>|n魔法值+100</v>
      </c>
      <c r="CD135" s="39" t="str">
        <f t="shared" si="109"/>
        <v>|n生命回复+5</v>
      </c>
      <c r="CE135" s="39" t="str">
        <f t="shared" si="110"/>
        <v>|n魔法回复+1</v>
      </c>
      <c r="CF135" s="39" t="str">
        <f t="shared" si="111"/>
        <v>|n攻速+50%</v>
      </c>
      <c r="CG135" s="39" t="str">
        <f t="shared" si="112"/>
        <v/>
      </c>
      <c r="CH135" s="39" t="str">
        <f t="shared" si="113"/>
        <v/>
      </c>
      <c r="CI135" s="39" t="str">
        <f t="shared" si="114"/>
        <v/>
      </c>
      <c r="CJ135" s="39" t="str">
        <f t="shared" si="115"/>
        <v/>
      </c>
      <c r="CK135" s="39" t="str">
        <f t="shared" si="116"/>
        <v/>
      </c>
      <c r="CL135" s="39" t="str">
        <f t="shared" si="117"/>
        <v/>
      </c>
      <c r="CM135" s="39" t="str">
        <f t="shared" si="118"/>
        <v/>
      </c>
      <c r="CN135" s="39" t="str">
        <f t="shared" si="119"/>
        <v/>
      </c>
      <c r="CO135" s="39" t="str">
        <f t="shared" si="120"/>
        <v/>
      </c>
      <c r="CP135" s="39" t="str">
        <f t="shared" si="121"/>
        <v>|n暴击+5%</v>
      </c>
      <c r="CQ135" s="39" t="str">
        <f t="shared" si="122"/>
        <v/>
      </c>
      <c r="CR135" s="39" t="str">
        <f t="shared" si="123"/>
        <v/>
      </c>
      <c r="CS135" s="39" t="str">
        <f t="shared" si="124"/>
        <v>|n分裂+10%</v>
      </c>
      <c r="CT135" s="39" t="str">
        <f t="shared" si="125"/>
        <v/>
      </c>
      <c r="CU135" s="39" t="str">
        <f t="shared" si="126"/>
        <v>|n致命倍率+150%</v>
      </c>
      <c r="CV135" s="39" t="str">
        <f t="shared" si="127"/>
        <v/>
      </c>
      <c r="CW135" s="39" t="str">
        <f t="shared" si="128"/>
        <v/>
      </c>
      <c r="CX135" s="39" t="str">
        <f t="shared" si="129"/>
        <v/>
      </c>
      <c r="CY135" s="39" t="str">
        <f t="shared" si="130"/>
        <v/>
      </c>
      <c r="CZ135" s="39" t="str">
        <f t="shared" si="131"/>
        <v/>
      </c>
      <c r="DA135" s="39" t="str">
        <f t="shared" si="132"/>
        <v/>
      </c>
      <c r="DB135" s="39" t="str">
        <f t="shared" si="133"/>
        <v/>
      </c>
      <c r="DC135" s="39" t="str">
        <f t="shared" si="134"/>
        <v/>
      </c>
      <c r="DD135" s="39" t="str">
        <f t="shared" si="135"/>
        <v/>
      </c>
      <c r="DE135" s="39" t="str">
        <f t="shared" si="136"/>
        <v/>
      </c>
      <c r="DF135" s="39" t="str">
        <f t="shared" si="137"/>
        <v/>
      </c>
      <c r="DG135" s="39" t="str">
        <f t="shared" si="138"/>
        <v/>
      </c>
      <c r="DH135" s="39" t="str">
        <f t="shared" si="139"/>
        <v/>
      </c>
      <c r="DI135" s="39" t="str">
        <f t="shared" si="140"/>
        <v/>
      </c>
      <c r="DJ135" s="39" t="str">
        <f t="shared" si="141"/>
        <v/>
      </c>
      <c r="DK135" s="39" t="str">
        <f t="shared" si="142"/>
        <v/>
      </c>
      <c r="DL135" s="39" t="str">
        <f t="shared" si="143"/>
        <v/>
      </c>
      <c r="DM135" s="39" t="str">
        <f t="shared" si="144"/>
        <v/>
      </c>
      <c r="DN135" s="39" t="str">
        <f t="shared" si="145"/>
        <v>|n杀敌攻击+3</v>
      </c>
      <c r="DO135" s="39" t="str">
        <f t="shared" si="146"/>
        <v>|n杀敌业力+1</v>
      </c>
      <c r="DP135" s="39" t="str">
        <f t="shared" si="147"/>
        <v>|n杀敌生命+15</v>
      </c>
      <c r="DQ135" s="39" t="str">
        <f t="shared" si="148"/>
        <v/>
      </c>
      <c r="DR135" s="39" t="str">
        <f t="shared" si="149"/>
        <v/>
      </c>
      <c r="DS135" s="39" t="str">
        <f t="shared" si="150"/>
        <v/>
      </c>
      <c r="DT135" s="39" t="str">
        <f t="shared" si="151"/>
        <v/>
      </c>
      <c r="DU135" s="39" t="str">
        <f t="shared" si="152"/>
        <v/>
      </c>
      <c r="DV135" s="39" t="str">
        <f t="shared" si="153"/>
        <v/>
      </c>
      <c r="DW135" s="39" t="str">
        <f t="shared" si="154"/>
        <v/>
      </c>
      <c r="DX135" s="39" t="str">
        <f t="shared" si="155"/>
        <v/>
      </c>
      <c r="DY135" s="39" t="str">
        <f t="shared" si="102"/>
        <v/>
      </c>
      <c r="DZ135" s="39" t="str">
        <f t="shared" si="102"/>
        <v/>
      </c>
      <c r="EA135" s="39" t="str">
        <f t="shared" si="102"/>
        <v/>
      </c>
      <c r="EB135" s="39" t="str">
        <f t="shared" si="102"/>
        <v/>
      </c>
      <c r="EC135" s="39" t="str">
        <f t="shared" si="102"/>
        <v/>
      </c>
      <c r="ED135" s="39" t="str">
        <f t="shared" si="102"/>
        <v/>
      </c>
      <c r="EE135" s="39" t="str">
        <f t="shared" si="102"/>
        <v/>
      </c>
      <c r="EF135" s="39" t="str">
        <f t="shared" si="101"/>
        <v/>
      </c>
      <c r="EG135" s="39" t="str">
        <f t="shared" si="101"/>
        <v/>
      </c>
      <c r="EH135" s="39" t="str">
        <f t="shared" si="101"/>
        <v/>
      </c>
      <c r="EI135" s="39" t="str">
        <f t="shared" si="101"/>
        <v/>
      </c>
      <c r="EJ135" s="39" t="str">
        <f t="shared" si="101"/>
        <v/>
      </c>
      <c r="EK135" s="39" t="str">
        <f t="shared" si="101"/>
        <v/>
      </c>
      <c r="EL135" s="39" t="str">
        <f t="shared" si="101"/>
        <v/>
      </c>
      <c r="EM135" s="39" t="str">
        <f t="shared" si="156"/>
        <v/>
      </c>
      <c r="EN135" s="39" t="str">
        <f t="shared" si="156"/>
        <v/>
      </c>
      <c r="EO135" s="39" t="str">
        <f t="shared" si="156"/>
        <v/>
      </c>
    </row>
    <row r="136" spans="1:145">
      <c r="A136" s="39" t="s">
        <v>250</v>
      </c>
      <c r="B136" s="39" t="s">
        <v>238</v>
      </c>
      <c r="D136" s="39">
        <v>100</v>
      </c>
      <c r="H136" s="39">
        <v>1000</v>
      </c>
      <c r="I136" s="39">
        <v>100</v>
      </c>
      <c r="J136" s="39">
        <v>5</v>
      </c>
      <c r="K136" s="39">
        <v>1</v>
      </c>
      <c r="L136" s="39">
        <v>50</v>
      </c>
      <c r="V136" s="39">
        <v>5</v>
      </c>
      <c r="Y136" s="39">
        <v>10</v>
      </c>
      <c r="AA136" s="10">
        <v>150</v>
      </c>
      <c r="AT136" s="39">
        <v>3</v>
      </c>
      <c r="AU136" s="39">
        <v>1</v>
      </c>
      <c r="AV136" s="39">
        <v>15</v>
      </c>
      <c r="BW136" s="39" t="str">
        <f t="shared" si="99"/>
        <v>|n攻击+100|n生命值+1000|n魔法值+100|n生命回复+5|n魔法回复+1|n攻速+50%|n暴击+5%|n分裂+10%|n致命倍率+150%|n杀敌攻击+3|n杀敌业力+1|n杀敌生命+15</v>
      </c>
      <c r="BX136" s="39" t="str">
        <f t="shared" si="103"/>
        <v>|n攻击+100</v>
      </c>
      <c r="BY136" s="39" t="str">
        <f t="shared" si="104"/>
        <v/>
      </c>
      <c r="BZ136" s="39" t="str">
        <f t="shared" si="105"/>
        <v/>
      </c>
      <c r="CA136" s="39" t="str">
        <f t="shared" si="106"/>
        <v/>
      </c>
      <c r="CB136" s="39" t="str">
        <f t="shared" si="107"/>
        <v>|n生命值+1000</v>
      </c>
      <c r="CC136" s="39" t="str">
        <f t="shared" si="108"/>
        <v>|n魔法值+100</v>
      </c>
      <c r="CD136" s="39" t="str">
        <f t="shared" si="109"/>
        <v>|n生命回复+5</v>
      </c>
      <c r="CE136" s="39" t="str">
        <f t="shared" si="110"/>
        <v>|n魔法回复+1</v>
      </c>
      <c r="CF136" s="39" t="str">
        <f t="shared" si="111"/>
        <v>|n攻速+50%</v>
      </c>
      <c r="CG136" s="39" t="str">
        <f t="shared" si="112"/>
        <v/>
      </c>
      <c r="CH136" s="39" t="str">
        <f t="shared" si="113"/>
        <v/>
      </c>
      <c r="CI136" s="39" t="str">
        <f t="shared" si="114"/>
        <v/>
      </c>
      <c r="CJ136" s="39" t="str">
        <f t="shared" si="115"/>
        <v/>
      </c>
      <c r="CK136" s="39" t="str">
        <f t="shared" si="116"/>
        <v/>
      </c>
      <c r="CL136" s="39" t="str">
        <f t="shared" si="117"/>
        <v/>
      </c>
      <c r="CM136" s="39" t="str">
        <f t="shared" si="118"/>
        <v/>
      </c>
      <c r="CN136" s="39" t="str">
        <f t="shared" si="119"/>
        <v/>
      </c>
      <c r="CO136" s="39" t="str">
        <f t="shared" si="120"/>
        <v/>
      </c>
      <c r="CP136" s="39" t="str">
        <f t="shared" si="121"/>
        <v>|n暴击+5%</v>
      </c>
      <c r="CQ136" s="39" t="str">
        <f t="shared" si="122"/>
        <v/>
      </c>
      <c r="CR136" s="39" t="str">
        <f t="shared" si="123"/>
        <v/>
      </c>
      <c r="CS136" s="39" t="str">
        <f t="shared" si="124"/>
        <v>|n分裂+10%</v>
      </c>
      <c r="CT136" s="39" t="str">
        <f t="shared" si="125"/>
        <v/>
      </c>
      <c r="CU136" s="39" t="str">
        <f t="shared" si="126"/>
        <v>|n致命倍率+150%</v>
      </c>
      <c r="CV136" s="39" t="str">
        <f t="shared" si="127"/>
        <v/>
      </c>
      <c r="CW136" s="39" t="str">
        <f t="shared" si="128"/>
        <v/>
      </c>
      <c r="CX136" s="39" t="str">
        <f t="shared" si="129"/>
        <v/>
      </c>
      <c r="CY136" s="39" t="str">
        <f t="shared" si="130"/>
        <v/>
      </c>
      <c r="CZ136" s="39" t="str">
        <f t="shared" si="131"/>
        <v/>
      </c>
      <c r="DA136" s="39" t="str">
        <f t="shared" si="132"/>
        <v/>
      </c>
      <c r="DB136" s="39" t="str">
        <f t="shared" si="133"/>
        <v/>
      </c>
      <c r="DC136" s="39" t="str">
        <f t="shared" si="134"/>
        <v/>
      </c>
      <c r="DD136" s="39" t="str">
        <f t="shared" si="135"/>
        <v/>
      </c>
      <c r="DE136" s="39" t="str">
        <f t="shared" si="136"/>
        <v/>
      </c>
      <c r="DF136" s="39" t="str">
        <f t="shared" si="137"/>
        <v/>
      </c>
      <c r="DG136" s="39" t="str">
        <f t="shared" si="138"/>
        <v/>
      </c>
      <c r="DH136" s="39" t="str">
        <f t="shared" si="139"/>
        <v/>
      </c>
      <c r="DI136" s="39" t="str">
        <f t="shared" si="140"/>
        <v/>
      </c>
      <c r="DJ136" s="39" t="str">
        <f t="shared" si="141"/>
        <v/>
      </c>
      <c r="DK136" s="39" t="str">
        <f t="shared" si="142"/>
        <v/>
      </c>
      <c r="DL136" s="39" t="str">
        <f t="shared" si="143"/>
        <v/>
      </c>
      <c r="DM136" s="39" t="str">
        <f t="shared" si="144"/>
        <v/>
      </c>
      <c r="DN136" s="39" t="str">
        <f t="shared" si="145"/>
        <v>|n杀敌攻击+3</v>
      </c>
      <c r="DO136" s="39" t="str">
        <f t="shared" si="146"/>
        <v>|n杀敌业力+1</v>
      </c>
      <c r="DP136" s="39" t="str">
        <f t="shared" si="147"/>
        <v>|n杀敌生命+15</v>
      </c>
      <c r="DQ136" s="39" t="str">
        <f t="shared" si="148"/>
        <v/>
      </c>
      <c r="DR136" s="39" t="str">
        <f t="shared" si="149"/>
        <v/>
      </c>
      <c r="DS136" s="39" t="str">
        <f t="shared" si="150"/>
        <v/>
      </c>
      <c r="DT136" s="39" t="str">
        <f t="shared" si="151"/>
        <v/>
      </c>
      <c r="DU136" s="39" t="str">
        <f t="shared" si="152"/>
        <v/>
      </c>
      <c r="DV136" s="39" t="str">
        <f t="shared" si="153"/>
        <v/>
      </c>
      <c r="DW136" s="39" t="str">
        <f t="shared" si="154"/>
        <v/>
      </c>
      <c r="DX136" s="39" t="str">
        <f t="shared" si="155"/>
        <v/>
      </c>
      <c r="DY136" s="39" t="str">
        <f t="shared" si="102"/>
        <v/>
      </c>
      <c r="DZ136" s="39" t="str">
        <f t="shared" si="102"/>
        <v/>
      </c>
      <c r="EA136" s="39" t="str">
        <f t="shared" si="102"/>
        <v/>
      </c>
      <c r="EB136" s="39" t="str">
        <f t="shared" si="102"/>
        <v/>
      </c>
      <c r="EC136" s="39" t="str">
        <f t="shared" si="102"/>
        <v/>
      </c>
      <c r="ED136" s="39" t="str">
        <f t="shared" si="102"/>
        <v/>
      </c>
      <c r="EE136" s="39" t="str">
        <f t="shared" si="102"/>
        <v/>
      </c>
      <c r="EF136" s="39" t="str">
        <f t="shared" si="101"/>
        <v/>
      </c>
      <c r="EG136" s="39" t="str">
        <f t="shared" si="101"/>
        <v/>
      </c>
      <c r="EH136" s="39" t="str">
        <f t="shared" si="101"/>
        <v/>
      </c>
      <c r="EI136" s="39" t="str">
        <f t="shared" si="101"/>
        <v/>
      </c>
      <c r="EJ136" s="39" t="str">
        <f t="shared" si="101"/>
        <v/>
      </c>
      <c r="EK136" s="39" t="str">
        <f t="shared" si="101"/>
        <v/>
      </c>
      <c r="EL136" s="39" t="str">
        <f t="shared" si="101"/>
        <v/>
      </c>
      <c r="EM136" s="39" t="str">
        <f t="shared" si="156"/>
        <v/>
      </c>
      <c r="EN136" s="39" t="str">
        <f t="shared" si="156"/>
        <v/>
      </c>
      <c r="EO136" s="39" t="str">
        <f t="shared" si="156"/>
        <v/>
      </c>
    </row>
    <row r="137" spans="1:145">
      <c r="A137" s="39" t="s">
        <v>251</v>
      </c>
      <c r="B137" s="39" t="s">
        <v>238</v>
      </c>
      <c r="D137" s="39">
        <v>100</v>
      </c>
      <c r="H137" s="39">
        <v>1000</v>
      </c>
      <c r="I137" s="39">
        <v>100</v>
      </c>
      <c r="J137" s="39">
        <v>5</v>
      </c>
      <c r="K137" s="39">
        <v>1</v>
      </c>
      <c r="L137" s="39">
        <v>50</v>
      </c>
      <c r="V137" s="39">
        <v>5</v>
      </c>
      <c r="Y137" s="39">
        <v>10</v>
      </c>
      <c r="AA137" s="10">
        <v>150</v>
      </c>
      <c r="AT137" s="39">
        <v>3</v>
      </c>
      <c r="AU137" s="39">
        <v>1</v>
      </c>
      <c r="AV137" s="39">
        <v>15</v>
      </c>
      <c r="BW137" s="39" t="str">
        <f t="shared" si="99"/>
        <v>|n攻击+100|n生命值+1000|n魔法值+100|n生命回复+5|n魔法回复+1|n攻速+50%|n暴击+5%|n分裂+10%|n致命倍率+150%|n杀敌攻击+3|n杀敌业力+1|n杀敌生命+15</v>
      </c>
      <c r="BX137" s="39" t="str">
        <f t="shared" si="103"/>
        <v>|n攻击+100</v>
      </c>
      <c r="BY137" s="39" t="str">
        <f t="shared" si="104"/>
        <v/>
      </c>
      <c r="BZ137" s="39" t="str">
        <f t="shared" si="105"/>
        <v/>
      </c>
      <c r="CA137" s="39" t="str">
        <f t="shared" si="106"/>
        <v/>
      </c>
      <c r="CB137" s="39" t="str">
        <f t="shared" si="107"/>
        <v>|n生命值+1000</v>
      </c>
      <c r="CC137" s="39" t="str">
        <f t="shared" si="108"/>
        <v>|n魔法值+100</v>
      </c>
      <c r="CD137" s="39" t="str">
        <f t="shared" si="109"/>
        <v>|n生命回复+5</v>
      </c>
      <c r="CE137" s="39" t="str">
        <f t="shared" si="110"/>
        <v>|n魔法回复+1</v>
      </c>
      <c r="CF137" s="39" t="str">
        <f t="shared" si="111"/>
        <v>|n攻速+50%</v>
      </c>
      <c r="CG137" s="39" t="str">
        <f t="shared" si="112"/>
        <v/>
      </c>
      <c r="CH137" s="39" t="str">
        <f t="shared" si="113"/>
        <v/>
      </c>
      <c r="CI137" s="39" t="str">
        <f t="shared" si="114"/>
        <v/>
      </c>
      <c r="CJ137" s="39" t="str">
        <f t="shared" si="115"/>
        <v/>
      </c>
      <c r="CK137" s="39" t="str">
        <f t="shared" si="116"/>
        <v/>
      </c>
      <c r="CL137" s="39" t="str">
        <f t="shared" si="117"/>
        <v/>
      </c>
      <c r="CM137" s="39" t="str">
        <f t="shared" si="118"/>
        <v/>
      </c>
      <c r="CN137" s="39" t="str">
        <f t="shared" si="119"/>
        <v/>
      </c>
      <c r="CO137" s="39" t="str">
        <f t="shared" si="120"/>
        <v/>
      </c>
      <c r="CP137" s="39" t="str">
        <f t="shared" si="121"/>
        <v>|n暴击+5%</v>
      </c>
      <c r="CQ137" s="39" t="str">
        <f t="shared" si="122"/>
        <v/>
      </c>
      <c r="CR137" s="39" t="str">
        <f t="shared" si="123"/>
        <v/>
      </c>
      <c r="CS137" s="39" t="str">
        <f t="shared" si="124"/>
        <v>|n分裂+10%</v>
      </c>
      <c r="CT137" s="39" t="str">
        <f t="shared" si="125"/>
        <v/>
      </c>
      <c r="CU137" s="39" t="str">
        <f t="shared" si="126"/>
        <v>|n致命倍率+150%</v>
      </c>
      <c r="CV137" s="39" t="str">
        <f t="shared" si="127"/>
        <v/>
      </c>
      <c r="CW137" s="39" t="str">
        <f t="shared" si="128"/>
        <v/>
      </c>
      <c r="CX137" s="39" t="str">
        <f t="shared" si="129"/>
        <v/>
      </c>
      <c r="CY137" s="39" t="str">
        <f t="shared" si="130"/>
        <v/>
      </c>
      <c r="CZ137" s="39" t="str">
        <f t="shared" si="131"/>
        <v/>
      </c>
      <c r="DA137" s="39" t="str">
        <f t="shared" si="132"/>
        <v/>
      </c>
      <c r="DB137" s="39" t="str">
        <f t="shared" si="133"/>
        <v/>
      </c>
      <c r="DC137" s="39" t="str">
        <f t="shared" si="134"/>
        <v/>
      </c>
      <c r="DD137" s="39" t="str">
        <f t="shared" si="135"/>
        <v/>
      </c>
      <c r="DE137" s="39" t="str">
        <f t="shared" si="136"/>
        <v/>
      </c>
      <c r="DF137" s="39" t="str">
        <f t="shared" si="137"/>
        <v/>
      </c>
      <c r="DG137" s="39" t="str">
        <f t="shared" si="138"/>
        <v/>
      </c>
      <c r="DH137" s="39" t="str">
        <f t="shared" si="139"/>
        <v/>
      </c>
      <c r="DI137" s="39" t="str">
        <f t="shared" si="140"/>
        <v/>
      </c>
      <c r="DJ137" s="39" t="str">
        <f t="shared" si="141"/>
        <v/>
      </c>
      <c r="DK137" s="39" t="str">
        <f t="shared" si="142"/>
        <v/>
      </c>
      <c r="DL137" s="39" t="str">
        <f t="shared" si="143"/>
        <v/>
      </c>
      <c r="DM137" s="39" t="str">
        <f t="shared" si="144"/>
        <v/>
      </c>
      <c r="DN137" s="39" t="str">
        <f t="shared" si="145"/>
        <v>|n杀敌攻击+3</v>
      </c>
      <c r="DO137" s="39" t="str">
        <f t="shared" si="146"/>
        <v>|n杀敌业力+1</v>
      </c>
      <c r="DP137" s="39" t="str">
        <f t="shared" si="147"/>
        <v>|n杀敌生命+15</v>
      </c>
      <c r="DQ137" s="39" t="str">
        <f t="shared" si="148"/>
        <v/>
      </c>
      <c r="DR137" s="39" t="str">
        <f t="shared" si="149"/>
        <v/>
      </c>
      <c r="DS137" s="39" t="str">
        <f t="shared" si="150"/>
        <v/>
      </c>
      <c r="DT137" s="39" t="str">
        <f t="shared" si="151"/>
        <v/>
      </c>
      <c r="DU137" s="39" t="str">
        <f t="shared" si="152"/>
        <v/>
      </c>
      <c r="DV137" s="39" t="str">
        <f t="shared" si="153"/>
        <v/>
      </c>
      <c r="DW137" s="39" t="str">
        <f t="shared" si="154"/>
        <v/>
      </c>
      <c r="DX137" s="39" t="str">
        <f t="shared" si="155"/>
        <v/>
      </c>
      <c r="DY137" s="39" t="str">
        <f t="shared" si="102"/>
        <v/>
      </c>
      <c r="DZ137" s="39" t="str">
        <f t="shared" si="102"/>
        <v/>
      </c>
      <c r="EA137" s="39" t="str">
        <f t="shared" si="102"/>
        <v/>
      </c>
      <c r="EB137" s="39" t="str">
        <f t="shared" si="102"/>
        <v/>
      </c>
      <c r="EC137" s="39" t="str">
        <f t="shared" si="102"/>
        <v/>
      </c>
      <c r="ED137" s="39" t="str">
        <f t="shared" si="102"/>
        <v/>
      </c>
      <c r="EE137" s="39" t="str">
        <f t="shared" si="102"/>
        <v/>
      </c>
      <c r="EF137" s="39" t="str">
        <f t="shared" si="101"/>
        <v/>
      </c>
      <c r="EG137" s="39" t="str">
        <f t="shared" si="101"/>
        <v/>
      </c>
      <c r="EH137" s="39" t="str">
        <f t="shared" si="101"/>
        <v/>
      </c>
      <c r="EI137" s="39" t="str">
        <f t="shared" si="101"/>
        <v/>
      </c>
      <c r="EJ137" s="39" t="str">
        <f t="shared" si="101"/>
        <v/>
      </c>
      <c r="EK137" s="39" t="str">
        <f t="shared" si="101"/>
        <v/>
      </c>
      <c r="EL137" s="39" t="str">
        <f t="shared" si="101"/>
        <v/>
      </c>
      <c r="EM137" s="39" t="str">
        <f t="shared" si="156"/>
        <v/>
      </c>
      <c r="EN137" s="39" t="str">
        <f t="shared" si="156"/>
        <v/>
      </c>
      <c r="EO137" s="39" t="str">
        <f t="shared" si="156"/>
        <v/>
      </c>
    </row>
    <row r="138" spans="1:145">
      <c r="A138" s="39" t="s">
        <v>252</v>
      </c>
      <c r="B138" s="39" t="s">
        <v>238</v>
      </c>
      <c r="D138" s="39">
        <v>100</v>
      </c>
      <c r="H138" s="39">
        <v>1000</v>
      </c>
      <c r="I138" s="39">
        <v>100</v>
      </c>
      <c r="J138" s="39">
        <v>5</v>
      </c>
      <c r="K138" s="39">
        <v>1</v>
      </c>
      <c r="L138" s="39">
        <v>50</v>
      </c>
      <c r="V138" s="39">
        <v>5</v>
      </c>
      <c r="Y138" s="39">
        <v>10</v>
      </c>
      <c r="AA138" s="10">
        <v>150</v>
      </c>
      <c r="AT138" s="39">
        <v>3</v>
      </c>
      <c r="AU138" s="39">
        <v>1</v>
      </c>
      <c r="AV138" s="39">
        <v>15</v>
      </c>
      <c r="BW138" s="39" t="str">
        <f t="shared" si="99"/>
        <v>|n攻击+100|n生命值+1000|n魔法值+100|n生命回复+5|n魔法回复+1|n攻速+50%|n暴击+5%|n分裂+10%|n致命倍率+150%|n杀敌攻击+3|n杀敌业力+1|n杀敌生命+15</v>
      </c>
      <c r="BX138" s="39" t="str">
        <f t="shared" si="103"/>
        <v>|n攻击+100</v>
      </c>
      <c r="BY138" s="39" t="str">
        <f t="shared" si="104"/>
        <v/>
      </c>
      <c r="BZ138" s="39" t="str">
        <f t="shared" si="105"/>
        <v/>
      </c>
      <c r="CA138" s="39" t="str">
        <f t="shared" si="106"/>
        <v/>
      </c>
      <c r="CB138" s="39" t="str">
        <f t="shared" si="107"/>
        <v>|n生命值+1000</v>
      </c>
      <c r="CC138" s="39" t="str">
        <f t="shared" si="108"/>
        <v>|n魔法值+100</v>
      </c>
      <c r="CD138" s="39" t="str">
        <f t="shared" si="109"/>
        <v>|n生命回复+5</v>
      </c>
      <c r="CE138" s="39" t="str">
        <f t="shared" si="110"/>
        <v>|n魔法回复+1</v>
      </c>
      <c r="CF138" s="39" t="str">
        <f t="shared" si="111"/>
        <v>|n攻速+50%</v>
      </c>
      <c r="CG138" s="39" t="str">
        <f t="shared" si="112"/>
        <v/>
      </c>
      <c r="CH138" s="39" t="str">
        <f t="shared" si="113"/>
        <v/>
      </c>
      <c r="CI138" s="39" t="str">
        <f t="shared" si="114"/>
        <v/>
      </c>
      <c r="CJ138" s="39" t="str">
        <f t="shared" si="115"/>
        <v/>
      </c>
      <c r="CK138" s="39" t="str">
        <f t="shared" si="116"/>
        <v/>
      </c>
      <c r="CL138" s="39" t="str">
        <f t="shared" si="117"/>
        <v/>
      </c>
      <c r="CM138" s="39" t="str">
        <f t="shared" si="118"/>
        <v/>
      </c>
      <c r="CN138" s="39" t="str">
        <f t="shared" si="119"/>
        <v/>
      </c>
      <c r="CO138" s="39" t="str">
        <f t="shared" si="120"/>
        <v/>
      </c>
      <c r="CP138" s="39" t="str">
        <f t="shared" si="121"/>
        <v>|n暴击+5%</v>
      </c>
      <c r="CQ138" s="39" t="str">
        <f t="shared" si="122"/>
        <v/>
      </c>
      <c r="CR138" s="39" t="str">
        <f t="shared" si="123"/>
        <v/>
      </c>
      <c r="CS138" s="39" t="str">
        <f t="shared" si="124"/>
        <v>|n分裂+10%</v>
      </c>
      <c r="CT138" s="39" t="str">
        <f t="shared" si="125"/>
        <v/>
      </c>
      <c r="CU138" s="39" t="str">
        <f t="shared" si="126"/>
        <v>|n致命倍率+150%</v>
      </c>
      <c r="CV138" s="39" t="str">
        <f t="shared" si="127"/>
        <v/>
      </c>
      <c r="CW138" s="39" t="str">
        <f t="shared" si="128"/>
        <v/>
      </c>
      <c r="CX138" s="39" t="str">
        <f t="shared" si="129"/>
        <v/>
      </c>
      <c r="CY138" s="39" t="str">
        <f t="shared" si="130"/>
        <v/>
      </c>
      <c r="CZ138" s="39" t="str">
        <f t="shared" si="131"/>
        <v/>
      </c>
      <c r="DA138" s="39" t="str">
        <f t="shared" si="132"/>
        <v/>
      </c>
      <c r="DB138" s="39" t="str">
        <f t="shared" si="133"/>
        <v/>
      </c>
      <c r="DC138" s="39" t="str">
        <f t="shared" si="134"/>
        <v/>
      </c>
      <c r="DD138" s="39" t="str">
        <f t="shared" si="135"/>
        <v/>
      </c>
      <c r="DE138" s="39" t="str">
        <f t="shared" si="136"/>
        <v/>
      </c>
      <c r="DF138" s="39" t="str">
        <f t="shared" si="137"/>
        <v/>
      </c>
      <c r="DG138" s="39" t="str">
        <f t="shared" si="138"/>
        <v/>
      </c>
      <c r="DH138" s="39" t="str">
        <f t="shared" si="139"/>
        <v/>
      </c>
      <c r="DI138" s="39" t="str">
        <f t="shared" si="140"/>
        <v/>
      </c>
      <c r="DJ138" s="39" t="str">
        <f t="shared" si="141"/>
        <v/>
      </c>
      <c r="DK138" s="39" t="str">
        <f t="shared" si="142"/>
        <v/>
      </c>
      <c r="DL138" s="39" t="str">
        <f t="shared" si="143"/>
        <v/>
      </c>
      <c r="DM138" s="39" t="str">
        <f t="shared" si="144"/>
        <v/>
      </c>
      <c r="DN138" s="39" t="str">
        <f t="shared" si="145"/>
        <v>|n杀敌攻击+3</v>
      </c>
      <c r="DO138" s="39" t="str">
        <f t="shared" si="146"/>
        <v>|n杀敌业力+1</v>
      </c>
      <c r="DP138" s="39" t="str">
        <f t="shared" si="147"/>
        <v>|n杀敌生命+15</v>
      </c>
      <c r="DQ138" s="39" t="str">
        <f t="shared" si="148"/>
        <v/>
      </c>
      <c r="DR138" s="39" t="str">
        <f t="shared" si="149"/>
        <v/>
      </c>
      <c r="DS138" s="39" t="str">
        <f t="shared" si="150"/>
        <v/>
      </c>
      <c r="DT138" s="39" t="str">
        <f t="shared" si="151"/>
        <v/>
      </c>
      <c r="DU138" s="39" t="str">
        <f t="shared" si="152"/>
        <v/>
      </c>
      <c r="DV138" s="39" t="str">
        <f t="shared" si="153"/>
        <v/>
      </c>
      <c r="DW138" s="39" t="str">
        <f t="shared" si="154"/>
        <v/>
      </c>
      <c r="DX138" s="39" t="str">
        <f t="shared" si="155"/>
        <v/>
      </c>
      <c r="DY138" s="39" t="str">
        <f t="shared" si="102"/>
        <v/>
      </c>
      <c r="DZ138" s="39" t="str">
        <f t="shared" si="102"/>
        <v/>
      </c>
      <c r="EA138" s="39" t="str">
        <f t="shared" si="102"/>
        <v/>
      </c>
      <c r="EB138" s="39" t="str">
        <f t="shared" si="102"/>
        <v/>
      </c>
      <c r="EC138" s="39" t="str">
        <f t="shared" si="102"/>
        <v/>
      </c>
      <c r="ED138" s="39" t="str">
        <f t="shared" si="102"/>
        <v/>
      </c>
      <c r="EE138" s="39" t="str">
        <f t="shared" si="102"/>
        <v/>
      </c>
      <c r="EF138" s="39" t="str">
        <f t="shared" si="101"/>
        <v/>
      </c>
      <c r="EG138" s="39" t="str">
        <f t="shared" si="101"/>
        <v/>
      </c>
      <c r="EH138" s="39" t="str">
        <f t="shared" si="101"/>
        <v/>
      </c>
      <c r="EI138" s="39" t="str">
        <f t="shared" si="101"/>
        <v/>
      </c>
      <c r="EJ138" s="39" t="str">
        <f t="shared" si="101"/>
        <v/>
      </c>
      <c r="EK138" s="39" t="str">
        <f t="shared" si="101"/>
        <v/>
      </c>
      <c r="EL138" s="39" t="str">
        <f t="shared" si="101"/>
        <v/>
      </c>
      <c r="EM138" s="39" t="str">
        <f t="shared" si="156"/>
        <v/>
      </c>
      <c r="EN138" s="39" t="str">
        <f t="shared" si="156"/>
        <v/>
      </c>
      <c r="EO138" s="39" t="str">
        <f t="shared" si="156"/>
        <v/>
      </c>
    </row>
    <row r="139" spans="1:145">
      <c r="A139" s="39" t="s">
        <v>253</v>
      </c>
      <c r="B139" s="39" t="s">
        <v>238</v>
      </c>
      <c r="D139" s="39">
        <v>100</v>
      </c>
      <c r="H139" s="39">
        <v>1000</v>
      </c>
      <c r="I139" s="39">
        <v>100</v>
      </c>
      <c r="J139" s="39">
        <v>5</v>
      </c>
      <c r="K139" s="39">
        <v>1</v>
      </c>
      <c r="L139" s="39">
        <v>50</v>
      </c>
      <c r="V139" s="39">
        <v>5</v>
      </c>
      <c r="Y139" s="39">
        <v>10</v>
      </c>
      <c r="AA139" s="10">
        <v>150</v>
      </c>
      <c r="AT139" s="39">
        <v>3</v>
      </c>
      <c r="AU139" s="39">
        <v>1</v>
      </c>
      <c r="AV139" s="39">
        <v>15</v>
      </c>
      <c r="BW139" s="39" t="str">
        <f t="shared" si="99"/>
        <v>|n攻击+100|n生命值+1000|n魔法值+100|n生命回复+5|n魔法回复+1|n攻速+50%|n暴击+5%|n分裂+10%|n致命倍率+150%|n杀敌攻击+3|n杀敌业力+1|n杀敌生命+15</v>
      </c>
      <c r="BX139" s="39" t="str">
        <f t="shared" si="103"/>
        <v>|n攻击+100</v>
      </c>
      <c r="BY139" s="39" t="str">
        <f t="shared" si="104"/>
        <v/>
      </c>
      <c r="BZ139" s="39" t="str">
        <f t="shared" si="105"/>
        <v/>
      </c>
      <c r="CA139" s="39" t="str">
        <f t="shared" si="106"/>
        <v/>
      </c>
      <c r="CB139" s="39" t="str">
        <f t="shared" si="107"/>
        <v>|n生命值+1000</v>
      </c>
      <c r="CC139" s="39" t="str">
        <f t="shared" si="108"/>
        <v>|n魔法值+100</v>
      </c>
      <c r="CD139" s="39" t="str">
        <f t="shared" si="109"/>
        <v>|n生命回复+5</v>
      </c>
      <c r="CE139" s="39" t="str">
        <f t="shared" si="110"/>
        <v>|n魔法回复+1</v>
      </c>
      <c r="CF139" s="39" t="str">
        <f t="shared" si="111"/>
        <v>|n攻速+50%</v>
      </c>
      <c r="CG139" s="39" t="str">
        <f t="shared" si="112"/>
        <v/>
      </c>
      <c r="CH139" s="39" t="str">
        <f t="shared" si="113"/>
        <v/>
      </c>
      <c r="CI139" s="39" t="str">
        <f t="shared" si="114"/>
        <v/>
      </c>
      <c r="CJ139" s="39" t="str">
        <f t="shared" si="115"/>
        <v/>
      </c>
      <c r="CK139" s="39" t="str">
        <f t="shared" si="116"/>
        <v/>
      </c>
      <c r="CL139" s="39" t="str">
        <f t="shared" si="117"/>
        <v/>
      </c>
      <c r="CM139" s="39" t="str">
        <f t="shared" si="118"/>
        <v/>
      </c>
      <c r="CN139" s="39" t="str">
        <f t="shared" si="119"/>
        <v/>
      </c>
      <c r="CO139" s="39" t="str">
        <f t="shared" si="120"/>
        <v/>
      </c>
      <c r="CP139" s="39" t="str">
        <f t="shared" si="121"/>
        <v>|n暴击+5%</v>
      </c>
      <c r="CQ139" s="39" t="str">
        <f t="shared" si="122"/>
        <v/>
      </c>
      <c r="CR139" s="39" t="str">
        <f t="shared" si="123"/>
        <v/>
      </c>
      <c r="CS139" s="39" t="str">
        <f t="shared" si="124"/>
        <v>|n分裂+10%</v>
      </c>
      <c r="CT139" s="39" t="str">
        <f t="shared" si="125"/>
        <v/>
      </c>
      <c r="CU139" s="39" t="str">
        <f t="shared" si="126"/>
        <v>|n致命倍率+150%</v>
      </c>
      <c r="CV139" s="39" t="str">
        <f t="shared" si="127"/>
        <v/>
      </c>
      <c r="CW139" s="39" t="str">
        <f t="shared" si="128"/>
        <v/>
      </c>
      <c r="CX139" s="39" t="str">
        <f t="shared" si="129"/>
        <v/>
      </c>
      <c r="CY139" s="39" t="str">
        <f t="shared" si="130"/>
        <v/>
      </c>
      <c r="CZ139" s="39" t="str">
        <f t="shared" si="131"/>
        <v/>
      </c>
      <c r="DA139" s="39" t="str">
        <f t="shared" si="132"/>
        <v/>
      </c>
      <c r="DB139" s="39" t="str">
        <f t="shared" si="133"/>
        <v/>
      </c>
      <c r="DC139" s="39" t="str">
        <f t="shared" si="134"/>
        <v/>
      </c>
      <c r="DD139" s="39" t="str">
        <f t="shared" si="135"/>
        <v/>
      </c>
      <c r="DE139" s="39" t="str">
        <f t="shared" si="136"/>
        <v/>
      </c>
      <c r="DF139" s="39" t="str">
        <f t="shared" si="137"/>
        <v/>
      </c>
      <c r="DG139" s="39" t="str">
        <f t="shared" si="138"/>
        <v/>
      </c>
      <c r="DH139" s="39" t="str">
        <f t="shared" si="139"/>
        <v/>
      </c>
      <c r="DI139" s="39" t="str">
        <f t="shared" si="140"/>
        <v/>
      </c>
      <c r="DJ139" s="39" t="str">
        <f t="shared" si="141"/>
        <v/>
      </c>
      <c r="DK139" s="39" t="str">
        <f t="shared" si="142"/>
        <v/>
      </c>
      <c r="DL139" s="39" t="str">
        <f t="shared" si="143"/>
        <v/>
      </c>
      <c r="DM139" s="39" t="str">
        <f t="shared" si="144"/>
        <v/>
      </c>
      <c r="DN139" s="39" t="str">
        <f t="shared" si="145"/>
        <v>|n杀敌攻击+3</v>
      </c>
      <c r="DO139" s="39" t="str">
        <f t="shared" si="146"/>
        <v>|n杀敌业力+1</v>
      </c>
      <c r="DP139" s="39" t="str">
        <f t="shared" si="147"/>
        <v>|n杀敌生命+15</v>
      </c>
      <c r="DQ139" s="39" t="str">
        <f t="shared" si="148"/>
        <v/>
      </c>
      <c r="DR139" s="39" t="str">
        <f t="shared" si="149"/>
        <v/>
      </c>
      <c r="DS139" s="39" t="str">
        <f t="shared" si="150"/>
        <v/>
      </c>
      <c r="DT139" s="39" t="str">
        <f t="shared" si="151"/>
        <v/>
      </c>
      <c r="DU139" s="39" t="str">
        <f t="shared" si="152"/>
        <v/>
      </c>
      <c r="DV139" s="39" t="str">
        <f t="shared" si="153"/>
        <v/>
      </c>
      <c r="DW139" s="39" t="str">
        <f t="shared" si="154"/>
        <v/>
      </c>
      <c r="DX139" s="39" t="str">
        <f t="shared" si="155"/>
        <v/>
      </c>
      <c r="DY139" s="39" t="str">
        <f t="shared" si="102"/>
        <v/>
      </c>
      <c r="DZ139" s="39" t="str">
        <f t="shared" si="102"/>
        <v/>
      </c>
      <c r="EA139" s="39" t="str">
        <f t="shared" si="102"/>
        <v/>
      </c>
      <c r="EB139" s="39" t="str">
        <f t="shared" si="102"/>
        <v/>
      </c>
      <c r="EC139" s="39" t="str">
        <f t="shared" si="102"/>
        <v/>
      </c>
      <c r="ED139" s="39" t="str">
        <f t="shared" si="102"/>
        <v/>
      </c>
      <c r="EE139" s="39" t="str">
        <f t="shared" si="102"/>
        <v/>
      </c>
      <c r="EF139" s="39" t="str">
        <f t="shared" si="101"/>
        <v/>
      </c>
      <c r="EG139" s="39" t="str">
        <f t="shared" si="101"/>
        <v/>
      </c>
      <c r="EH139" s="39" t="str">
        <f t="shared" si="101"/>
        <v/>
      </c>
      <c r="EI139" s="39" t="str">
        <f t="shared" si="101"/>
        <v/>
      </c>
      <c r="EJ139" s="39" t="str">
        <f t="shared" si="101"/>
        <v/>
      </c>
      <c r="EK139" s="39" t="str">
        <f t="shared" si="101"/>
        <v/>
      </c>
      <c r="EL139" s="39" t="str">
        <f t="shared" si="101"/>
        <v/>
      </c>
      <c r="EM139" s="39" t="str">
        <f t="shared" si="156"/>
        <v/>
      </c>
      <c r="EN139" s="39" t="str">
        <f t="shared" si="156"/>
        <v/>
      </c>
      <c r="EO139" s="39" t="str">
        <f t="shared" si="156"/>
        <v/>
      </c>
    </row>
    <row r="140" spans="1:145">
      <c r="A140" s="39" t="s">
        <v>254</v>
      </c>
      <c r="B140" s="39" t="s">
        <v>238</v>
      </c>
      <c r="D140" s="39">
        <v>100</v>
      </c>
      <c r="H140" s="39">
        <v>1000</v>
      </c>
      <c r="I140" s="39">
        <v>100</v>
      </c>
      <c r="J140" s="39">
        <v>5</v>
      </c>
      <c r="K140" s="39">
        <v>1</v>
      </c>
      <c r="L140" s="39">
        <v>50</v>
      </c>
      <c r="V140" s="39">
        <v>5</v>
      </c>
      <c r="Y140" s="39">
        <v>10</v>
      </c>
      <c r="AA140" s="10">
        <v>150</v>
      </c>
      <c r="AT140" s="39">
        <v>3</v>
      </c>
      <c r="AU140" s="39">
        <v>1</v>
      </c>
      <c r="AV140" s="39">
        <v>15</v>
      </c>
      <c r="BW140" s="39" t="str">
        <f t="shared" si="99"/>
        <v>|n攻击+100|n生命值+1000|n魔法值+100|n生命回复+5|n魔法回复+1|n攻速+50%|n暴击+5%|n分裂+10%|n致命倍率+150%|n杀敌攻击+3|n杀敌业力+1|n杀敌生命+15</v>
      </c>
      <c r="BX140" s="39" t="str">
        <f t="shared" si="103"/>
        <v>|n攻击+100</v>
      </c>
      <c r="BY140" s="39" t="str">
        <f t="shared" si="104"/>
        <v/>
      </c>
      <c r="BZ140" s="39" t="str">
        <f t="shared" si="105"/>
        <v/>
      </c>
      <c r="CA140" s="39" t="str">
        <f t="shared" si="106"/>
        <v/>
      </c>
      <c r="CB140" s="39" t="str">
        <f t="shared" si="107"/>
        <v>|n生命值+1000</v>
      </c>
      <c r="CC140" s="39" t="str">
        <f t="shared" si="108"/>
        <v>|n魔法值+100</v>
      </c>
      <c r="CD140" s="39" t="str">
        <f t="shared" si="109"/>
        <v>|n生命回复+5</v>
      </c>
      <c r="CE140" s="39" t="str">
        <f t="shared" si="110"/>
        <v>|n魔法回复+1</v>
      </c>
      <c r="CF140" s="39" t="str">
        <f t="shared" si="111"/>
        <v>|n攻速+50%</v>
      </c>
      <c r="CG140" s="39" t="str">
        <f t="shared" si="112"/>
        <v/>
      </c>
      <c r="CH140" s="39" t="str">
        <f t="shared" si="113"/>
        <v/>
      </c>
      <c r="CI140" s="39" t="str">
        <f t="shared" si="114"/>
        <v/>
      </c>
      <c r="CJ140" s="39" t="str">
        <f t="shared" si="115"/>
        <v/>
      </c>
      <c r="CK140" s="39" t="str">
        <f t="shared" si="116"/>
        <v/>
      </c>
      <c r="CL140" s="39" t="str">
        <f t="shared" si="117"/>
        <v/>
      </c>
      <c r="CM140" s="39" t="str">
        <f t="shared" si="118"/>
        <v/>
      </c>
      <c r="CN140" s="39" t="str">
        <f t="shared" si="119"/>
        <v/>
      </c>
      <c r="CO140" s="39" t="str">
        <f t="shared" si="120"/>
        <v/>
      </c>
      <c r="CP140" s="39" t="str">
        <f t="shared" si="121"/>
        <v>|n暴击+5%</v>
      </c>
      <c r="CQ140" s="39" t="str">
        <f t="shared" si="122"/>
        <v/>
      </c>
      <c r="CR140" s="39" t="str">
        <f t="shared" si="123"/>
        <v/>
      </c>
      <c r="CS140" s="39" t="str">
        <f t="shared" si="124"/>
        <v>|n分裂+10%</v>
      </c>
      <c r="CT140" s="39" t="str">
        <f t="shared" si="125"/>
        <v/>
      </c>
      <c r="CU140" s="39" t="str">
        <f t="shared" si="126"/>
        <v>|n致命倍率+150%</v>
      </c>
      <c r="CV140" s="39" t="str">
        <f t="shared" si="127"/>
        <v/>
      </c>
      <c r="CW140" s="39" t="str">
        <f t="shared" si="128"/>
        <v/>
      </c>
      <c r="CX140" s="39" t="str">
        <f t="shared" si="129"/>
        <v/>
      </c>
      <c r="CY140" s="39" t="str">
        <f t="shared" si="130"/>
        <v/>
      </c>
      <c r="CZ140" s="39" t="str">
        <f t="shared" si="131"/>
        <v/>
      </c>
      <c r="DA140" s="39" t="str">
        <f t="shared" si="132"/>
        <v/>
      </c>
      <c r="DB140" s="39" t="str">
        <f t="shared" si="133"/>
        <v/>
      </c>
      <c r="DC140" s="39" t="str">
        <f t="shared" si="134"/>
        <v/>
      </c>
      <c r="DD140" s="39" t="str">
        <f t="shared" si="135"/>
        <v/>
      </c>
      <c r="DE140" s="39" t="str">
        <f t="shared" si="136"/>
        <v/>
      </c>
      <c r="DF140" s="39" t="str">
        <f t="shared" si="137"/>
        <v/>
      </c>
      <c r="DG140" s="39" t="str">
        <f t="shared" si="138"/>
        <v/>
      </c>
      <c r="DH140" s="39" t="str">
        <f t="shared" si="139"/>
        <v/>
      </c>
      <c r="DI140" s="39" t="str">
        <f t="shared" si="140"/>
        <v/>
      </c>
      <c r="DJ140" s="39" t="str">
        <f t="shared" si="141"/>
        <v/>
      </c>
      <c r="DK140" s="39" t="str">
        <f t="shared" si="142"/>
        <v/>
      </c>
      <c r="DL140" s="39" t="str">
        <f t="shared" si="143"/>
        <v/>
      </c>
      <c r="DM140" s="39" t="str">
        <f t="shared" si="144"/>
        <v/>
      </c>
      <c r="DN140" s="39" t="str">
        <f t="shared" si="145"/>
        <v>|n杀敌攻击+3</v>
      </c>
      <c r="DO140" s="39" t="str">
        <f t="shared" si="146"/>
        <v>|n杀敌业力+1</v>
      </c>
      <c r="DP140" s="39" t="str">
        <f t="shared" si="147"/>
        <v>|n杀敌生命+15</v>
      </c>
      <c r="DQ140" s="39" t="str">
        <f t="shared" si="148"/>
        <v/>
      </c>
      <c r="DR140" s="39" t="str">
        <f t="shared" si="149"/>
        <v/>
      </c>
      <c r="DS140" s="39" t="str">
        <f t="shared" si="150"/>
        <v/>
      </c>
      <c r="DT140" s="39" t="str">
        <f t="shared" si="151"/>
        <v/>
      </c>
      <c r="DU140" s="39" t="str">
        <f t="shared" si="152"/>
        <v/>
      </c>
      <c r="DV140" s="39" t="str">
        <f t="shared" si="153"/>
        <v/>
      </c>
      <c r="DW140" s="39" t="str">
        <f t="shared" si="154"/>
        <v/>
      </c>
      <c r="DX140" s="39" t="str">
        <f t="shared" si="155"/>
        <v/>
      </c>
      <c r="DY140" s="39" t="str">
        <f t="shared" ref="DX140:EH158" si="157">IF(BE140="","","|n|cffffcc00"&amp;DY$2&amp;"：|r"&amp;BE140&amp;DY$1)</f>
        <v/>
      </c>
      <c r="DZ140" s="39" t="str">
        <f t="shared" si="157"/>
        <v/>
      </c>
      <c r="EA140" s="39" t="str">
        <f t="shared" si="157"/>
        <v/>
      </c>
      <c r="EB140" s="39" t="str">
        <f t="shared" si="157"/>
        <v/>
      </c>
      <c r="EC140" s="39" t="str">
        <f t="shared" si="157"/>
        <v/>
      </c>
      <c r="ED140" s="39" t="str">
        <f t="shared" si="157"/>
        <v/>
      </c>
      <c r="EE140" s="39" t="str">
        <f t="shared" si="157"/>
        <v/>
      </c>
      <c r="EF140" s="39" t="str">
        <f t="shared" si="101"/>
        <v/>
      </c>
      <c r="EG140" s="39" t="str">
        <f t="shared" si="101"/>
        <v/>
      </c>
      <c r="EH140" s="39" t="str">
        <f t="shared" si="101"/>
        <v/>
      </c>
      <c r="EI140" s="39" t="str">
        <f t="shared" si="101"/>
        <v/>
      </c>
      <c r="EJ140" s="39" t="str">
        <f t="shared" si="101"/>
        <v/>
      </c>
      <c r="EK140" s="39" t="str">
        <f t="shared" si="101"/>
        <v/>
      </c>
      <c r="EL140" s="39" t="str">
        <f t="shared" si="101"/>
        <v/>
      </c>
      <c r="EM140" s="39" t="str">
        <f t="shared" si="156"/>
        <v/>
      </c>
      <c r="EN140" s="39" t="str">
        <f t="shared" si="156"/>
        <v/>
      </c>
      <c r="EO140" s="39" t="str">
        <f t="shared" si="156"/>
        <v/>
      </c>
    </row>
    <row r="141" spans="1:145">
      <c r="A141" s="39" t="s">
        <v>255</v>
      </c>
      <c r="B141" s="39" t="s">
        <v>238</v>
      </c>
      <c r="D141" s="39">
        <v>100</v>
      </c>
      <c r="H141" s="39">
        <v>1000</v>
      </c>
      <c r="I141" s="39">
        <v>100</v>
      </c>
      <c r="J141" s="39">
        <v>5</v>
      </c>
      <c r="K141" s="39">
        <v>1</v>
      </c>
      <c r="L141" s="39">
        <v>50</v>
      </c>
      <c r="V141" s="39">
        <v>5</v>
      </c>
      <c r="Y141" s="39">
        <v>10</v>
      </c>
      <c r="AA141" s="10">
        <v>150</v>
      </c>
      <c r="AT141" s="39">
        <v>3</v>
      </c>
      <c r="AU141" s="39">
        <v>1</v>
      </c>
      <c r="AV141" s="39">
        <v>15</v>
      </c>
      <c r="BW141" s="39" t="str">
        <f t="shared" si="99"/>
        <v>|n攻击+100|n生命值+1000|n魔法值+100|n生命回复+5|n魔法回复+1|n攻速+50%|n暴击+5%|n分裂+10%|n致命倍率+150%|n杀敌攻击+3|n杀敌业力+1|n杀敌生命+15</v>
      </c>
      <c r="BX141" s="39" t="str">
        <f t="shared" si="103"/>
        <v>|n攻击+100</v>
      </c>
      <c r="BY141" s="39" t="str">
        <f t="shared" si="104"/>
        <v/>
      </c>
      <c r="BZ141" s="39" t="str">
        <f t="shared" si="105"/>
        <v/>
      </c>
      <c r="CA141" s="39" t="str">
        <f t="shared" si="106"/>
        <v/>
      </c>
      <c r="CB141" s="39" t="str">
        <f t="shared" si="107"/>
        <v>|n生命值+1000</v>
      </c>
      <c r="CC141" s="39" t="str">
        <f t="shared" si="108"/>
        <v>|n魔法值+100</v>
      </c>
      <c r="CD141" s="39" t="str">
        <f t="shared" si="109"/>
        <v>|n生命回复+5</v>
      </c>
      <c r="CE141" s="39" t="str">
        <f t="shared" si="110"/>
        <v>|n魔法回复+1</v>
      </c>
      <c r="CF141" s="39" t="str">
        <f t="shared" si="111"/>
        <v>|n攻速+50%</v>
      </c>
      <c r="CG141" s="39" t="str">
        <f t="shared" si="112"/>
        <v/>
      </c>
      <c r="CH141" s="39" t="str">
        <f t="shared" si="113"/>
        <v/>
      </c>
      <c r="CI141" s="39" t="str">
        <f t="shared" si="114"/>
        <v/>
      </c>
      <c r="CJ141" s="39" t="str">
        <f t="shared" si="115"/>
        <v/>
      </c>
      <c r="CK141" s="39" t="str">
        <f t="shared" si="116"/>
        <v/>
      </c>
      <c r="CL141" s="39" t="str">
        <f t="shared" si="117"/>
        <v/>
      </c>
      <c r="CM141" s="39" t="str">
        <f t="shared" si="118"/>
        <v/>
      </c>
      <c r="CN141" s="39" t="str">
        <f t="shared" si="119"/>
        <v/>
      </c>
      <c r="CO141" s="39" t="str">
        <f t="shared" si="120"/>
        <v/>
      </c>
      <c r="CP141" s="39" t="str">
        <f t="shared" si="121"/>
        <v>|n暴击+5%</v>
      </c>
      <c r="CQ141" s="39" t="str">
        <f t="shared" si="122"/>
        <v/>
      </c>
      <c r="CR141" s="39" t="str">
        <f t="shared" si="123"/>
        <v/>
      </c>
      <c r="CS141" s="39" t="str">
        <f t="shared" si="124"/>
        <v>|n分裂+10%</v>
      </c>
      <c r="CT141" s="39" t="str">
        <f t="shared" si="125"/>
        <v/>
      </c>
      <c r="CU141" s="39" t="str">
        <f t="shared" si="126"/>
        <v>|n致命倍率+150%</v>
      </c>
      <c r="CV141" s="39" t="str">
        <f t="shared" si="127"/>
        <v/>
      </c>
      <c r="CW141" s="39" t="str">
        <f t="shared" si="128"/>
        <v/>
      </c>
      <c r="CX141" s="39" t="str">
        <f t="shared" si="129"/>
        <v/>
      </c>
      <c r="CY141" s="39" t="str">
        <f t="shared" si="130"/>
        <v/>
      </c>
      <c r="CZ141" s="39" t="str">
        <f t="shared" si="131"/>
        <v/>
      </c>
      <c r="DA141" s="39" t="str">
        <f t="shared" si="132"/>
        <v/>
      </c>
      <c r="DB141" s="39" t="str">
        <f t="shared" si="133"/>
        <v/>
      </c>
      <c r="DC141" s="39" t="str">
        <f t="shared" si="134"/>
        <v/>
      </c>
      <c r="DD141" s="39" t="str">
        <f t="shared" si="135"/>
        <v/>
      </c>
      <c r="DE141" s="39" t="str">
        <f t="shared" si="136"/>
        <v/>
      </c>
      <c r="DF141" s="39" t="str">
        <f t="shared" si="137"/>
        <v/>
      </c>
      <c r="DG141" s="39" t="str">
        <f t="shared" si="138"/>
        <v/>
      </c>
      <c r="DH141" s="39" t="str">
        <f t="shared" si="139"/>
        <v/>
      </c>
      <c r="DI141" s="39" t="str">
        <f t="shared" si="140"/>
        <v/>
      </c>
      <c r="DJ141" s="39" t="str">
        <f t="shared" si="141"/>
        <v/>
      </c>
      <c r="DK141" s="39" t="str">
        <f t="shared" si="142"/>
        <v/>
      </c>
      <c r="DL141" s="39" t="str">
        <f t="shared" si="143"/>
        <v/>
      </c>
      <c r="DM141" s="39" t="str">
        <f t="shared" si="144"/>
        <v/>
      </c>
      <c r="DN141" s="39" t="str">
        <f t="shared" si="145"/>
        <v>|n杀敌攻击+3</v>
      </c>
      <c r="DO141" s="39" t="str">
        <f t="shared" si="146"/>
        <v>|n杀敌业力+1</v>
      </c>
      <c r="DP141" s="39" t="str">
        <f t="shared" si="147"/>
        <v>|n杀敌生命+15</v>
      </c>
      <c r="DQ141" s="39" t="str">
        <f t="shared" si="148"/>
        <v/>
      </c>
      <c r="DR141" s="39" t="str">
        <f t="shared" si="149"/>
        <v/>
      </c>
      <c r="DS141" s="39" t="str">
        <f t="shared" si="150"/>
        <v/>
      </c>
      <c r="DT141" s="39" t="str">
        <f t="shared" si="151"/>
        <v/>
      </c>
      <c r="DU141" s="39" t="str">
        <f t="shared" si="152"/>
        <v/>
      </c>
      <c r="DV141" s="39" t="str">
        <f t="shared" si="153"/>
        <v/>
      </c>
      <c r="DW141" s="39" t="str">
        <f t="shared" si="154"/>
        <v/>
      </c>
      <c r="DX141" s="39" t="str">
        <f t="shared" si="155"/>
        <v/>
      </c>
      <c r="DY141" s="39" t="str">
        <f t="shared" si="157"/>
        <v/>
      </c>
      <c r="DZ141" s="39" t="str">
        <f t="shared" si="157"/>
        <v/>
      </c>
      <c r="EA141" s="39" t="str">
        <f t="shared" si="157"/>
        <v/>
      </c>
      <c r="EB141" s="39" t="str">
        <f t="shared" si="157"/>
        <v/>
      </c>
      <c r="EC141" s="39" t="str">
        <f t="shared" si="157"/>
        <v/>
      </c>
      <c r="ED141" s="39" t="str">
        <f t="shared" si="157"/>
        <v/>
      </c>
      <c r="EE141" s="39" t="str">
        <f t="shared" si="157"/>
        <v/>
      </c>
      <c r="EF141" s="39" t="str">
        <f t="shared" si="101"/>
        <v/>
      </c>
      <c r="EG141" s="39" t="str">
        <f t="shared" si="101"/>
        <v/>
      </c>
      <c r="EH141" s="39" t="str">
        <f t="shared" si="101"/>
        <v/>
      </c>
      <c r="EI141" s="39" t="str">
        <f t="shared" si="101"/>
        <v/>
      </c>
      <c r="EJ141" s="39" t="str">
        <f t="shared" si="101"/>
        <v/>
      </c>
      <c r="EK141" s="39" t="str">
        <f t="shared" si="101"/>
        <v/>
      </c>
      <c r="EL141" s="39" t="str">
        <f t="shared" si="101"/>
        <v/>
      </c>
      <c r="EM141" s="39" t="str">
        <f t="shared" si="156"/>
        <v/>
      </c>
      <c r="EN141" s="39" t="str">
        <f t="shared" si="156"/>
        <v/>
      </c>
      <c r="EO141" s="39" t="str">
        <f t="shared" si="156"/>
        <v/>
      </c>
    </row>
    <row r="142" spans="1:145">
      <c r="A142" s="39" t="s">
        <v>256</v>
      </c>
      <c r="B142" s="39" t="s">
        <v>238</v>
      </c>
      <c r="D142" s="39">
        <v>100</v>
      </c>
      <c r="H142" s="39">
        <v>1000</v>
      </c>
      <c r="I142" s="39">
        <v>100</v>
      </c>
      <c r="J142" s="39">
        <v>5</v>
      </c>
      <c r="K142" s="39">
        <v>1</v>
      </c>
      <c r="L142" s="39">
        <v>50</v>
      </c>
      <c r="V142" s="39">
        <v>5</v>
      </c>
      <c r="Y142" s="39">
        <v>10</v>
      </c>
      <c r="AA142" s="10">
        <v>150</v>
      </c>
      <c r="AT142" s="39">
        <v>3</v>
      </c>
      <c r="AU142" s="39">
        <v>1</v>
      </c>
      <c r="AV142" s="39">
        <v>15</v>
      </c>
      <c r="BW142" s="39" t="str">
        <f t="shared" si="99"/>
        <v>|n攻击+100|n生命值+1000|n魔法值+100|n生命回复+5|n魔法回复+1|n攻速+50%|n暴击+5%|n分裂+10%|n致命倍率+150%|n杀敌攻击+3|n杀敌业力+1|n杀敌生命+15</v>
      </c>
      <c r="BX142" s="39" t="str">
        <f t="shared" si="103"/>
        <v>|n攻击+100</v>
      </c>
      <c r="BY142" s="39" t="str">
        <f t="shared" si="104"/>
        <v/>
      </c>
      <c r="BZ142" s="39" t="str">
        <f t="shared" si="105"/>
        <v/>
      </c>
      <c r="CA142" s="39" t="str">
        <f t="shared" si="106"/>
        <v/>
      </c>
      <c r="CB142" s="39" t="str">
        <f t="shared" si="107"/>
        <v>|n生命值+1000</v>
      </c>
      <c r="CC142" s="39" t="str">
        <f t="shared" si="108"/>
        <v>|n魔法值+100</v>
      </c>
      <c r="CD142" s="39" t="str">
        <f t="shared" si="109"/>
        <v>|n生命回复+5</v>
      </c>
      <c r="CE142" s="39" t="str">
        <f t="shared" si="110"/>
        <v>|n魔法回复+1</v>
      </c>
      <c r="CF142" s="39" t="str">
        <f t="shared" si="111"/>
        <v>|n攻速+50%</v>
      </c>
      <c r="CG142" s="39" t="str">
        <f t="shared" si="112"/>
        <v/>
      </c>
      <c r="CH142" s="39" t="str">
        <f t="shared" si="113"/>
        <v/>
      </c>
      <c r="CI142" s="39" t="str">
        <f t="shared" si="114"/>
        <v/>
      </c>
      <c r="CJ142" s="39" t="str">
        <f t="shared" si="115"/>
        <v/>
      </c>
      <c r="CK142" s="39" t="str">
        <f t="shared" si="116"/>
        <v/>
      </c>
      <c r="CL142" s="39" t="str">
        <f t="shared" si="117"/>
        <v/>
      </c>
      <c r="CM142" s="39" t="str">
        <f t="shared" si="118"/>
        <v/>
      </c>
      <c r="CN142" s="39" t="str">
        <f t="shared" si="119"/>
        <v/>
      </c>
      <c r="CO142" s="39" t="str">
        <f t="shared" si="120"/>
        <v/>
      </c>
      <c r="CP142" s="39" t="str">
        <f t="shared" si="121"/>
        <v>|n暴击+5%</v>
      </c>
      <c r="CQ142" s="39" t="str">
        <f t="shared" si="122"/>
        <v/>
      </c>
      <c r="CR142" s="39" t="str">
        <f t="shared" si="123"/>
        <v/>
      </c>
      <c r="CS142" s="39" t="str">
        <f t="shared" si="124"/>
        <v>|n分裂+10%</v>
      </c>
      <c r="CT142" s="39" t="str">
        <f t="shared" si="125"/>
        <v/>
      </c>
      <c r="CU142" s="39" t="str">
        <f t="shared" si="126"/>
        <v>|n致命倍率+150%</v>
      </c>
      <c r="CV142" s="39" t="str">
        <f t="shared" si="127"/>
        <v/>
      </c>
      <c r="CW142" s="39" t="str">
        <f t="shared" si="128"/>
        <v/>
      </c>
      <c r="CX142" s="39" t="str">
        <f t="shared" si="129"/>
        <v/>
      </c>
      <c r="CY142" s="39" t="str">
        <f t="shared" si="130"/>
        <v/>
      </c>
      <c r="CZ142" s="39" t="str">
        <f t="shared" si="131"/>
        <v/>
      </c>
      <c r="DA142" s="39" t="str">
        <f t="shared" si="132"/>
        <v/>
      </c>
      <c r="DB142" s="39" t="str">
        <f t="shared" si="133"/>
        <v/>
      </c>
      <c r="DC142" s="39" t="str">
        <f t="shared" si="134"/>
        <v/>
      </c>
      <c r="DD142" s="39" t="str">
        <f t="shared" si="135"/>
        <v/>
      </c>
      <c r="DE142" s="39" t="str">
        <f t="shared" si="136"/>
        <v/>
      </c>
      <c r="DF142" s="39" t="str">
        <f t="shared" si="137"/>
        <v/>
      </c>
      <c r="DG142" s="39" t="str">
        <f t="shared" si="138"/>
        <v/>
      </c>
      <c r="DH142" s="39" t="str">
        <f t="shared" si="139"/>
        <v/>
      </c>
      <c r="DI142" s="39" t="str">
        <f t="shared" si="140"/>
        <v/>
      </c>
      <c r="DJ142" s="39" t="str">
        <f t="shared" si="141"/>
        <v/>
      </c>
      <c r="DK142" s="39" t="str">
        <f t="shared" si="142"/>
        <v/>
      </c>
      <c r="DL142" s="39" t="str">
        <f t="shared" si="143"/>
        <v/>
      </c>
      <c r="DM142" s="39" t="str">
        <f t="shared" si="144"/>
        <v/>
      </c>
      <c r="DN142" s="39" t="str">
        <f t="shared" si="145"/>
        <v>|n杀敌攻击+3</v>
      </c>
      <c r="DO142" s="39" t="str">
        <f t="shared" si="146"/>
        <v>|n杀敌业力+1</v>
      </c>
      <c r="DP142" s="39" t="str">
        <f t="shared" si="147"/>
        <v>|n杀敌生命+15</v>
      </c>
      <c r="DQ142" s="39" t="str">
        <f t="shared" si="148"/>
        <v/>
      </c>
      <c r="DR142" s="39" t="str">
        <f t="shared" si="149"/>
        <v/>
      </c>
      <c r="DS142" s="39" t="str">
        <f t="shared" si="150"/>
        <v/>
      </c>
      <c r="DT142" s="39" t="str">
        <f t="shared" si="151"/>
        <v/>
      </c>
      <c r="DU142" s="39" t="str">
        <f t="shared" si="152"/>
        <v/>
      </c>
      <c r="DV142" s="39" t="str">
        <f t="shared" si="153"/>
        <v/>
      </c>
      <c r="DW142" s="39" t="str">
        <f t="shared" si="154"/>
        <v/>
      </c>
      <c r="DX142" s="39" t="str">
        <f t="shared" si="155"/>
        <v/>
      </c>
      <c r="DY142" s="39" t="str">
        <f t="shared" si="157"/>
        <v/>
      </c>
      <c r="DZ142" s="39" t="str">
        <f t="shared" si="157"/>
        <v/>
      </c>
      <c r="EA142" s="39" t="str">
        <f t="shared" si="157"/>
        <v/>
      </c>
      <c r="EB142" s="39" t="str">
        <f t="shared" si="157"/>
        <v/>
      </c>
      <c r="EC142" s="39" t="str">
        <f t="shared" si="157"/>
        <v/>
      </c>
      <c r="ED142" s="39" t="str">
        <f t="shared" si="157"/>
        <v/>
      </c>
      <c r="EE142" s="39" t="str">
        <f t="shared" si="157"/>
        <v/>
      </c>
      <c r="EF142" s="39" t="str">
        <f t="shared" si="101"/>
        <v/>
      </c>
      <c r="EG142" s="39" t="str">
        <f t="shared" si="101"/>
        <v/>
      </c>
      <c r="EH142" s="39" t="str">
        <f t="shared" si="101"/>
        <v/>
      </c>
      <c r="EI142" s="39" t="str">
        <f t="shared" si="101"/>
        <v/>
      </c>
      <c r="EJ142" s="39" t="str">
        <f t="shared" si="101"/>
        <v/>
      </c>
      <c r="EK142" s="39" t="str">
        <f t="shared" si="101"/>
        <v/>
      </c>
      <c r="EL142" s="39" t="str">
        <f t="shared" si="101"/>
        <v/>
      </c>
      <c r="EM142" s="39" t="str">
        <f t="shared" si="156"/>
        <v/>
      </c>
      <c r="EN142" s="39" t="str">
        <f t="shared" si="156"/>
        <v/>
      </c>
      <c r="EO142" s="39" t="str">
        <f t="shared" si="156"/>
        <v/>
      </c>
    </row>
    <row r="143" spans="1:145">
      <c r="A143" s="39" t="s">
        <v>257</v>
      </c>
      <c r="B143" s="39" t="s">
        <v>238</v>
      </c>
      <c r="D143" s="39">
        <v>100</v>
      </c>
      <c r="H143" s="39">
        <v>1000</v>
      </c>
      <c r="I143" s="39">
        <v>100</v>
      </c>
      <c r="J143" s="39">
        <v>5</v>
      </c>
      <c r="K143" s="39">
        <v>1</v>
      </c>
      <c r="L143" s="39">
        <v>50</v>
      </c>
      <c r="V143" s="39">
        <v>5</v>
      </c>
      <c r="Y143" s="39">
        <v>10</v>
      </c>
      <c r="AA143" s="10">
        <v>150</v>
      </c>
      <c r="AT143" s="39">
        <v>3</v>
      </c>
      <c r="AU143" s="39">
        <v>1</v>
      </c>
      <c r="AV143" s="39">
        <v>15</v>
      </c>
      <c r="BW143" s="39" t="str">
        <f t="shared" si="99"/>
        <v>|n攻击+100|n生命值+1000|n魔法值+100|n生命回复+5|n魔法回复+1|n攻速+50%|n暴击+5%|n分裂+10%|n致命倍率+150%|n杀敌攻击+3|n杀敌业力+1|n杀敌生命+15</v>
      </c>
      <c r="BX143" s="39" t="str">
        <f t="shared" si="103"/>
        <v>|n攻击+100</v>
      </c>
      <c r="BY143" s="39" t="str">
        <f t="shared" si="104"/>
        <v/>
      </c>
      <c r="BZ143" s="39" t="str">
        <f t="shared" si="105"/>
        <v/>
      </c>
      <c r="CA143" s="39" t="str">
        <f t="shared" si="106"/>
        <v/>
      </c>
      <c r="CB143" s="39" t="str">
        <f t="shared" si="107"/>
        <v>|n生命值+1000</v>
      </c>
      <c r="CC143" s="39" t="str">
        <f t="shared" si="108"/>
        <v>|n魔法值+100</v>
      </c>
      <c r="CD143" s="39" t="str">
        <f t="shared" si="109"/>
        <v>|n生命回复+5</v>
      </c>
      <c r="CE143" s="39" t="str">
        <f t="shared" si="110"/>
        <v>|n魔法回复+1</v>
      </c>
      <c r="CF143" s="39" t="str">
        <f t="shared" si="111"/>
        <v>|n攻速+50%</v>
      </c>
      <c r="CG143" s="39" t="str">
        <f t="shared" si="112"/>
        <v/>
      </c>
      <c r="CH143" s="39" t="str">
        <f t="shared" si="113"/>
        <v/>
      </c>
      <c r="CI143" s="39" t="str">
        <f t="shared" si="114"/>
        <v/>
      </c>
      <c r="CJ143" s="39" t="str">
        <f t="shared" si="115"/>
        <v/>
      </c>
      <c r="CK143" s="39" t="str">
        <f t="shared" si="116"/>
        <v/>
      </c>
      <c r="CL143" s="39" t="str">
        <f t="shared" si="117"/>
        <v/>
      </c>
      <c r="CM143" s="39" t="str">
        <f t="shared" si="118"/>
        <v/>
      </c>
      <c r="CN143" s="39" t="str">
        <f t="shared" si="119"/>
        <v/>
      </c>
      <c r="CO143" s="39" t="str">
        <f t="shared" si="120"/>
        <v/>
      </c>
      <c r="CP143" s="39" t="str">
        <f t="shared" si="121"/>
        <v>|n暴击+5%</v>
      </c>
      <c r="CQ143" s="39" t="str">
        <f t="shared" si="122"/>
        <v/>
      </c>
      <c r="CR143" s="39" t="str">
        <f t="shared" si="123"/>
        <v/>
      </c>
      <c r="CS143" s="39" t="str">
        <f t="shared" si="124"/>
        <v>|n分裂+10%</v>
      </c>
      <c r="CT143" s="39" t="str">
        <f t="shared" si="125"/>
        <v/>
      </c>
      <c r="CU143" s="39" t="str">
        <f t="shared" si="126"/>
        <v>|n致命倍率+150%</v>
      </c>
      <c r="CV143" s="39" t="str">
        <f t="shared" si="127"/>
        <v/>
      </c>
      <c r="CW143" s="39" t="str">
        <f t="shared" si="128"/>
        <v/>
      </c>
      <c r="CX143" s="39" t="str">
        <f t="shared" si="129"/>
        <v/>
      </c>
      <c r="CY143" s="39" t="str">
        <f t="shared" si="130"/>
        <v/>
      </c>
      <c r="CZ143" s="39" t="str">
        <f t="shared" si="131"/>
        <v/>
      </c>
      <c r="DA143" s="39" t="str">
        <f t="shared" si="132"/>
        <v/>
      </c>
      <c r="DB143" s="39" t="str">
        <f t="shared" si="133"/>
        <v/>
      </c>
      <c r="DC143" s="39" t="str">
        <f t="shared" si="134"/>
        <v/>
      </c>
      <c r="DD143" s="39" t="str">
        <f t="shared" si="135"/>
        <v/>
      </c>
      <c r="DE143" s="39" t="str">
        <f t="shared" si="136"/>
        <v/>
      </c>
      <c r="DF143" s="39" t="str">
        <f t="shared" si="137"/>
        <v/>
      </c>
      <c r="DG143" s="39" t="str">
        <f t="shared" si="138"/>
        <v/>
      </c>
      <c r="DH143" s="39" t="str">
        <f t="shared" si="139"/>
        <v/>
      </c>
      <c r="DI143" s="39" t="str">
        <f t="shared" si="140"/>
        <v/>
      </c>
      <c r="DJ143" s="39" t="str">
        <f t="shared" si="141"/>
        <v/>
      </c>
      <c r="DK143" s="39" t="str">
        <f t="shared" si="142"/>
        <v/>
      </c>
      <c r="DL143" s="39" t="str">
        <f t="shared" si="143"/>
        <v/>
      </c>
      <c r="DM143" s="39" t="str">
        <f t="shared" si="144"/>
        <v/>
      </c>
      <c r="DN143" s="39" t="str">
        <f t="shared" si="145"/>
        <v>|n杀敌攻击+3</v>
      </c>
      <c r="DO143" s="39" t="str">
        <f t="shared" si="146"/>
        <v>|n杀敌业力+1</v>
      </c>
      <c r="DP143" s="39" t="str">
        <f t="shared" si="147"/>
        <v>|n杀敌生命+15</v>
      </c>
      <c r="DQ143" s="39" t="str">
        <f t="shared" si="148"/>
        <v/>
      </c>
      <c r="DR143" s="39" t="str">
        <f t="shared" si="149"/>
        <v/>
      </c>
      <c r="DS143" s="39" t="str">
        <f t="shared" si="150"/>
        <v/>
      </c>
      <c r="DT143" s="39" t="str">
        <f t="shared" si="151"/>
        <v/>
      </c>
      <c r="DU143" s="39" t="str">
        <f t="shared" si="152"/>
        <v/>
      </c>
      <c r="DV143" s="39" t="str">
        <f t="shared" si="153"/>
        <v/>
      </c>
      <c r="DW143" s="39" t="str">
        <f t="shared" si="154"/>
        <v/>
      </c>
      <c r="DX143" s="39" t="str">
        <f t="shared" si="155"/>
        <v/>
      </c>
      <c r="DY143" s="39" t="str">
        <f t="shared" si="157"/>
        <v/>
      </c>
      <c r="DZ143" s="39" t="str">
        <f t="shared" si="157"/>
        <v/>
      </c>
      <c r="EA143" s="39" t="str">
        <f t="shared" si="157"/>
        <v/>
      </c>
      <c r="EB143" s="39" t="str">
        <f t="shared" si="157"/>
        <v/>
      </c>
      <c r="EC143" s="39" t="str">
        <f t="shared" si="157"/>
        <v/>
      </c>
      <c r="ED143" s="39" t="str">
        <f t="shared" si="157"/>
        <v/>
      </c>
      <c r="EE143" s="39" t="str">
        <f t="shared" si="157"/>
        <v/>
      </c>
      <c r="EF143" s="39" t="str">
        <f t="shared" si="101"/>
        <v/>
      </c>
      <c r="EG143" s="39" t="str">
        <f t="shared" si="101"/>
        <v/>
      </c>
      <c r="EH143" s="39" t="str">
        <f t="shared" si="101"/>
        <v/>
      </c>
      <c r="EI143" s="39" t="str">
        <f t="shared" si="101"/>
        <v/>
      </c>
      <c r="EJ143" s="39" t="str">
        <f t="shared" si="101"/>
        <v/>
      </c>
      <c r="EK143" s="39" t="str">
        <f t="shared" si="101"/>
        <v/>
      </c>
      <c r="EL143" s="39" t="str">
        <f t="shared" si="101"/>
        <v/>
      </c>
      <c r="EM143" s="39" t="str">
        <f t="shared" si="156"/>
        <v/>
      </c>
      <c r="EN143" s="39" t="str">
        <f t="shared" si="156"/>
        <v/>
      </c>
      <c r="EO143" s="39" t="str">
        <f t="shared" si="156"/>
        <v/>
      </c>
    </row>
    <row r="144" spans="1:145">
      <c r="A144" s="39" t="s">
        <v>258</v>
      </c>
      <c r="B144" s="39" t="s">
        <v>238</v>
      </c>
      <c r="D144" s="39">
        <v>100</v>
      </c>
      <c r="H144" s="39">
        <v>1000</v>
      </c>
      <c r="I144" s="39">
        <v>100</v>
      </c>
      <c r="J144" s="39">
        <v>5</v>
      </c>
      <c r="K144" s="39">
        <v>1</v>
      </c>
      <c r="L144" s="39">
        <v>50</v>
      </c>
      <c r="V144" s="39">
        <v>5</v>
      </c>
      <c r="Y144" s="39">
        <v>10</v>
      </c>
      <c r="AA144" s="10">
        <v>150</v>
      </c>
      <c r="AT144" s="39">
        <v>3</v>
      </c>
      <c r="AU144" s="39">
        <v>1</v>
      </c>
      <c r="AV144" s="39">
        <v>15</v>
      </c>
      <c r="BW144" s="39" t="str">
        <f t="shared" si="99"/>
        <v>|n攻击+100|n生命值+1000|n魔法值+100|n生命回复+5|n魔法回复+1|n攻速+50%|n暴击+5%|n分裂+10%|n致命倍率+150%|n杀敌攻击+3|n杀敌业力+1|n杀敌生命+15</v>
      </c>
      <c r="BX144" s="39" t="str">
        <f t="shared" si="103"/>
        <v>|n攻击+100</v>
      </c>
      <c r="BY144" s="39" t="str">
        <f t="shared" si="104"/>
        <v/>
      </c>
      <c r="BZ144" s="39" t="str">
        <f t="shared" si="105"/>
        <v/>
      </c>
      <c r="CA144" s="39" t="str">
        <f t="shared" si="106"/>
        <v/>
      </c>
      <c r="CB144" s="39" t="str">
        <f t="shared" si="107"/>
        <v>|n生命值+1000</v>
      </c>
      <c r="CC144" s="39" t="str">
        <f t="shared" si="108"/>
        <v>|n魔法值+100</v>
      </c>
      <c r="CD144" s="39" t="str">
        <f t="shared" si="109"/>
        <v>|n生命回复+5</v>
      </c>
      <c r="CE144" s="39" t="str">
        <f t="shared" si="110"/>
        <v>|n魔法回复+1</v>
      </c>
      <c r="CF144" s="39" t="str">
        <f t="shared" si="111"/>
        <v>|n攻速+50%</v>
      </c>
      <c r="CG144" s="39" t="str">
        <f t="shared" si="112"/>
        <v/>
      </c>
      <c r="CH144" s="39" t="str">
        <f t="shared" si="113"/>
        <v/>
      </c>
      <c r="CI144" s="39" t="str">
        <f t="shared" si="114"/>
        <v/>
      </c>
      <c r="CJ144" s="39" t="str">
        <f t="shared" si="115"/>
        <v/>
      </c>
      <c r="CK144" s="39" t="str">
        <f t="shared" si="116"/>
        <v/>
      </c>
      <c r="CL144" s="39" t="str">
        <f t="shared" si="117"/>
        <v/>
      </c>
      <c r="CM144" s="39" t="str">
        <f t="shared" si="118"/>
        <v/>
      </c>
      <c r="CN144" s="39" t="str">
        <f t="shared" si="119"/>
        <v/>
      </c>
      <c r="CO144" s="39" t="str">
        <f t="shared" si="120"/>
        <v/>
      </c>
      <c r="CP144" s="39" t="str">
        <f t="shared" si="121"/>
        <v>|n暴击+5%</v>
      </c>
      <c r="CQ144" s="39" t="str">
        <f t="shared" si="122"/>
        <v/>
      </c>
      <c r="CR144" s="39" t="str">
        <f t="shared" si="123"/>
        <v/>
      </c>
      <c r="CS144" s="39" t="str">
        <f t="shared" si="124"/>
        <v>|n分裂+10%</v>
      </c>
      <c r="CT144" s="39" t="str">
        <f t="shared" si="125"/>
        <v/>
      </c>
      <c r="CU144" s="39" t="str">
        <f t="shared" si="126"/>
        <v>|n致命倍率+150%</v>
      </c>
      <c r="CV144" s="39" t="str">
        <f t="shared" si="127"/>
        <v/>
      </c>
      <c r="CW144" s="39" t="str">
        <f t="shared" si="128"/>
        <v/>
      </c>
      <c r="CX144" s="39" t="str">
        <f t="shared" si="129"/>
        <v/>
      </c>
      <c r="CY144" s="39" t="str">
        <f t="shared" si="130"/>
        <v/>
      </c>
      <c r="CZ144" s="39" t="str">
        <f t="shared" si="131"/>
        <v/>
      </c>
      <c r="DA144" s="39" t="str">
        <f t="shared" si="132"/>
        <v/>
      </c>
      <c r="DB144" s="39" t="str">
        <f t="shared" si="133"/>
        <v/>
      </c>
      <c r="DC144" s="39" t="str">
        <f t="shared" si="134"/>
        <v/>
      </c>
      <c r="DD144" s="39" t="str">
        <f t="shared" si="135"/>
        <v/>
      </c>
      <c r="DE144" s="39" t="str">
        <f t="shared" si="136"/>
        <v/>
      </c>
      <c r="DF144" s="39" t="str">
        <f t="shared" si="137"/>
        <v/>
      </c>
      <c r="DG144" s="39" t="str">
        <f t="shared" si="138"/>
        <v/>
      </c>
      <c r="DH144" s="39" t="str">
        <f t="shared" si="139"/>
        <v/>
      </c>
      <c r="DI144" s="39" t="str">
        <f t="shared" si="140"/>
        <v/>
      </c>
      <c r="DJ144" s="39" t="str">
        <f t="shared" si="141"/>
        <v/>
      </c>
      <c r="DK144" s="39" t="str">
        <f t="shared" si="142"/>
        <v/>
      </c>
      <c r="DL144" s="39" t="str">
        <f t="shared" si="143"/>
        <v/>
      </c>
      <c r="DM144" s="39" t="str">
        <f t="shared" si="144"/>
        <v/>
      </c>
      <c r="DN144" s="39" t="str">
        <f t="shared" si="145"/>
        <v>|n杀敌攻击+3</v>
      </c>
      <c r="DO144" s="39" t="str">
        <f t="shared" si="146"/>
        <v>|n杀敌业力+1</v>
      </c>
      <c r="DP144" s="39" t="str">
        <f t="shared" si="147"/>
        <v>|n杀敌生命+15</v>
      </c>
      <c r="DQ144" s="39" t="str">
        <f t="shared" si="148"/>
        <v/>
      </c>
      <c r="DR144" s="39" t="str">
        <f t="shared" si="149"/>
        <v/>
      </c>
      <c r="DS144" s="39" t="str">
        <f t="shared" si="150"/>
        <v/>
      </c>
      <c r="DT144" s="39" t="str">
        <f t="shared" si="151"/>
        <v/>
      </c>
      <c r="DU144" s="39" t="str">
        <f t="shared" si="152"/>
        <v/>
      </c>
      <c r="DV144" s="39" t="str">
        <f t="shared" si="153"/>
        <v/>
      </c>
      <c r="DW144" s="39" t="str">
        <f t="shared" si="154"/>
        <v/>
      </c>
      <c r="DX144" s="39" t="str">
        <f t="shared" si="155"/>
        <v/>
      </c>
      <c r="DY144" s="39" t="str">
        <f t="shared" si="157"/>
        <v/>
      </c>
      <c r="DZ144" s="39" t="str">
        <f t="shared" si="157"/>
        <v/>
      </c>
      <c r="EA144" s="39" t="str">
        <f t="shared" si="157"/>
        <v/>
      </c>
      <c r="EB144" s="39" t="str">
        <f t="shared" si="157"/>
        <v/>
      </c>
      <c r="EC144" s="39" t="str">
        <f t="shared" si="157"/>
        <v/>
      </c>
      <c r="ED144" s="39" t="str">
        <f t="shared" si="157"/>
        <v/>
      </c>
      <c r="EE144" s="39" t="str">
        <f t="shared" si="157"/>
        <v/>
      </c>
      <c r="EF144" s="39" t="str">
        <f t="shared" si="101"/>
        <v/>
      </c>
      <c r="EG144" s="39" t="str">
        <f t="shared" si="101"/>
        <v/>
      </c>
      <c r="EH144" s="39" t="str">
        <f t="shared" si="101"/>
        <v/>
      </c>
      <c r="EI144" s="39" t="str">
        <f t="shared" si="101"/>
        <v/>
      </c>
      <c r="EJ144" s="39" t="str">
        <f t="shared" si="101"/>
        <v/>
      </c>
      <c r="EK144" s="39" t="str">
        <f t="shared" si="101"/>
        <v/>
      </c>
      <c r="EL144" s="39" t="str">
        <f t="shared" si="101"/>
        <v/>
      </c>
      <c r="EM144" s="39" t="str">
        <f t="shared" si="156"/>
        <v/>
      </c>
      <c r="EN144" s="39" t="str">
        <f t="shared" si="156"/>
        <v/>
      </c>
      <c r="EO144" s="39" t="str">
        <f t="shared" si="156"/>
        <v/>
      </c>
    </row>
    <row r="145" spans="1:145">
      <c r="A145" s="39" t="s">
        <v>259</v>
      </c>
      <c r="B145" s="39" t="s">
        <v>238</v>
      </c>
      <c r="D145" s="39">
        <v>100</v>
      </c>
      <c r="H145" s="39">
        <v>1000</v>
      </c>
      <c r="I145" s="39">
        <v>100</v>
      </c>
      <c r="J145" s="39">
        <v>5</v>
      </c>
      <c r="K145" s="39">
        <v>1</v>
      </c>
      <c r="L145" s="39">
        <v>100</v>
      </c>
      <c r="R145" s="39">
        <v>-50</v>
      </c>
      <c r="V145" s="39">
        <v>5</v>
      </c>
      <c r="Y145" s="39">
        <v>10</v>
      </c>
      <c r="AA145" s="10">
        <v>150</v>
      </c>
      <c r="AT145" s="39">
        <v>3</v>
      </c>
      <c r="AU145" s="39">
        <v>1</v>
      </c>
      <c r="AV145" s="39">
        <v>15</v>
      </c>
      <c r="BW145" s="39" t="str">
        <f t="shared" si="99"/>
        <v>|n攻击+100|n生命值+1000|n魔法值+100|n生命回复+5|n魔法回复+1|n攻速+100%|n物理伤害+-50%|n暴击+5%|n分裂+10%|n致命倍率+150%|n杀敌攻击+3|n杀敌业力+1|n杀敌生命+15</v>
      </c>
      <c r="BX145" s="39" t="str">
        <f t="shared" si="103"/>
        <v>|n攻击+100</v>
      </c>
      <c r="BY145" s="39" t="str">
        <f t="shared" si="104"/>
        <v/>
      </c>
      <c r="BZ145" s="39" t="str">
        <f t="shared" si="105"/>
        <v/>
      </c>
      <c r="CA145" s="39" t="str">
        <f t="shared" si="106"/>
        <v/>
      </c>
      <c r="CB145" s="39" t="str">
        <f t="shared" si="107"/>
        <v>|n生命值+1000</v>
      </c>
      <c r="CC145" s="39" t="str">
        <f t="shared" si="108"/>
        <v>|n魔法值+100</v>
      </c>
      <c r="CD145" s="39" t="str">
        <f t="shared" si="109"/>
        <v>|n生命回复+5</v>
      </c>
      <c r="CE145" s="39" t="str">
        <f t="shared" si="110"/>
        <v>|n魔法回复+1</v>
      </c>
      <c r="CF145" s="39" t="str">
        <f t="shared" si="111"/>
        <v>|n攻速+100%</v>
      </c>
      <c r="CG145" s="39" t="str">
        <f t="shared" si="112"/>
        <v/>
      </c>
      <c r="CH145" s="39" t="str">
        <f t="shared" si="113"/>
        <v/>
      </c>
      <c r="CI145" s="39" t="str">
        <f t="shared" si="114"/>
        <v/>
      </c>
      <c r="CJ145" s="39" t="str">
        <f t="shared" si="115"/>
        <v/>
      </c>
      <c r="CK145" s="39" t="str">
        <f t="shared" si="116"/>
        <v/>
      </c>
      <c r="CL145" s="39" t="str">
        <f t="shared" si="117"/>
        <v>|n物理伤害+-50%</v>
      </c>
      <c r="CM145" s="39" t="str">
        <f t="shared" si="118"/>
        <v/>
      </c>
      <c r="CN145" s="39" t="str">
        <f t="shared" si="119"/>
        <v/>
      </c>
      <c r="CO145" s="39" t="str">
        <f t="shared" si="120"/>
        <v/>
      </c>
      <c r="CP145" s="39" t="str">
        <f t="shared" si="121"/>
        <v>|n暴击+5%</v>
      </c>
      <c r="CQ145" s="39" t="str">
        <f t="shared" si="122"/>
        <v/>
      </c>
      <c r="CR145" s="39" t="str">
        <f t="shared" si="123"/>
        <v/>
      </c>
      <c r="CS145" s="39" t="str">
        <f t="shared" si="124"/>
        <v>|n分裂+10%</v>
      </c>
      <c r="CT145" s="39" t="str">
        <f t="shared" si="125"/>
        <v/>
      </c>
      <c r="CU145" s="39" t="str">
        <f t="shared" si="126"/>
        <v>|n致命倍率+150%</v>
      </c>
      <c r="CV145" s="39" t="str">
        <f t="shared" si="127"/>
        <v/>
      </c>
      <c r="CW145" s="39" t="str">
        <f t="shared" si="128"/>
        <v/>
      </c>
      <c r="CX145" s="39" t="str">
        <f t="shared" si="129"/>
        <v/>
      </c>
      <c r="CY145" s="39" t="str">
        <f t="shared" si="130"/>
        <v/>
      </c>
      <c r="CZ145" s="39" t="str">
        <f t="shared" si="131"/>
        <v/>
      </c>
      <c r="DA145" s="39" t="str">
        <f t="shared" si="132"/>
        <v/>
      </c>
      <c r="DB145" s="39" t="str">
        <f t="shared" si="133"/>
        <v/>
      </c>
      <c r="DC145" s="39" t="str">
        <f t="shared" si="134"/>
        <v/>
      </c>
      <c r="DD145" s="39" t="str">
        <f t="shared" si="135"/>
        <v/>
      </c>
      <c r="DE145" s="39" t="str">
        <f t="shared" si="136"/>
        <v/>
      </c>
      <c r="DF145" s="39" t="str">
        <f t="shared" si="137"/>
        <v/>
      </c>
      <c r="DG145" s="39" t="str">
        <f t="shared" si="138"/>
        <v/>
      </c>
      <c r="DH145" s="39" t="str">
        <f t="shared" si="139"/>
        <v/>
      </c>
      <c r="DI145" s="39" t="str">
        <f t="shared" si="140"/>
        <v/>
      </c>
      <c r="DJ145" s="39" t="str">
        <f t="shared" si="141"/>
        <v/>
      </c>
      <c r="DK145" s="39" t="str">
        <f t="shared" si="142"/>
        <v/>
      </c>
      <c r="DL145" s="39" t="str">
        <f t="shared" si="143"/>
        <v/>
      </c>
      <c r="DM145" s="39" t="str">
        <f t="shared" si="144"/>
        <v/>
      </c>
      <c r="DN145" s="39" t="str">
        <f t="shared" si="145"/>
        <v>|n杀敌攻击+3</v>
      </c>
      <c r="DO145" s="39" t="str">
        <f t="shared" si="146"/>
        <v>|n杀敌业力+1</v>
      </c>
      <c r="DP145" s="39" t="str">
        <f t="shared" si="147"/>
        <v>|n杀敌生命+15</v>
      </c>
      <c r="DQ145" s="39" t="str">
        <f t="shared" si="148"/>
        <v/>
      </c>
      <c r="DR145" s="39" t="str">
        <f t="shared" si="149"/>
        <v/>
      </c>
      <c r="DS145" s="39" t="str">
        <f t="shared" si="150"/>
        <v/>
      </c>
      <c r="DT145" s="39" t="str">
        <f t="shared" si="151"/>
        <v/>
      </c>
      <c r="DU145" s="39" t="str">
        <f t="shared" si="152"/>
        <v/>
      </c>
      <c r="DV145" s="39" t="str">
        <f t="shared" si="153"/>
        <v/>
      </c>
      <c r="DW145" s="39" t="str">
        <f t="shared" si="154"/>
        <v/>
      </c>
      <c r="DX145" s="39" t="str">
        <f t="shared" si="155"/>
        <v/>
      </c>
      <c r="DY145" s="39" t="str">
        <f t="shared" si="157"/>
        <v/>
      </c>
      <c r="DZ145" s="39" t="str">
        <f t="shared" si="157"/>
        <v/>
      </c>
      <c r="EA145" s="39" t="str">
        <f t="shared" si="157"/>
        <v/>
      </c>
      <c r="EB145" s="39" t="str">
        <f t="shared" si="157"/>
        <v/>
      </c>
      <c r="EC145" s="39" t="str">
        <f t="shared" si="157"/>
        <v/>
      </c>
      <c r="ED145" s="39" t="str">
        <f t="shared" si="157"/>
        <v/>
      </c>
      <c r="EE145" s="39" t="str">
        <f t="shared" si="157"/>
        <v/>
      </c>
      <c r="EF145" s="39" t="str">
        <f t="shared" si="101"/>
        <v/>
      </c>
      <c r="EG145" s="39" t="str">
        <f t="shared" si="101"/>
        <v/>
      </c>
      <c r="EH145" s="39" t="str">
        <f t="shared" si="101"/>
        <v/>
      </c>
      <c r="EI145" s="39" t="str">
        <f t="shared" si="101"/>
        <v/>
      </c>
      <c r="EJ145" s="39" t="str">
        <f t="shared" si="101"/>
        <v/>
      </c>
      <c r="EK145" s="39" t="str">
        <f t="shared" si="101"/>
        <v/>
      </c>
      <c r="EL145" s="39" t="str">
        <f t="shared" si="101"/>
        <v/>
      </c>
      <c r="EM145" s="39" t="str">
        <f t="shared" si="156"/>
        <v/>
      </c>
      <c r="EN145" s="39" t="str">
        <f t="shared" si="156"/>
        <v/>
      </c>
      <c r="EO145" s="39" t="str">
        <f t="shared" si="156"/>
        <v/>
      </c>
    </row>
    <row r="146" spans="1:145">
      <c r="A146" s="39" t="s">
        <v>260</v>
      </c>
      <c r="B146" s="39" t="s">
        <v>238</v>
      </c>
      <c r="D146" s="39">
        <v>100</v>
      </c>
      <c r="H146" s="39">
        <v>1000</v>
      </c>
      <c r="I146" s="39">
        <v>100</v>
      </c>
      <c r="J146" s="39">
        <v>5</v>
      </c>
      <c r="K146" s="39">
        <v>1</v>
      </c>
      <c r="L146" s="39">
        <v>50</v>
      </c>
      <c r="V146" s="39">
        <v>5</v>
      </c>
      <c r="Y146" s="39">
        <v>10</v>
      </c>
      <c r="AA146" s="10">
        <v>150</v>
      </c>
      <c r="AT146" s="39">
        <v>3</v>
      </c>
      <c r="AU146" s="39">
        <v>1</v>
      </c>
      <c r="AV146" s="39">
        <v>15</v>
      </c>
      <c r="BW146" s="39" t="str">
        <f t="shared" si="99"/>
        <v>|n攻击+100|n生命值+1000|n魔法值+100|n生命回复+5|n魔法回复+1|n攻速+50%|n暴击+5%|n分裂+10%|n致命倍率+150%|n杀敌攻击+3|n杀敌业力+1|n杀敌生命+15</v>
      </c>
      <c r="BX146" s="39" t="str">
        <f t="shared" si="103"/>
        <v>|n攻击+100</v>
      </c>
      <c r="BY146" s="39" t="str">
        <f t="shared" si="104"/>
        <v/>
      </c>
      <c r="BZ146" s="39" t="str">
        <f t="shared" si="105"/>
        <v/>
      </c>
      <c r="CA146" s="39" t="str">
        <f t="shared" si="106"/>
        <v/>
      </c>
      <c r="CB146" s="39" t="str">
        <f t="shared" si="107"/>
        <v>|n生命值+1000</v>
      </c>
      <c r="CC146" s="39" t="str">
        <f t="shared" si="108"/>
        <v>|n魔法值+100</v>
      </c>
      <c r="CD146" s="39" t="str">
        <f t="shared" si="109"/>
        <v>|n生命回复+5</v>
      </c>
      <c r="CE146" s="39" t="str">
        <f t="shared" si="110"/>
        <v>|n魔法回复+1</v>
      </c>
      <c r="CF146" s="39" t="str">
        <f t="shared" si="111"/>
        <v>|n攻速+50%</v>
      </c>
      <c r="CG146" s="39" t="str">
        <f t="shared" si="112"/>
        <v/>
      </c>
      <c r="CH146" s="39" t="str">
        <f t="shared" si="113"/>
        <v/>
      </c>
      <c r="CI146" s="39" t="str">
        <f t="shared" si="114"/>
        <v/>
      </c>
      <c r="CJ146" s="39" t="str">
        <f t="shared" si="115"/>
        <v/>
      </c>
      <c r="CK146" s="39" t="str">
        <f t="shared" si="116"/>
        <v/>
      </c>
      <c r="CL146" s="39" t="str">
        <f t="shared" si="117"/>
        <v/>
      </c>
      <c r="CM146" s="39" t="str">
        <f t="shared" si="118"/>
        <v/>
      </c>
      <c r="CN146" s="39" t="str">
        <f t="shared" si="119"/>
        <v/>
      </c>
      <c r="CO146" s="39" t="str">
        <f t="shared" si="120"/>
        <v/>
      </c>
      <c r="CP146" s="39" t="str">
        <f t="shared" si="121"/>
        <v>|n暴击+5%</v>
      </c>
      <c r="CQ146" s="39" t="str">
        <f t="shared" si="122"/>
        <v/>
      </c>
      <c r="CR146" s="39" t="str">
        <f t="shared" si="123"/>
        <v/>
      </c>
      <c r="CS146" s="39" t="str">
        <f t="shared" si="124"/>
        <v>|n分裂+10%</v>
      </c>
      <c r="CT146" s="39" t="str">
        <f t="shared" si="125"/>
        <v/>
      </c>
      <c r="CU146" s="39" t="str">
        <f t="shared" si="126"/>
        <v>|n致命倍率+150%</v>
      </c>
      <c r="CV146" s="39" t="str">
        <f t="shared" si="127"/>
        <v/>
      </c>
      <c r="CW146" s="39" t="str">
        <f t="shared" si="128"/>
        <v/>
      </c>
      <c r="CX146" s="39" t="str">
        <f t="shared" si="129"/>
        <v/>
      </c>
      <c r="CY146" s="39" t="str">
        <f t="shared" si="130"/>
        <v/>
      </c>
      <c r="CZ146" s="39" t="str">
        <f t="shared" si="131"/>
        <v/>
      </c>
      <c r="DA146" s="39" t="str">
        <f t="shared" si="132"/>
        <v/>
      </c>
      <c r="DB146" s="39" t="str">
        <f t="shared" si="133"/>
        <v/>
      </c>
      <c r="DC146" s="39" t="str">
        <f t="shared" si="134"/>
        <v/>
      </c>
      <c r="DD146" s="39" t="str">
        <f t="shared" si="135"/>
        <v/>
      </c>
      <c r="DE146" s="39" t="str">
        <f t="shared" si="136"/>
        <v/>
      </c>
      <c r="DF146" s="39" t="str">
        <f t="shared" si="137"/>
        <v/>
      </c>
      <c r="DG146" s="39" t="str">
        <f t="shared" si="138"/>
        <v/>
      </c>
      <c r="DH146" s="39" t="str">
        <f t="shared" si="139"/>
        <v/>
      </c>
      <c r="DI146" s="39" t="str">
        <f t="shared" si="140"/>
        <v/>
      </c>
      <c r="DJ146" s="39" t="str">
        <f t="shared" si="141"/>
        <v/>
      </c>
      <c r="DK146" s="39" t="str">
        <f t="shared" si="142"/>
        <v/>
      </c>
      <c r="DL146" s="39" t="str">
        <f t="shared" si="143"/>
        <v/>
      </c>
      <c r="DM146" s="39" t="str">
        <f t="shared" si="144"/>
        <v/>
      </c>
      <c r="DN146" s="39" t="str">
        <f t="shared" si="145"/>
        <v>|n杀敌攻击+3</v>
      </c>
      <c r="DO146" s="39" t="str">
        <f t="shared" si="146"/>
        <v>|n杀敌业力+1</v>
      </c>
      <c r="DP146" s="39" t="str">
        <f t="shared" si="147"/>
        <v>|n杀敌生命+15</v>
      </c>
      <c r="DQ146" s="39" t="str">
        <f t="shared" si="148"/>
        <v/>
      </c>
      <c r="DR146" s="39" t="str">
        <f t="shared" si="149"/>
        <v/>
      </c>
      <c r="DS146" s="39" t="str">
        <f t="shared" si="150"/>
        <v/>
      </c>
      <c r="DT146" s="39" t="str">
        <f t="shared" si="151"/>
        <v/>
      </c>
      <c r="DU146" s="39" t="str">
        <f t="shared" si="152"/>
        <v/>
      </c>
      <c r="DV146" s="39" t="str">
        <f t="shared" si="153"/>
        <v/>
      </c>
      <c r="DW146" s="39" t="str">
        <f t="shared" si="154"/>
        <v/>
      </c>
      <c r="DX146" s="39" t="str">
        <f t="shared" si="155"/>
        <v/>
      </c>
      <c r="DY146" s="39" t="str">
        <f t="shared" si="157"/>
        <v/>
      </c>
      <c r="DZ146" s="39" t="str">
        <f t="shared" si="157"/>
        <v/>
      </c>
      <c r="EA146" s="39" t="str">
        <f t="shared" si="157"/>
        <v/>
      </c>
      <c r="EB146" s="39" t="str">
        <f t="shared" si="157"/>
        <v/>
      </c>
      <c r="EC146" s="39" t="str">
        <f t="shared" si="157"/>
        <v/>
      </c>
      <c r="ED146" s="39" t="str">
        <f t="shared" si="157"/>
        <v/>
      </c>
      <c r="EE146" s="39" t="str">
        <f t="shared" si="157"/>
        <v/>
      </c>
      <c r="EF146" s="39" t="str">
        <f t="shared" si="101"/>
        <v/>
      </c>
      <c r="EG146" s="39" t="str">
        <f t="shared" si="101"/>
        <v/>
      </c>
      <c r="EH146" s="39" t="str">
        <f t="shared" si="101"/>
        <v/>
      </c>
      <c r="EI146" s="39" t="str">
        <f t="shared" si="101"/>
        <v/>
      </c>
      <c r="EJ146" s="39" t="str">
        <f t="shared" si="101"/>
        <v/>
      </c>
      <c r="EK146" s="39" t="str">
        <f t="shared" si="101"/>
        <v/>
      </c>
      <c r="EL146" s="39" t="str">
        <f t="shared" si="101"/>
        <v/>
      </c>
      <c r="EM146" s="39" t="str">
        <f t="shared" si="156"/>
        <v/>
      </c>
      <c r="EN146" s="39" t="str">
        <f t="shared" si="156"/>
        <v/>
      </c>
      <c r="EO146" s="39" t="str">
        <f t="shared" si="156"/>
        <v/>
      </c>
    </row>
    <row r="147" spans="1:145">
      <c r="A147" s="39" t="s">
        <v>261</v>
      </c>
      <c r="B147" s="39" t="s">
        <v>238</v>
      </c>
      <c r="D147" s="39">
        <v>100</v>
      </c>
      <c r="H147" s="39">
        <v>1000</v>
      </c>
      <c r="I147" s="39">
        <v>100</v>
      </c>
      <c r="J147" s="39">
        <v>5</v>
      </c>
      <c r="K147" s="39">
        <v>1</v>
      </c>
      <c r="L147" s="39">
        <v>50</v>
      </c>
      <c r="V147" s="39">
        <v>5</v>
      </c>
      <c r="Y147" s="39">
        <v>10</v>
      </c>
      <c r="AA147" s="10">
        <v>150</v>
      </c>
      <c r="AT147" s="39">
        <v>3</v>
      </c>
      <c r="AU147" s="39">
        <v>1</v>
      </c>
      <c r="AV147" s="39">
        <v>15</v>
      </c>
      <c r="BW147" s="39" t="str">
        <f t="shared" si="99"/>
        <v>|n攻击+100|n生命值+1000|n魔法值+100|n生命回复+5|n魔法回复+1|n攻速+50%|n暴击+5%|n分裂+10%|n致命倍率+150%|n杀敌攻击+3|n杀敌业力+1|n杀敌生命+15</v>
      </c>
      <c r="BX147" s="39" t="str">
        <f t="shared" si="103"/>
        <v>|n攻击+100</v>
      </c>
      <c r="BY147" s="39" t="str">
        <f t="shared" si="104"/>
        <v/>
      </c>
      <c r="BZ147" s="39" t="str">
        <f t="shared" si="105"/>
        <v/>
      </c>
      <c r="CA147" s="39" t="str">
        <f t="shared" si="106"/>
        <v/>
      </c>
      <c r="CB147" s="39" t="str">
        <f t="shared" si="107"/>
        <v>|n生命值+1000</v>
      </c>
      <c r="CC147" s="39" t="str">
        <f t="shared" si="108"/>
        <v>|n魔法值+100</v>
      </c>
      <c r="CD147" s="39" t="str">
        <f t="shared" si="109"/>
        <v>|n生命回复+5</v>
      </c>
      <c r="CE147" s="39" t="str">
        <f t="shared" si="110"/>
        <v>|n魔法回复+1</v>
      </c>
      <c r="CF147" s="39" t="str">
        <f t="shared" si="111"/>
        <v>|n攻速+50%</v>
      </c>
      <c r="CG147" s="39" t="str">
        <f t="shared" si="112"/>
        <v/>
      </c>
      <c r="CH147" s="39" t="str">
        <f t="shared" si="113"/>
        <v/>
      </c>
      <c r="CI147" s="39" t="str">
        <f t="shared" si="114"/>
        <v/>
      </c>
      <c r="CJ147" s="39" t="str">
        <f t="shared" si="115"/>
        <v/>
      </c>
      <c r="CK147" s="39" t="str">
        <f t="shared" si="116"/>
        <v/>
      </c>
      <c r="CL147" s="39" t="str">
        <f t="shared" si="117"/>
        <v/>
      </c>
      <c r="CM147" s="39" t="str">
        <f t="shared" si="118"/>
        <v/>
      </c>
      <c r="CN147" s="39" t="str">
        <f t="shared" si="119"/>
        <v/>
      </c>
      <c r="CO147" s="39" t="str">
        <f t="shared" si="120"/>
        <v/>
      </c>
      <c r="CP147" s="39" t="str">
        <f t="shared" si="121"/>
        <v>|n暴击+5%</v>
      </c>
      <c r="CQ147" s="39" t="str">
        <f t="shared" si="122"/>
        <v/>
      </c>
      <c r="CR147" s="39" t="str">
        <f t="shared" si="123"/>
        <v/>
      </c>
      <c r="CS147" s="39" t="str">
        <f t="shared" si="124"/>
        <v>|n分裂+10%</v>
      </c>
      <c r="CT147" s="39" t="str">
        <f t="shared" si="125"/>
        <v/>
      </c>
      <c r="CU147" s="39" t="str">
        <f t="shared" si="126"/>
        <v>|n致命倍率+150%</v>
      </c>
      <c r="CV147" s="39" t="str">
        <f t="shared" si="127"/>
        <v/>
      </c>
      <c r="CW147" s="39" t="str">
        <f t="shared" si="128"/>
        <v/>
      </c>
      <c r="CX147" s="39" t="str">
        <f t="shared" si="129"/>
        <v/>
      </c>
      <c r="CY147" s="39" t="str">
        <f t="shared" si="130"/>
        <v/>
      </c>
      <c r="CZ147" s="39" t="str">
        <f t="shared" si="131"/>
        <v/>
      </c>
      <c r="DA147" s="39" t="str">
        <f t="shared" si="132"/>
        <v/>
      </c>
      <c r="DB147" s="39" t="str">
        <f t="shared" si="133"/>
        <v/>
      </c>
      <c r="DC147" s="39" t="str">
        <f t="shared" si="134"/>
        <v/>
      </c>
      <c r="DD147" s="39" t="str">
        <f t="shared" si="135"/>
        <v/>
      </c>
      <c r="DE147" s="39" t="str">
        <f t="shared" si="136"/>
        <v/>
      </c>
      <c r="DF147" s="39" t="str">
        <f t="shared" si="137"/>
        <v/>
      </c>
      <c r="DG147" s="39" t="str">
        <f t="shared" si="138"/>
        <v/>
      </c>
      <c r="DH147" s="39" t="str">
        <f t="shared" si="139"/>
        <v/>
      </c>
      <c r="DI147" s="39" t="str">
        <f t="shared" si="140"/>
        <v/>
      </c>
      <c r="DJ147" s="39" t="str">
        <f t="shared" si="141"/>
        <v/>
      </c>
      <c r="DK147" s="39" t="str">
        <f t="shared" si="142"/>
        <v/>
      </c>
      <c r="DL147" s="39" t="str">
        <f t="shared" si="143"/>
        <v/>
      </c>
      <c r="DM147" s="39" t="str">
        <f t="shared" si="144"/>
        <v/>
      </c>
      <c r="DN147" s="39" t="str">
        <f t="shared" si="145"/>
        <v>|n杀敌攻击+3</v>
      </c>
      <c r="DO147" s="39" t="str">
        <f t="shared" si="146"/>
        <v>|n杀敌业力+1</v>
      </c>
      <c r="DP147" s="39" t="str">
        <f t="shared" si="147"/>
        <v>|n杀敌生命+15</v>
      </c>
      <c r="DQ147" s="39" t="str">
        <f t="shared" si="148"/>
        <v/>
      </c>
      <c r="DR147" s="39" t="str">
        <f t="shared" si="149"/>
        <v/>
      </c>
      <c r="DS147" s="39" t="str">
        <f t="shared" si="150"/>
        <v/>
      </c>
      <c r="DT147" s="39" t="str">
        <f t="shared" si="151"/>
        <v/>
      </c>
      <c r="DU147" s="39" t="str">
        <f t="shared" si="152"/>
        <v/>
      </c>
      <c r="DV147" s="39" t="str">
        <f t="shared" si="153"/>
        <v/>
      </c>
      <c r="DW147" s="39" t="str">
        <f t="shared" si="154"/>
        <v/>
      </c>
      <c r="DX147" s="39" t="str">
        <f t="shared" si="155"/>
        <v/>
      </c>
      <c r="DY147" s="39" t="str">
        <f t="shared" si="157"/>
        <v/>
      </c>
      <c r="DZ147" s="39" t="str">
        <f t="shared" si="157"/>
        <v/>
      </c>
      <c r="EA147" s="39" t="str">
        <f t="shared" si="157"/>
        <v/>
      </c>
      <c r="EB147" s="39" t="str">
        <f t="shared" si="157"/>
        <v/>
      </c>
      <c r="EC147" s="39" t="str">
        <f t="shared" si="157"/>
        <v/>
      </c>
      <c r="ED147" s="39" t="str">
        <f t="shared" si="157"/>
        <v/>
      </c>
      <c r="EE147" s="39" t="str">
        <f t="shared" si="157"/>
        <v/>
      </c>
      <c r="EF147" s="39" t="str">
        <f t="shared" si="101"/>
        <v/>
      </c>
      <c r="EG147" s="39" t="str">
        <f t="shared" si="101"/>
        <v/>
      </c>
      <c r="EH147" s="39" t="str">
        <f t="shared" si="101"/>
        <v/>
      </c>
      <c r="EI147" s="39" t="str">
        <f t="shared" si="101"/>
        <v/>
      </c>
      <c r="EJ147" s="39" t="str">
        <f t="shared" si="101"/>
        <v/>
      </c>
      <c r="EK147" s="39" t="str">
        <f t="shared" si="101"/>
        <v/>
      </c>
      <c r="EL147" s="39" t="str">
        <f t="shared" si="101"/>
        <v/>
      </c>
      <c r="EM147" s="39" t="str">
        <f t="shared" si="156"/>
        <v/>
      </c>
      <c r="EN147" s="39" t="str">
        <f t="shared" si="156"/>
        <v/>
      </c>
      <c r="EO147" s="39" t="str">
        <f t="shared" si="156"/>
        <v/>
      </c>
    </row>
    <row r="148" spans="1:145">
      <c r="A148" s="39" t="s">
        <v>262</v>
      </c>
      <c r="B148" s="39" t="s">
        <v>238</v>
      </c>
      <c r="D148" s="39">
        <v>100</v>
      </c>
      <c r="H148" s="39">
        <v>1000</v>
      </c>
      <c r="I148" s="39">
        <v>100</v>
      </c>
      <c r="J148" s="39">
        <v>5</v>
      </c>
      <c r="K148" s="39">
        <v>1</v>
      </c>
      <c r="L148" s="39">
        <v>50</v>
      </c>
      <c r="V148" s="39">
        <v>5</v>
      </c>
      <c r="Y148" s="39">
        <v>10</v>
      </c>
      <c r="AA148" s="10">
        <v>150</v>
      </c>
      <c r="AT148" s="39">
        <v>3</v>
      </c>
      <c r="AU148" s="39">
        <v>1</v>
      </c>
      <c r="AV148" s="39">
        <v>15</v>
      </c>
      <c r="BW148" s="39" t="str">
        <f t="shared" si="99"/>
        <v>|n攻击+100|n生命值+1000|n魔法值+100|n生命回复+5|n魔法回复+1|n攻速+50%|n暴击+5%|n分裂+10%|n致命倍率+150%|n杀敌攻击+3|n杀敌业力+1|n杀敌生命+15</v>
      </c>
      <c r="BX148" s="39" t="str">
        <f t="shared" si="103"/>
        <v>|n攻击+100</v>
      </c>
      <c r="BY148" s="39" t="str">
        <f t="shared" si="104"/>
        <v/>
      </c>
      <c r="BZ148" s="39" t="str">
        <f t="shared" si="105"/>
        <v/>
      </c>
      <c r="CA148" s="39" t="str">
        <f t="shared" si="106"/>
        <v/>
      </c>
      <c r="CB148" s="39" t="str">
        <f t="shared" si="107"/>
        <v>|n生命值+1000</v>
      </c>
      <c r="CC148" s="39" t="str">
        <f t="shared" si="108"/>
        <v>|n魔法值+100</v>
      </c>
      <c r="CD148" s="39" t="str">
        <f t="shared" si="109"/>
        <v>|n生命回复+5</v>
      </c>
      <c r="CE148" s="39" t="str">
        <f t="shared" si="110"/>
        <v>|n魔法回复+1</v>
      </c>
      <c r="CF148" s="39" t="str">
        <f t="shared" si="111"/>
        <v>|n攻速+50%</v>
      </c>
      <c r="CG148" s="39" t="str">
        <f t="shared" si="112"/>
        <v/>
      </c>
      <c r="CH148" s="39" t="str">
        <f t="shared" si="113"/>
        <v/>
      </c>
      <c r="CI148" s="39" t="str">
        <f t="shared" si="114"/>
        <v/>
      </c>
      <c r="CJ148" s="39" t="str">
        <f t="shared" si="115"/>
        <v/>
      </c>
      <c r="CK148" s="39" t="str">
        <f t="shared" si="116"/>
        <v/>
      </c>
      <c r="CL148" s="39" t="str">
        <f t="shared" si="117"/>
        <v/>
      </c>
      <c r="CM148" s="39" t="str">
        <f t="shared" si="118"/>
        <v/>
      </c>
      <c r="CN148" s="39" t="str">
        <f t="shared" si="119"/>
        <v/>
      </c>
      <c r="CO148" s="39" t="str">
        <f t="shared" si="120"/>
        <v/>
      </c>
      <c r="CP148" s="39" t="str">
        <f t="shared" si="121"/>
        <v>|n暴击+5%</v>
      </c>
      <c r="CQ148" s="39" t="str">
        <f t="shared" si="122"/>
        <v/>
      </c>
      <c r="CR148" s="39" t="str">
        <f t="shared" si="123"/>
        <v/>
      </c>
      <c r="CS148" s="39" t="str">
        <f t="shared" si="124"/>
        <v>|n分裂+10%</v>
      </c>
      <c r="CT148" s="39" t="str">
        <f t="shared" si="125"/>
        <v/>
      </c>
      <c r="CU148" s="39" t="str">
        <f t="shared" si="126"/>
        <v>|n致命倍率+150%</v>
      </c>
      <c r="CV148" s="39" t="str">
        <f t="shared" si="127"/>
        <v/>
      </c>
      <c r="CW148" s="39" t="str">
        <f t="shared" si="128"/>
        <v/>
      </c>
      <c r="CX148" s="39" t="str">
        <f t="shared" si="129"/>
        <v/>
      </c>
      <c r="CY148" s="39" t="str">
        <f t="shared" si="130"/>
        <v/>
      </c>
      <c r="CZ148" s="39" t="str">
        <f t="shared" si="131"/>
        <v/>
      </c>
      <c r="DA148" s="39" t="str">
        <f t="shared" si="132"/>
        <v/>
      </c>
      <c r="DB148" s="39" t="str">
        <f t="shared" si="133"/>
        <v/>
      </c>
      <c r="DC148" s="39" t="str">
        <f t="shared" si="134"/>
        <v/>
      </c>
      <c r="DD148" s="39" t="str">
        <f t="shared" si="135"/>
        <v/>
      </c>
      <c r="DE148" s="39" t="str">
        <f t="shared" si="136"/>
        <v/>
      </c>
      <c r="DF148" s="39" t="str">
        <f t="shared" si="137"/>
        <v/>
      </c>
      <c r="DG148" s="39" t="str">
        <f t="shared" si="138"/>
        <v/>
      </c>
      <c r="DH148" s="39" t="str">
        <f t="shared" si="139"/>
        <v/>
      </c>
      <c r="DI148" s="39" t="str">
        <f t="shared" si="140"/>
        <v/>
      </c>
      <c r="DJ148" s="39" t="str">
        <f t="shared" si="141"/>
        <v/>
      </c>
      <c r="DK148" s="39" t="str">
        <f t="shared" si="142"/>
        <v/>
      </c>
      <c r="DL148" s="39" t="str">
        <f t="shared" si="143"/>
        <v/>
      </c>
      <c r="DM148" s="39" t="str">
        <f t="shared" si="144"/>
        <v/>
      </c>
      <c r="DN148" s="39" t="str">
        <f t="shared" si="145"/>
        <v>|n杀敌攻击+3</v>
      </c>
      <c r="DO148" s="39" t="str">
        <f t="shared" si="146"/>
        <v>|n杀敌业力+1</v>
      </c>
      <c r="DP148" s="39" t="str">
        <f t="shared" si="147"/>
        <v>|n杀敌生命+15</v>
      </c>
      <c r="DQ148" s="39" t="str">
        <f t="shared" si="148"/>
        <v/>
      </c>
      <c r="DR148" s="39" t="str">
        <f t="shared" si="149"/>
        <v/>
      </c>
      <c r="DS148" s="39" t="str">
        <f t="shared" si="150"/>
        <v/>
      </c>
      <c r="DT148" s="39" t="str">
        <f t="shared" si="151"/>
        <v/>
      </c>
      <c r="DU148" s="39" t="str">
        <f t="shared" si="152"/>
        <v/>
      </c>
      <c r="DV148" s="39" t="str">
        <f t="shared" si="153"/>
        <v/>
      </c>
      <c r="DW148" s="39" t="str">
        <f t="shared" si="154"/>
        <v/>
      </c>
      <c r="DX148" s="39" t="str">
        <f t="shared" si="155"/>
        <v/>
      </c>
      <c r="DY148" s="39" t="str">
        <f t="shared" si="157"/>
        <v/>
      </c>
      <c r="DZ148" s="39" t="str">
        <f t="shared" si="157"/>
        <v/>
      </c>
      <c r="EA148" s="39" t="str">
        <f t="shared" si="157"/>
        <v/>
      </c>
      <c r="EB148" s="39" t="str">
        <f t="shared" si="157"/>
        <v/>
      </c>
      <c r="EC148" s="39" t="str">
        <f t="shared" si="157"/>
        <v/>
      </c>
      <c r="ED148" s="39" t="str">
        <f t="shared" si="157"/>
        <v/>
      </c>
      <c r="EE148" s="39" t="str">
        <f t="shared" si="157"/>
        <v/>
      </c>
      <c r="EF148" s="39" t="str">
        <f t="shared" si="101"/>
        <v/>
      </c>
      <c r="EG148" s="39" t="str">
        <f t="shared" si="101"/>
        <v/>
      </c>
      <c r="EH148" s="39" t="str">
        <f t="shared" si="101"/>
        <v/>
      </c>
      <c r="EI148" s="39" t="str">
        <f t="shared" si="101"/>
        <v/>
      </c>
      <c r="EJ148" s="39" t="str">
        <f t="shared" si="101"/>
        <v/>
      </c>
      <c r="EK148" s="39" t="str">
        <f t="shared" si="101"/>
        <v/>
      </c>
      <c r="EL148" s="39" t="str">
        <f t="shared" si="101"/>
        <v/>
      </c>
      <c r="EM148" s="39" t="str">
        <f t="shared" si="156"/>
        <v/>
      </c>
      <c r="EN148" s="39" t="str">
        <f t="shared" si="156"/>
        <v/>
      </c>
      <c r="EO148" s="39" t="str">
        <f t="shared" si="156"/>
        <v/>
      </c>
    </row>
    <row r="149" spans="1:145">
      <c r="A149" s="39" t="s">
        <v>263</v>
      </c>
      <c r="B149" s="39" t="s">
        <v>238</v>
      </c>
      <c r="D149" s="39">
        <v>100</v>
      </c>
      <c r="H149" s="39">
        <v>1000</v>
      </c>
      <c r="I149" s="39">
        <v>100</v>
      </c>
      <c r="J149" s="39">
        <v>5</v>
      </c>
      <c r="K149" s="39">
        <v>1</v>
      </c>
      <c r="L149" s="39">
        <v>50</v>
      </c>
      <c r="V149" s="39">
        <v>5</v>
      </c>
      <c r="Y149" s="39">
        <v>10</v>
      </c>
      <c r="AA149" s="10">
        <v>150</v>
      </c>
      <c r="AT149" s="39">
        <v>3</v>
      </c>
      <c r="AU149" s="39">
        <v>1</v>
      </c>
      <c r="AV149" s="39">
        <v>15</v>
      </c>
      <c r="BW149" s="39" t="str">
        <f t="shared" si="99"/>
        <v>|n攻击+100|n生命值+1000|n魔法值+100|n生命回复+5|n魔法回复+1|n攻速+50%|n暴击+5%|n分裂+10%|n致命倍率+150%|n杀敌攻击+3|n杀敌业力+1|n杀敌生命+15</v>
      </c>
      <c r="BX149" s="39" t="str">
        <f t="shared" si="103"/>
        <v>|n攻击+100</v>
      </c>
      <c r="BY149" s="39" t="str">
        <f t="shared" si="104"/>
        <v/>
      </c>
      <c r="BZ149" s="39" t="str">
        <f t="shared" si="105"/>
        <v/>
      </c>
      <c r="CA149" s="39" t="str">
        <f t="shared" si="106"/>
        <v/>
      </c>
      <c r="CB149" s="39" t="str">
        <f t="shared" si="107"/>
        <v>|n生命值+1000</v>
      </c>
      <c r="CC149" s="39" t="str">
        <f t="shared" si="108"/>
        <v>|n魔法值+100</v>
      </c>
      <c r="CD149" s="39" t="str">
        <f t="shared" si="109"/>
        <v>|n生命回复+5</v>
      </c>
      <c r="CE149" s="39" t="str">
        <f t="shared" si="110"/>
        <v>|n魔法回复+1</v>
      </c>
      <c r="CF149" s="39" t="str">
        <f t="shared" si="111"/>
        <v>|n攻速+50%</v>
      </c>
      <c r="CG149" s="39" t="str">
        <f t="shared" si="112"/>
        <v/>
      </c>
      <c r="CH149" s="39" t="str">
        <f t="shared" si="113"/>
        <v/>
      </c>
      <c r="CI149" s="39" t="str">
        <f t="shared" si="114"/>
        <v/>
      </c>
      <c r="CJ149" s="39" t="str">
        <f t="shared" si="115"/>
        <v/>
      </c>
      <c r="CK149" s="39" t="str">
        <f t="shared" si="116"/>
        <v/>
      </c>
      <c r="CL149" s="39" t="str">
        <f t="shared" si="117"/>
        <v/>
      </c>
      <c r="CM149" s="39" t="str">
        <f t="shared" si="118"/>
        <v/>
      </c>
      <c r="CN149" s="39" t="str">
        <f t="shared" si="119"/>
        <v/>
      </c>
      <c r="CO149" s="39" t="str">
        <f t="shared" si="120"/>
        <v/>
      </c>
      <c r="CP149" s="39" t="str">
        <f t="shared" si="121"/>
        <v>|n暴击+5%</v>
      </c>
      <c r="CQ149" s="39" t="str">
        <f t="shared" si="122"/>
        <v/>
      </c>
      <c r="CR149" s="39" t="str">
        <f t="shared" si="123"/>
        <v/>
      </c>
      <c r="CS149" s="39" t="str">
        <f t="shared" si="124"/>
        <v>|n分裂+10%</v>
      </c>
      <c r="CT149" s="39" t="str">
        <f t="shared" si="125"/>
        <v/>
      </c>
      <c r="CU149" s="39" t="str">
        <f t="shared" si="126"/>
        <v>|n致命倍率+150%</v>
      </c>
      <c r="CV149" s="39" t="str">
        <f t="shared" si="127"/>
        <v/>
      </c>
      <c r="CW149" s="39" t="str">
        <f t="shared" si="128"/>
        <v/>
      </c>
      <c r="CX149" s="39" t="str">
        <f t="shared" si="129"/>
        <v/>
      </c>
      <c r="CY149" s="39" t="str">
        <f t="shared" si="130"/>
        <v/>
      </c>
      <c r="CZ149" s="39" t="str">
        <f t="shared" si="131"/>
        <v/>
      </c>
      <c r="DA149" s="39" t="str">
        <f t="shared" si="132"/>
        <v/>
      </c>
      <c r="DB149" s="39" t="str">
        <f t="shared" si="133"/>
        <v/>
      </c>
      <c r="DC149" s="39" t="str">
        <f t="shared" si="134"/>
        <v/>
      </c>
      <c r="DD149" s="39" t="str">
        <f t="shared" si="135"/>
        <v/>
      </c>
      <c r="DE149" s="39" t="str">
        <f t="shared" si="136"/>
        <v/>
      </c>
      <c r="DF149" s="39" t="str">
        <f t="shared" si="137"/>
        <v/>
      </c>
      <c r="DG149" s="39" t="str">
        <f t="shared" si="138"/>
        <v/>
      </c>
      <c r="DH149" s="39" t="str">
        <f t="shared" si="139"/>
        <v/>
      </c>
      <c r="DI149" s="39" t="str">
        <f t="shared" si="140"/>
        <v/>
      </c>
      <c r="DJ149" s="39" t="str">
        <f t="shared" si="141"/>
        <v/>
      </c>
      <c r="DK149" s="39" t="str">
        <f t="shared" si="142"/>
        <v/>
      </c>
      <c r="DL149" s="39" t="str">
        <f t="shared" si="143"/>
        <v/>
      </c>
      <c r="DM149" s="39" t="str">
        <f t="shared" si="144"/>
        <v/>
      </c>
      <c r="DN149" s="39" t="str">
        <f t="shared" si="145"/>
        <v>|n杀敌攻击+3</v>
      </c>
      <c r="DO149" s="39" t="str">
        <f t="shared" si="146"/>
        <v>|n杀敌业力+1</v>
      </c>
      <c r="DP149" s="39" t="str">
        <f t="shared" si="147"/>
        <v>|n杀敌生命+15</v>
      </c>
      <c r="DQ149" s="39" t="str">
        <f t="shared" si="148"/>
        <v/>
      </c>
      <c r="DR149" s="39" t="str">
        <f t="shared" si="149"/>
        <v/>
      </c>
      <c r="DS149" s="39" t="str">
        <f t="shared" si="150"/>
        <v/>
      </c>
      <c r="DT149" s="39" t="str">
        <f t="shared" si="151"/>
        <v/>
      </c>
      <c r="DU149" s="39" t="str">
        <f t="shared" si="152"/>
        <v/>
      </c>
      <c r="DV149" s="39" t="str">
        <f t="shared" si="153"/>
        <v/>
      </c>
      <c r="DW149" s="39" t="str">
        <f t="shared" si="154"/>
        <v/>
      </c>
      <c r="DX149" s="39" t="str">
        <f t="shared" si="155"/>
        <v/>
      </c>
      <c r="DY149" s="39" t="str">
        <f t="shared" si="157"/>
        <v/>
      </c>
      <c r="DZ149" s="39" t="str">
        <f t="shared" si="157"/>
        <v/>
      </c>
      <c r="EA149" s="39" t="str">
        <f t="shared" si="157"/>
        <v/>
      </c>
      <c r="EB149" s="39" t="str">
        <f t="shared" si="157"/>
        <v/>
      </c>
      <c r="EC149" s="39" t="str">
        <f t="shared" si="157"/>
        <v/>
      </c>
      <c r="ED149" s="39" t="str">
        <f t="shared" si="157"/>
        <v/>
      </c>
      <c r="EE149" s="39" t="str">
        <f t="shared" si="157"/>
        <v/>
      </c>
      <c r="EF149" s="39" t="str">
        <f t="shared" si="101"/>
        <v/>
      </c>
      <c r="EG149" s="39" t="str">
        <f t="shared" si="101"/>
        <v/>
      </c>
      <c r="EH149" s="39" t="str">
        <f t="shared" si="101"/>
        <v/>
      </c>
      <c r="EI149" s="39" t="str">
        <f t="shared" si="101"/>
        <v/>
      </c>
      <c r="EJ149" s="39" t="str">
        <f t="shared" si="101"/>
        <v/>
      </c>
      <c r="EK149" s="39" t="str">
        <f t="shared" si="101"/>
        <v/>
      </c>
      <c r="EL149" s="39" t="str">
        <f t="shared" si="101"/>
        <v/>
      </c>
      <c r="EM149" s="39" t="str">
        <f t="shared" si="156"/>
        <v/>
      </c>
      <c r="EN149" s="39" t="str">
        <f t="shared" si="156"/>
        <v/>
      </c>
      <c r="EO149" s="39" t="str">
        <f t="shared" si="156"/>
        <v/>
      </c>
    </row>
    <row r="150" spans="1:145">
      <c r="A150" s="39" t="s">
        <v>264</v>
      </c>
      <c r="B150" s="39" t="s">
        <v>238</v>
      </c>
      <c r="D150" s="39">
        <v>100</v>
      </c>
      <c r="H150" s="39">
        <v>1000</v>
      </c>
      <c r="I150" s="39">
        <v>100</v>
      </c>
      <c r="J150" s="39">
        <v>5</v>
      </c>
      <c r="K150" s="39">
        <v>1</v>
      </c>
      <c r="L150" s="39">
        <v>50</v>
      </c>
      <c r="V150" s="39">
        <v>5</v>
      </c>
      <c r="Y150" s="39">
        <v>10</v>
      </c>
      <c r="AA150" s="10">
        <v>150</v>
      </c>
      <c r="AT150" s="39">
        <v>3</v>
      </c>
      <c r="AU150" s="39">
        <v>1</v>
      </c>
      <c r="AV150" s="39">
        <v>15</v>
      </c>
      <c r="BW150" s="39" t="str">
        <f t="shared" si="99"/>
        <v>|n攻击+100|n生命值+1000|n魔法值+100|n生命回复+5|n魔法回复+1|n攻速+50%|n暴击+5%|n分裂+10%|n致命倍率+150%|n杀敌攻击+3|n杀敌业力+1|n杀敌生命+15</v>
      </c>
      <c r="BX150" s="39" t="str">
        <f t="shared" si="103"/>
        <v>|n攻击+100</v>
      </c>
      <c r="BY150" s="39" t="str">
        <f t="shared" si="104"/>
        <v/>
      </c>
      <c r="BZ150" s="39" t="str">
        <f t="shared" si="105"/>
        <v/>
      </c>
      <c r="CA150" s="39" t="str">
        <f t="shared" si="106"/>
        <v/>
      </c>
      <c r="CB150" s="39" t="str">
        <f t="shared" si="107"/>
        <v>|n生命值+1000</v>
      </c>
      <c r="CC150" s="39" t="str">
        <f t="shared" si="108"/>
        <v>|n魔法值+100</v>
      </c>
      <c r="CD150" s="39" t="str">
        <f t="shared" si="109"/>
        <v>|n生命回复+5</v>
      </c>
      <c r="CE150" s="39" t="str">
        <f t="shared" si="110"/>
        <v>|n魔法回复+1</v>
      </c>
      <c r="CF150" s="39" t="str">
        <f t="shared" si="111"/>
        <v>|n攻速+50%</v>
      </c>
      <c r="CG150" s="39" t="str">
        <f t="shared" si="112"/>
        <v/>
      </c>
      <c r="CH150" s="39" t="str">
        <f t="shared" si="113"/>
        <v/>
      </c>
      <c r="CI150" s="39" t="str">
        <f t="shared" si="114"/>
        <v/>
      </c>
      <c r="CJ150" s="39" t="str">
        <f t="shared" si="115"/>
        <v/>
      </c>
      <c r="CK150" s="39" t="str">
        <f t="shared" si="116"/>
        <v/>
      </c>
      <c r="CL150" s="39" t="str">
        <f t="shared" si="117"/>
        <v/>
      </c>
      <c r="CM150" s="39" t="str">
        <f t="shared" si="118"/>
        <v/>
      </c>
      <c r="CN150" s="39" t="str">
        <f t="shared" si="119"/>
        <v/>
      </c>
      <c r="CO150" s="39" t="str">
        <f t="shared" si="120"/>
        <v/>
      </c>
      <c r="CP150" s="39" t="str">
        <f t="shared" si="121"/>
        <v>|n暴击+5%</v>
      </c>
      <c r="CQ150" s="39" t="str">
        <f t="shared" si="122"/>
        <v/>
      </c>
      <c r="CR150" s="39" t="str">
        <f t="shared" si="123"/>
        <v/>
      </c>
      <c r="CS150" s="39" t="str">
        <f t="shared" si="124"/>
        <v>|n分裂+10%</v>
      </c>
      <c r="CT150" s="39" t="str">
        <f t="shared" si="125"/>
        <v/>
      </c>
      <c r="CU150" s="39" t="str">
        <f t="shared" si="126"/>
        <v>|n致命倍率+150%</v>
      </c>
      <c r="CV150" s="39" t="str">
        <f t="shared" si="127"/>
        <v/>
      </c>
      <c r="CW150" s="39" t="str">
        <f t="shared" si="128"/>
        <v/>
      </c>
      <c r="CX150" s="39" t="str">
        <f t="shared" si="129"/>
        <v/>
      </c>
      <c r="CY150" s="39" t="str">
        <f t="shared" si="130"/>
        <v/>
      </c>
      <c r="CZ150" s="39" t="str">
        <f t="shared" si="131"/>
        <v/>
      </c>
      <c r="DA150" s="39" t="str">
        <f t="shared" si="132"/>
        <v/>
      </c>
      <c r="DB150" s="39" t="str">
        <f t="shared" si="133"/>
        <v/>
      </c>
      <c r="DC150" s="39" t="str">
        <f t="shared" si="134"/>
        <v/>
      </c>
      <c r="DD150" s="39" t="str">
        <f t="shared" si="135"/>
        <v/>
      </c>
      <c r="DE150" s="39" t="str">
        <f t="shared" si="136"/>
        <v/>
      </c>
      <c r="DF150" s="39" t="str">
        <f t="shared" si="137"/>
        <v/>
      </c>
      <c r="DG150" s="39" t="str">
        <f t="shared" si="138"/>
        <v/>
      </c>
      <c r="DH150" s="39" t="str">
        <f t="shared" si="139"/>
        <v/>
      </c>
      <c r="DI150" s="39" t="str">
        <f t="shared" si="140"/>
        <v/>
      </c>
      <c r="DJ150" s="39" t="str">
        <f t="shared" si="141"/>
        <v/>
      </c>
      <c r="DK150" s="39" t="str">
        <f t="shared" si="142"/>
        <v/>
      </c>
      <c r="DL150" s="39" t="str">
        <f t="shared" si="143"/>
        <v/>
      </c>
      <c r="DM150" s="39" t="str">
        <f t="shared" si="144"/>
        <v/>
      </c>
      <c r="DN150" s="39" t="str">
        <f t="shared" si="145"/>
        <v>|n杀敌攻击+3</v>
      </c>
      <c r="DO150" s="39" t="str">
        <f t="shared" si="146"/>
        <v>|n杀敌业力+1</v>
      </c>
      <c r="DP150" s="39" t="str">
        <f t="shared" si="147"/>
        <v>|n杀敌生命+15</v>
      </c>
      <c r="DQ150" s="39" t="str">
        <f t="shared" si="148"/>
        <v/>
      </c>
      <c r="DR150" s="39" t="str">
        <f t="shared" si="149"/>
        <v/>
      </c>
      <c r="DS150" s="39" t="str">
        <f t="shared" si="150"/>
        <v/>
      </c>
      <c r="DT150" s="39" t="str">
        <f t="shared" si="151"/>
        <v/>
      </c>
      <c r="DU150" s="39" t="str">
        <f t="shared" si="152"/>
        <v/>
      </c>
      <c r="DV150" s="39" t="str">
        <f t="shared" si="153"/>
        <v/>
      </c>
      <c r="DW150" s="39" t="str">
        <f t="shared" si="154"/>
        <v/>
      </c>
      <c r="DX150" s="39" t="str">
        <f t="shared" si="155"/>
        <v/>
      </c>
      <c r="DY150" s="39" t="str">
        <f t="shared" si="157"/>
        <v/>
      </c>
      <c r="DZ150" s="39" t="str">
        <f t="shared" si="157"/>
        <v/>
      </c>
      <c r="EA150" s="39" t="str">
        <f t="shared" si="157"/>
        <v/>
      </c>
      <c r="EB150" s="39" t="str">
        <f t="shared" si="157"/>
        <v/>
      </c>
      <c r="EC150" s="39" t="str">
        <f t="shared" si="157"/>
        <v/>
      </c>
      <c r="ED150" s="39" t="str">
        <f t="shared" si="157"/>
        <v/>
      </c>
      <c r="EE150" s="39" t="str">
        <f t="shared" si="157"/>
        <v/>
      </c>
      <c r="EF150" s="39" t="str">
        <f t="shared" si="101"/>
        <v/>
      </c>
      <c r="EG150" s="39" t="str">
        <f t="shared" si="101"/>
        <v/>
      </c>
      <c r="EH150" s="39" t="str">
        <f t="shared" si="101"/>
        <v/>
      </c>
      <c r="EI150" s="39" t="str">
        <f t="shared" si="101"/>
        <v/>
      </c>
      <c r="EJ150" s="39" t="str">
        <f t="shared" si="101"/>
        <v/>
      </c>
      <c r="EK150" s="39" t="str">
        <f t="shared" si="101"/>
        <v/>
      </c>
      <c r="EL150" s="39" t="str">
        <f t="shared" si="101"/>
        <v/>
      </c>
      <c r="EM150" s="39" t="str">
        <f t="shared" si="156"/>
        <v/>
      </c>
      <c r="EN150" s="39" t="str">
        <f t="shared" si="156"/>
        <v/>
      </c>
      <c r="EO150" s="39" t="str">
        <f t="shared" si="156"/>
        <v/>
      </c>
    </row>
    <row r="151" spans="1:145">
      <c r="A151" s="39" t="s">
        <v>265</v>
      </c>
      <c r="B151" s="39" t="s">
        <v>238</v>
      </c>
      <c r="D151" s="39">
        <v>100</v>
      </c>
      <c r="H151" s="39">
        <v>1000</v>
      </c>
      <c r="I151" s="39">
        <v>100</v>
      </c>
      <c r="J151" s="39">
        <v>5</v>
      </c>
      <c r="K151" s="39">
        <v>1</v>
      </c>
      <c r="L151" s="39">
        <v>50</v>
      </c>
      <c r="R151" s="39">
        <v>20</v>
      </c>
      <c r="S151" s="39">
        <v>-30</v>
      </c>
      <c r="V151" s="39">
        <v>5</v>
      </c>
      <c r="Y151" s="39">
        <v>10</v>
      </c>
      <c r="AA151" s="10">
        <v>150</v>
      </c>
      <c r="AT151" s="39">
        <v>3</v>
      </c>
      <c r="AU151" s="39">
        <v>1</v>
      </c>
      <c r="AV151" s="39">
        <v>15</v>
      </c>
      <c r="BW151" s="39" t="str">
        <f t="shared" si="99"/>
        <v>|n攻击+100|n生命值+1000|n魔法值+100|n生命回复+5|n魔法回复+1|n攻速+50%|n物理伤害+20%|n法术伤害+-30%|n暴击+5%|n分裂+10%|n致命倍率+150%|n杀敌攻击+3|n杀敌业力+1|n杀敌生命+15</v>
      </c>
      <c r="BX151" s="39" t="str">
        <f t="shared" si="103"/>
        <v>|n攻击+100</v>
      </c>
      <c r="BY151" s="39" t="str">
        <f t="shared" si="104"/>
        <v/>
      </c>
      <c r="BZ151" s="39" t="str">
        <f t="shared" si="105"/>
        <v/>
      </c>
      <c r="CA151" s="39" t="str">
        <f t="shared" si="106"/>
        <v/>
      </c>
      <c r="CB151" s="39" t="str">
        <f t="shared" si="107"/>
        <v>|n生命值+1000</v>
      </c>
      <c r="CC151" s="39" t="str">
        <f t="shared" si="108"/>
        <v>|n魔法值+100</v>
      </c>
      <c r="CD151" s="39" t="str">
        <f t="shared" si="109"/>
        <v>|n生命回复+5</v>
      </c>
      <c r="CE151" s="39" t="str">
        <f t="shared" si="110"/>
        <v>|n魔法回复+1</v>
      </c>
      <c r="CF151" s="39" t="str">
        <f t="shared" si="111"/>
        <v>|n攻速+50%</v>
      </c>
      <c r="CG151" s="39" t="str">
        <f t="shared" si="112"/>
        <v/>
      </c>
      <c r="CH151" s="39" t="str">
        <f t="shared" si="113"/>
        <v/>
      </c>
      <c r="CI151" s="39" t="str">
        <f t="shared" si="114"/>
        <v/>
      </c>
      <c r="CJ151" s="39" t="str">
        <f t="shared" si="115"/>
        <v/>
      </c>
      <c r="CK151" s="39" t="str">
        <f t="shared" si="116"/>
        <v/>
      </c>
      <c r="CL151" s="39" t="str">
        <f t="shared" si="117"/>
        <v>|n物理伤害+20%</v>
      </c>
      <c r="CM151" s="39" t="str">
        <f t="shared" si="118"/>
        <v>|n法术伤害+-30%</v>
      </c>
      <c r="CN151" s="39" t="str">
        <f t="shared" si="119"/>
        <v/>
      </c>
      <c r="CO151" s="39" t="str">
        <f t="shared" si="120"/>
        <v/>
      </c>
      <c r="CP151" s="39" t="str">
        <f t="shared" si="121"/>
        <v>|n暴击+5%</v>
      </c>
      <c r="CQ151" s="39" t="str">
        <f t="shared" si="122"/>
        <v/>
      </c>
      <c r="CR151" s="39" t="str">
        <f t="shared" si="123"/>
        <v/>
      </c>
      <c r="CS151" s="39" t="str">
        <f t="shared" si="124"/>
        <v>|n分裂+10%</v>
      </c>
      <c r="CT151" s="39" t="str">
        <f t="shared" si="125"/>
        <v/>
      </c>
      <c r="CU151" s="39" t="str">
        <f t="shared" si="126"/>
        <v>|n致命倍率+150%</v>
      </c>
      <c r="CV151" s="39" t="str">
        <f t="shared" si="127"/>
        <v/>
      </c>
      <c r="CW151" s="39" t="str">
        <f t="shared" si="128"/>
        <v/>
      </c>
      <c r="CX151" s="39" t="str">
        <f t="shared" si="129"/>
        <v/>
      </c>
      <c r="CY151" s="39" t="str">
        <f t="shared" si="130"/>
        <v/>
      </c>
      <c r="CZ151" s="39" t="str">
        <f t="shared" si="131"/>
        <v/>
      </c>
      <c r="DA151" s="39" t="str">
        <f t="shared" si="132"/>
        <v/>
      </c>
      <c r="DB151" s="39" t="str">
        <f t="shared" si="133"/>
        <v/>
      </c>
      <c r="DC151" s="39" t="str">
        <f t="shared" si="134"/>
        <v/>
      </c>
      <c r="DD151" s="39" t="str">
        <f t="shared" si="135"/>
        <v/>
      </c>
      <c r="DE151" s="39" t="str">
        <f t="shared" si="136"/>
        <v/>
      </c>
      <c r="DF151" s="39" t="str">
        <f t="shared" si="137"/>
        <v/>
      </c>
      <c r="DG151" s="39" t="str">
        <f t="shared" si="138"/>
        <v/>
      </c>
      <c r="DH151" s="39" t="str">
        <f t="shared" si="139"/>
        <v/>
      </c>
      <c r="DI151" s="39" t="str">
        <f t="shared" si="140"/>
        <v/>
      </c>
      <c r="DJ151" s="39" t="str">
        <f t="shared" si="141"/>
        <v/>
      </c>
      <c r="DK151" s="39" t="str">
        <f t="shared" si="142"/>
        <v/>
      </c>
      <c r="DL151" s="39" t="str">
        <f t="shared" si="143"/>
        <v/>
      </c>
      <c r="DM151" s="39" t="str">
        <f t="shared" si="144"/>
        <v/>
      </c>
      <c r="DN151" s="39" t="str">
        <f t="shared" si="145"/>
        <v>|n杀敌攻击+3</v>
      </c>
      <c r="DO151" s="39" t="str">
        <f t="shared" si="146"/>
        <v>|n杀敌业力+1</v>
      </c>
      <c r="DP151" s="39" t="str">
        <f t="shared" si="147"/>
        <v>|n杀敌生命+15</v>
      </c>
      <c r="DQ151" s="39" t="str">
        <f t="shared" si="148"/>
        <v/>
      </c>
      <c r="DR151" s="39" t="str">
        <f t="shared" si="149"/>
        <v/>
      </c>
      <c r="DS151" s="39" t="str">
        <f t="shared" si="150"/>
        <v/>
      </c>
      <c r="DT151" s="39" t="str">
        <f t="shared" si="151"/>
        <v/>
      </c>
      <c r="DU151" s="39" t="str">
        <f t="shared" si="152"/>
        <v/>
      </c>
      <c r="DV151" s="39" t="str">
        <f t="shared" si="153"/>
        <v/>
      </c>
      <c r="DW151" s="39" t="str">
        <f t="shared" si="154"/>
        <v/>
      </c>
      <c r="DX151" s="39" t="str">
        <f t="shared" si="155"/>
        <v/>
      </c>
      <c r="DY151" s="39" t="str">
        <f t="shared" si="157"/>
        <v/>
      </c>
      <c r="DZ151" s="39" t="str">
        <f t="shared" si="157"/>
        <v/>
      </c>
      <c r="EA151" s="39" t="str">
        <f t="shared" si="157"/>
        <v/>
      </c>
      <c r="EB151" s="39" t="str">
        <f t="shared" si="157"/>
        <v/>
      </c>
      <c r="EC151" s="39" t="str">
        <f t="shared" si="157"/>
        <v/>
      </c>
      <c r="ED151" s="39" t="str">
        <f t="shared" si="157"/>
        <v/>
      </c>
      <c r="EE151" s="39" t="str">
        <f t="shared" si="157"/>
        <v/>
      </c>
      <c r="EF151" s="39" t="str">
        <f t="shared" si="101"/>
        <v/>
      </c>
      <c r="EG151" s="39" t="str">
        <f t="shared" si="101"/>
        <v/>
      </c>
      <c r="EH151" s="39" t="str">
        <f t="shared" si="101"/>
        <v/>
      </c>
      <c r="EI151" s="39" t="str">
        <f t="shared" si="101"/>
        <v/>
      </c>
      <c r="EJ151" s="39" t="str">
        <f t="shared" si="101"/>
        <v/>
      </c>
      <c r="EK151" s="39" t="str">
        <f t="shared" si="101"/>
        <v/>
      </c>
      <c r="EL151" s="39" t="str">
        <f t="shared" si="101"/>
        <v/>
      </c>
      <c r="EM151" s="39" t="str">
        <f t="shared" si="156"/>
        <v/>
      </c>
      <c r="EN151" s="39" t="str">
        <f t="shared" si="156"/>
        <v/>
      </c>
      <c r="EO151" s="39" t="str">
        <f t="shared" si="156"/>
        <v/>
      </c>
    </row>
    <row r="152" spans="1:145">
      <c r="A152" s="39" t="s">
        <v>266</v>
      </c>
      <c r="B152" s="39" t="s">
        <v>238</v>
      </c>
      <c r="D152" s="39">
        <v>100</v>
      </c>
      <c r="H152" s="39">
        <v>1000</v>
      </c>
      <c r="I152" s="39">
        <v>100</v>
      </c>
      <c r="J152" s="39">
        <v>5</v>
      </c>
      <c r="K152" s="39">
        <v>1</v>
      </c>
      <c r="L152" s="39">
        <v>50</v>
      </c>
      <c r="V152" s="39">
        <v>5</v>
      </c>
      <c r="Y152" s="39">
        <v>10</v>
      </c>
      <c r="AA152" s="10">
        <v>150</v>
      </c>
      <c r="AT152" s="39">
        <v>3</v>
      </c>
      <c r="AU152" s="39">
        <v>1</v>
      </c>
      <c r="AV152" s="39">
        <v>15</v>
      </c>
      <c r="BW152" s="39" t="str">
        <f t="shared" si="99"/>
        <v>|n攻击+100|n生命值+1000|n魔法值+100|n生命回复+5|n魔法回复+1|n攻速+50%|n暴击+5%|n分裂+10%|n致命倍率+150%|n杀敌攻击+3|n杀敌业力+1|n杀敌生命+15</v>
      </c>
      <c r="BX152" s="39" t="str">
        <f t="shared" si="103"/>
        <v>|n攻击+100</v>
      </c>
      <c r="BY152" s="39" t="str">
        <f t="shared" si="104"/>
        <v/>
      </c>
      <c r="BZ152" s="39" t="str">
        <f t="shared" si="105"/>
        <v/>
      </c>
      <c r="CA152" s="39" t="str">
        <f t="shared" si="106"/>
        <v/>
      </c>
      <c r="CB152" s="39" t="str">
        <f t="shared" si="107"/>
        <v>|n生命值+1000</v>
      </c>
      <c r="CC152" s="39" t="str">
        <f t="shared" si="108"/>
        <v>|n魔法值+100</v>
      </c>
      <c r="CD152" s="39" t="str">
        <f t="shared" si="109"/>
        <v>|n生命回复+5</v>
      </c>
      <c r="CE152" s="39" t="str">
        <f t="shared" si="110"/>
        <v>|n魔法回复+1</v>
      </c>
      <c r="CF152" s="39" t="str">
        <f t="shared" si="111"/>
        <v>|n攻速+50%</v>
      </c>
      <c r="CG152" s="39" t="str">
        <f t="shared" si="112"/>
        <v/>
      </c>
      <c r="CH152" s="39" t="str">
        <f t="shared" si="113"/>
        <v/>
      </c>
      <c r="CI152" s="39" t="str">
        <f t="shared" si="114"/>
        <v/>
      </c>
      <c r="CJ152" s="39" t="str">
        <f t="shared" si="115"/>
        <v/>
      </c>
      <c r="CK152" s="39" t="str">
        <f t="shared" si="116"/>
        <v/>
      </c>
      <c r="CL152" s="39" t="str">
        <f t="shared" si="117"/>
        <v/>
      </c>
      <c r="CM152" s="39" t="str">
        <f t="shared" si="118"/>
        <v/>
      </c>
      <c r="CN152" s="39" t="str">
        <f t="shared" si="119"/>
        <v/>
      </c>
      <c r="CO152" s="39" t="str">
        <f t="shared" si="120"/>
        <v/>
      </c>
      <c r="CP152" s="39" t="str">
        <f t="shared" si="121"/>
        <v>|n暴击+5%</v>
      </c>
      <c r="CQ152" s="39" t="str">
        <f t="shared" si="122"/>
        <v/>
      </c>
      <c r="CR152" s="39" t="str">
        <f t="shared" si="123"/>
        <v/>
      </c>
      <c r="CS152" s="39" t="str">
        <f t="shared" si="124"/>
        <v>|n分裂+10%</v>
      </c>
      <c r="CT152" s="39" t="str">
        <f t="shared" si="125"/>
        <v/>
      </c>
      <c r="CU152" s="39" t="str">
        <f t="shared" si="126"/>
        <v>|n致命倍率+150%</v>
      </c>
      <c r="CV152" s="39" t="str">
        <f t="shared" si="127"/>
        <v/>
      </c>
      <c r="CW152" s="39" t="str">
        <f t="shared" si="128"/>
        <v/>
      </c>
      <c r="CX152" s="39" t="str">
        <f t="shared" si="129"/>
        <v/>
      </c>
      <c r="CY152" s="39" t="str">
        <f t="shared" si="130"/>
        <v/>
      </c>
      <c r="CZ152" s="39" t="str">
        <f t="shared" si="131"/>
        <v/>
      </c>
      <c r="DA152" s="39" t="str">
        <f t="shared" si="132"/>
        <v/>
      </c>
      <c r="DB152" s="39" t="str">
        <f t="shared" si="133"/>
        <v/>
      </c>
      <c r="DC152" s="39" t="str">
        <f t="shared" si="134"/>
        <v/>
      </c>
      <c r="DD152" s="39" t="str">
        <f t="shared" si="135"/>
        <v/>
      </c>
      <c r="DE152" s="39" t="str">
        <f t="shared" si="136"/>
        <v/>
      </c>
      <c r="DF152" s="39" t="str">
        <f t="shared" si="137"/>
        <v/>
      </c>
      <c r="DG152" s="39" t="str">
        <f t="shared" si="138"/>
        <v/>
      </c>
      <c r="DH152" s="39" t="str">
        <f t="shared" si="139"/>
        <v/>
      </c>
      <c r="DI152" s="39" t="str">
        <f t="shared" si="140"/>
        <v/>
      </c>
      <c r="DJ152" s="39" t="str">
        <f t="shared" si="141"/>
        <v/>
      </c>
      <c r="DK152" s="39" t="str">
        <f t="shared" si="142"/>
        <v/>
      </c>
      <c r="DL152" s="39" t="str">
        <f t="shared" si="143"/>
        <v/>
      </c>
      <c r="DM152" s="39" t="str">
        <f t="shared" si="144"/>
        <v/>
      </c>
      <c r="DN152" s="39" t="str">
        <f t="shared" si="145"/>
        <v>|n杀敌攻击+3</v>
      </c>
      <c r="DO152" s="39" t="str">
        <f t="shared" si="146"/>
        <v>|n杀敌业力+1</v>
      </c>
      <c r="DP152" s="39" t="str">
        <f t="shared" si="147"/>
        <v>|n杀敌生命+15</v>
      </c>
      <c r="DQ152" s="39" t="str">
        <f t="shared" si="148"/>
        <v/>
      </c>
      <c r="DR152" s="39" t="str">
        <f t="shared" si="149"/>
        <v/>
      </c>
      <c r="DS152" s="39" t="str">
        <f t="shared" si="150"/>
        <v/>
      </c>
      <c r="DT152" s="39" t="str">
        <f t="shared" si="151"/>
        <v/>
      </c>
      <c r="DU152" s="39" t="str">
        <f t="shared" si="152"/>
        <v/>
      </c>
      <c r="DV152" s="39" t="str">
        <f t="shared" si="153"/>
        <v/>
      </c>
      <c r="DW152" s="39" t="str">
        <f t="shared" si="154"/>
        <v/>
      </c>
      <c r="DX152" s="39" t="str">
        <f t="shared" si="155"/>
        <v/>
      </c>
      <c r="DY152" s="39" t="str">
        <f t="shared" si="157"/>
        <v/>
      </c>
      <c r="DZ152" s="39" t="str">
        <f t="shared" si="157"/>
        <v/>
      </c>
      <c r="EA152" s="39" t="str">
        <f t="shared" si="157"/>
        <v/>
      </c>
      <c r="EB152" s="39" t="str">
        <f t="shared" si="157"/>
        <v/>
      </c>
      <c r="EC152" s="39" t="str">
        <f t="shared" si="157"/>
        <v/>
      </c>
      <c r="ED152" s="39" t="str">
        <f t="shared" si="157"/>
        <v/>
      </c>
      <c r="EE152" s="39" t="str">
        <f t="shared" si="157"/>
        <v/>
      </c>
      <c r="EF152" s="39" t="str">
        <f t="shared" si="101"/>
        <v/>
      </c>
      <c r="EG152" s="39" t="str">
        <f t="shared" si="101"/>
        <v/>
      </c>
      <c r="EH152" s="39" t="str">
        <f t="shared" si="101"/>
        <v/>
      </c>
      <c r="EI152" s="39" t="str">
        <f t="shared" si="101"/>
        <v/>
      </c>
      <c r="EJ152" s="39" t="str">
        <f t="shared" si="101"/>
        <v/>
      </c>
      <c r="EK152" s="39" t="str">
        <f t="shared" si="101"/>
        <v/>
      </c>
      <c r="EL152" s="39" t="str">
        <f t="shared" si="101"/>
        <v/>
      </c>
      <c r="EM152" s="39" t="str">
        <f t="shared" si="156"/>
        <v/>
      </c>
      <c r="EN152" s="39" t="str">
        <f t="shared" si="156"/>
        <v/>
      </c>
      <c r="EO152" s="39" t="str">
        <f t="shared" si="156"/>
        <v/>
      </c>
    </row>
    <row r="153" spans="1:145">
      <c r="A153" s="39" t="s">
        <v>267</v>
      </c>
      <c r="B153" s="39" t="s">
        <v>238</v>
      </c>
      <c r="D153" s="39">
        <v>100</v>
      </c>
      <c r="H153" s="39">
        <v>1000</v>
      </c>
      <c r="I153" s="39">
        <v>100</v>
      </c>
      <c r="J153" s="39">
        <v>5</v>
      </c>
      <c r="K153" s="39">
        <v>1</v>
      </c>
      <c r="L153" s="39">
        <v>50</v>
      </c>
      <c r="V153" s="39">
        <v>5</v>
      </c>
      <c r="Y153" s="39">
        <v>10</v>
      </c>
      <c r="AA153" s="10">
        <v>150</v>
      </c>
      <c r="AT153" s="39">
        <v>3</v>
      </c>
      <c r="AU153" s="39">
        <v>1</v>
      </c>
      <c r="AV153" s="39">
        <v>15</v>
      </c>
      <c r="BW153" s="39" t="str">
        <f t="shared" si="99"/>
        <v>|n攻击+100|n生命值+1000|n魔法值+100|n生命回复+5|n魔法回复+1|n攻速+50%|n暴击+5%|n分裂+10%|n致命倍率+150%|n杀敌攻击+3|n杀敌业力+1|n杀敌生命+15</v>
      </c>
      <c r="BX153" s="39" t="str">
        <f t="shared" si="103"/>
        <v>|n攻击+100</v>
      </c>
      <c r="BY153" s="39" t="str">
        <f t="shared" si="104"/>
        <v/>
      </c>
      <c r="BZ153" s="39" t="str">
        <f t="shared" si="105"/>
        <v/>
      </c>
      <c r="CA153" s="39" t="str">
        <f t="shared" si="106"/>
        <v/>
      </c>
      <c r="CB153" s="39" t="str">
        <f t="shared" si="107"/>
        <v>|n生命值+1000</v>
      </c>
      <c r="CC153" s="39" t="str">
        <f t="shared" si="108"/>
        <v>|n魔法值+100</v>
      </c>
      <c r="CD153" s="39" t="str">
        <f t="shared" si="109"/>
        <v>|n生命回复+5</v>
      </c>
      <c r="CE153" s="39" t="str">
        <f t="shared" si="110"/>
        <v>|n魔法回复+1</v>
      </c>
      <c r="CF153" s="39" t="str">
        <f t="shared" si="111"/>
        <v>|n攻速+50%</v>
      </c>
      <c r="CG153" s="39" t="str">
        <f t="shared" si="112"/>
        <v/>
      </c>
      <c r="CH153" s="39" t="str">
        <f t="shared" si="113"/>
        <v/>
      </c>
      <c r="CI153" s="39" t="str">
        <f t="shared" si="114"/>
        <v/>
      </c>
      <c r="CJ153" s="39" t="str">
        <f t="shared" si="115"/>
        <v/>
      </c>
      <c r="CK153" s="39" t="str">
        <f t="shared" si="116"/>
        <v/>
      </c>
      <c r="CL153" s="39" t="str">
        <f t="shared" si="117"/>
        <v/>
      </c>
      <c r="CM153" s="39" t="str">
        <f t="shared" si="118"/>
        <v/>
      </c>
      <c r="CN153" s="39" t="str">
        <f t="shared" si="119"/>
        <v/>
      </c>
      <c r="CO153" s="39" t="str">
        <f t="shared" si="120"/>
        <v/>
      </c>
      <c r="CP153" s="39" t="str">
        <f t="shared" si="121"/>
        <v>|n暴击+5%</v>
      </c>
      <c r="CQ153" s="39" t="str">
        <f t="shared" si="122"/>
        <v/>
      </c>
      <c r="CR153" s="39" t="str">
        <f t="shared" si="123"/>
        <v/>
      </c>
      <c r="CS153" s="39" t="str">
        <f t="shared" si="124"/>
        <v>|n分裂+10%</v>
      </c>
      <c r="CT153" s="39" t="str">
        <f t="shared" si="125"/>
        <v/>
      </c>
      <c r="CU153" s="39" t="str">
        <f t="shared" si="126"/>
        <v>|n致命倍率+150%</v>
      </c>
      <c r="CV153" s="39" t="str">
        <f t="shared" si="127"/>
        <v/>
      </c>
      <c r="CW153" s="39" t="str">
        <f t="shared" si="128"/>
        <v/>
      </c>
      <c r="CX153" s="39" t="str">
        <f t="shared" si="129"/>
        <v/>
      </c>
      <c r="CY153" s="39" t="str">
        <f t="shared" si="130"/>
        <v/>
      </c>
      <c r="CZ153" s="39" t="str">
        <f t="shared" si="131"/>
        <v/>
      </c>
      <c r="DA153" s="39" t="str">
        <f t="shared" si="132"/>
        <v/>
      </c>
      <c r="DB153" s="39" t="str">
        <f t="shared" si="133"/>
        <v/>
      </c>
      <c r="DC153" s="39" t="str">
        <f t="shared" si="134"/>
        <v/>
      </c>
      <c r="DD153" s="39" t="str">
        <f t="shared" si="135"/>
        <v/>
      </c>
      <c r="DE153" s="39" t="str">
        <f t="shared" si="136"/>
        <v/>
      </c>
      <c r="DF153" s="39" t="str">
        <f t="shared" si="137"/>
        <v/>
      </c>
      <c r="DG153" s="39" t="str">
        <f t="shared" si="138"/>
        <v/>
      </c>
      <c r="DH153" s="39" t="str">
        <f t="shared" si="139"/>
        <v/>
      </c>
      <c r="DI153" s="39" t="str">
        <f t="shared" si="140"/>
        <v/>
      </c>
      <c r="DJ153" s="39" t="str">
        <f t="shared" si="141"/>
        <v/>
      </c>
      <c r="DK153" s="39" t="str">
        <f t="shared" si="142"/>
        <v/>
      </c>
      <c r="DL153" s="39" t="str">
        <f t="shared" si="143"/>
        <v/>
      </c>
      <c r="DM153" s="39" t="str">
        <f t="shared" si="144"/>
        <v/>
      </c>
      <c r="DN153" s="39" t="str">
        <f t="shared" si="145"/>
        <v>|n杀敌攻击+3</v>
      </c>
      <c r="DO153" s="39" t="str">
        <f t="shared" si="146"/>
        <v>|n杀敌业力+1</v>
      </c>
      <c r="DP153" s="39" t="str">
        <f t="shared" si="147"/>
        <v>|n杀敌生命+15</v>
      </c>
      <c r="DQ153" s="39" t="str">
        <f t="shared" si="148"/>
        <v/>
      </c>
      <c r="DR153" s="39" t="str">
        <f t="shared" si="149"/>
        <v/>
      </c>
      <c r="DS153" s="39" t="str">
        <f t="shared" si="150"/>
        <v/>
      </c>
      <c r="DT153" s="39" t="str">
        <f t="shared" si="151"/>
        <v/>
      </c>
      <c r="DU153" s="39" t="str">
        <f t="shared" si="152"/>
        <v/>
      </c>
      <c r="DV153" s="39" t="str">
        <f t="shared" si="153"/>
        <v/>
      </c>
      <c r="DW153" s="39" t="str">
        <f t="shared" si="154"/>
        <v/>
      </c>
      <c r="DX153" s="39" t="str">
        <f t="shared" si="155"/>
        <v/>
      </c>
      <c r="DY153" s="39" t="str">
        <f t="shared" si="157"/>
        <v/>
      </c>
      <c r="DZ153" s="39" t="str">
        <f t="shared" si="157"/>
        <v/>
      </c>
      <c r="EA153" s="39" t="str">
        <f t="shared" si="157"/>
        <v/>
      </c>
      <c r="EB153" s="39" t="str">
        <f t="shared" si="157"/>
        <v/>
      </c>
      <c r="EC153" s="39" t="str">
        <f t="shared" si="157"/>
        <v/>
      </c>
      <c r="ED153" s="39" t="str">
        <f t="shared" si="157"/>
        <v/>
      </c>
      <c r="EE153" s="39" t="str">
        <f t="shared" si="157"/>
        <v/>
      </c>
      <c r="EF153" s="39" t="str">
        <f t="shared" si="101"/>
        <v/>
      </c>
      <c r="EG153" s="39" t="str">
        <f t="shared" si="101"/>
        <v/>
      </c>
      <c r="EH153" s="39" t="str">
        <f t="shared" si="101"/>
        <v/>
      </c>
      <c r="EI153" s="39" t="str">
        <f t="shared" si="101"/>
        <v/>
      </c>
      <c r="EJ153" s="39" t="str">
        <f t="shared" si="101"/>
        <v/>
      </c>
      <c r="EK153" s="39" t="str">
        <f t="shared" si="101"/>
        <v/>
      </c>
      <c r="EL153" s="39" t="str">
        <f t="shared" si="101"/>
        <v/>
      </c>
      <c r="EM153" s="39" t="str">
        <f t="shared" si="156"/>
        <v/>
      </c>
      <c r="EN153" s="39" t="str">
        <f t="shared" si="156"/>
        <v/>
      </c>
      <c r="EO153" s="39" t="str">
        <f t="shared" si="156"/>
        <v/>
      </c>
    </row>
    <row r="154" spans="1:145">
      <c r="A154" s="39" t="s">
        <v>268</v>
      </c>
      <c r="B154" s="39" t="s">
        <v>238</v>
      </c>
      <c r="D154" s="39">
        <v>100</v>
      </c>
      <c r="H154" s="39">
        <v>1000</v>
      </c>
      <c r="I154" s="39">
        <v>100</v>
      </c>
      <c r="J154" s="39">
        <v>5</v>
      </c>
      <c r="K154" s="39">
        <v>1</v>
      </c>
      <c r="L154" s="39">
        <v>50</v>
      </c>
      <c r="V154" s="39">
        <v>5</v>
      </c>
      <c r="Y154" s="39">
        <v>10</v>
      </c>
      <c r="AA154" s="10">
        <v>150</v>
      </c>
      <c r="AT154" s="39">
        <v>3</v>
      </c>
      <c r="AU154" s="39">
        <v>1</v>
      </c>
      <c r="AV154" s="39">
        <v>15</v>
      </c>
      <c r="BW154" s="39" t="str">
        <f t="shared" si="99"/>
        <v>|n攻击+100|n生命值+1000|n魔法值+100|n生命回复+5|n魔法回复+1|n攻速+50%|n暴击+5%|n分裂+10%|n致命倍率+150%|n杀敌攻击+3|n杀敌业力+1|n杀敌生命+15</v>
      </c>
      <c r="BX154" s="39" t="str">
        <f t="shared" si="103"/>
        <v>|n攻击+100</v>
      </c>
      <c r="BY154" s="39" t="str">
        <f t="shared" si="104"/>
        <v/>
      </c>
      <c r="BZ154" s="39" t="str">
        <f t="shared" si="105"/>
        <v/>
      </c>
      <c r="CA154" s="39" t="str">
        <f t="shared" si="106"/>
        <v/>
      </c>
      <c r="CB154" s="39" t="str">
        <f t="shared" si="107"/>
        <v>|n生命值+1000</v>
      </c>
      <c r="CC154" s="39" t="str">
        <f t="shared" si="108"/>
        <v>|n魔法值+100</v>
      </c>
      <c r="CD154" s="39" t="str">
        <f t="shared" si="109"/>
        <v>|n生命回复+5</v>
      </c>
      <c r="CE154" s="39" t="str">
        <f t="shared" si="110"/>
        <v>|n魔法回复+1</v>
      </c>
      <c r="CF154" s="39" t="str">
        <f t="shared" si="111"/>
        <v>|n攻速+50%</v>
      </c>
      <c r="CG154" s="39" t="str">
        <f t="shared" si="112"/>
        <v/>
      </c>
      <c r="CH154" s="39" t="str">
        <f t="shared" si="113"/>
        <v/>
      </c>
      <c r="CI154" s="39" t="str">
        <f t="shared" si="114"/>
        <v/>
      </c>
      <c r="CJ154" s="39" t="str">
        <f t="shared" si="115"/>
        <v/>
      </c>
      <c r="CK154" s="39" t="str">
        <f t="shared" si="116"/>
        <v/>
      </c>
      <c r="CL154" s="39" t="str">
        <f t="shared" si="117"/>
        <v/>
      </c>
      <c r="CM154" s="39" t="str">
        <f t="shared" si="118"/>
        <v/>
      </c>
      <c r="CN154" s="39" t="str">
        <f t="shared" si="119"/>
        <v/>
      </c>
      <c r="CO154" s="39" t="str">
        <f t="shared" si="120"/>
        <v/>
      </c>
      <c r="CP154" s="39" t="str">
        <f t="shared" si="121"/>
        <v>|n暴击+5%</v>
      </c>
      <c r="CQ154" s="39" t="str">
        <f t="shared" si="122"/>
        <v/>
      </c>
      <c r="CR154" s="39" t="str">
        <f t="shared" si="123"/>
        <v/>
      </c>
      <c r="CS154" s="39" t="str">
        <f t="shared" si="124"/>
        <v>|n分裂+10%</v>
      </c>
      <c r="CT154" s="39" t="str">
        <f t="shared" si="125"/>
        <v/>
      </c>
      <c r="CU154" s="39" t="str">
        <f t="shared" si="126"/>
        <v>|n致命倍率+150%</v>
      </c>
      <c r="CV154" s="39" t="str">
        <f t="shared" si="127"/>
        <v/>
      </c>
      <c r="CW154" s="39" t="str">
        <f t="shared" si="128"/>
        <v/>
      </c>
      <c r="CX154" s="39" t="str">
        <f t="shared" si="129"/>
        <v/>
      </c>
      <c r="CY154" s="39" t="str">
        <f t="shared" si="130"/>
        <v/>
      </c>
      <c r="CZ154" s="39" t="str">
        <f t="shared" si="131"/>
        <v/>
      </c>
      <c r="DA154" s="39" t="str">
        <f t="shared" si="132"/>
        <v/>
      </c>
      <c r="DB154" s="39" t="str">
        <f t="shared" si="133"/>
        <v/>
      </c>
      <c r="DC154" s="39" t="str">
        <f t="shared" si="134"/>
        <v/>
      </c>
      <c r="DD154" s="39" t="str">
        <f t="shared" si="135"/>
        <v/>
      </c>
      <c r="DE154" s="39" t="str">
        <f t="shared" si="136"/>
        <v/>
      </c>
      <c r="DF154" s="39" t="str">
        <f t="shared" si="137"/>
        <v/>
      </c>
      <c r="DG154" s="39" t="str">
        <f t="shared" si="138"/>
        <v/>
      </c>
      <c r="DH154" s="39" t="str">
        <f t="shared" si="139"/>
        <v/>
      </c>
      <c r="DI154" s="39" t="str">
        <f t="shared" si="140"/>
        <v/>
      </c>
      <c r="DJ154" s="39" t="str">
        <f t="shared" si="141"/>
        <v/>
      </c>
      <c r="DK154" s="39" t="str">
        <f t="shared" si="142"/>
        <v/>
      </c>
      <c r="DL154" s="39" t="str">
        <f t="shared" si="143"/>
        <v/>
      </c>
      <c r="DM154" s="39" t="str">
        <f t="shared" si="144"/>
        <v/>
      </c>
      <c r="DN154" s="39" t="str">
        <f t="shared" si="145"/>
        <v>|n杀敌攻击+3</v>
      </c>
      <c r="DO154" s="39" t="str">
        <f t="shared" si="146"/>
        <v>|n杀敌业力+1</v>
      </c>
      <c r="DP154" s="39" t="str">
        <f t="shared" si="147"/>
        <v>|n杀敌生命+15</v>
      </c>
      <c r="DQ154" s="39" t="str">
        <f t="shared" si="148"/>
        <v/>
      </c>
      <c r="DR154" s="39" t="str">
        <f t="shared" si="149"/>
        <v/>
      </c>
      <c r="DS154" s="39" t="str">
        <f t="shared" si="150"/>
        <v/>
      </c>
      <c r="DT154" s="39" t="str">
        <f t="shared" si="151"/>
        <v/>
      </c>
      <c r="DU154" s="39" t="str">
        <f t="shared" si="152"/>
        <v/>
      </c>
      <c r="DV154" s="39" t="str">
        <f t="shared" si="153"/>
        <v/>
      </c>
      <c r="DW154" s="39" t="str">
        <f t="shared" si="154"/>
        <v/>
      </c>
      <c r="DX154" s="39" t="str">
        <f t="shared" si="155"/>
        <v/>
      </c>
      <c r="DY154" s="39" t="str">
        <f t="shared" si="157"/>
        <v/>
      </c>
      <c r="DZ154" s="39" t="str">
        <f t="shared" si="157"/>
        <v/>
      </c>
      <c r="EA154" s="39" t="str">
        <f t="shared" si="157"/>
        <v/>
      </c>
      <c r="EB154" s="39" t="str">
        <f t="shared" si="157"/>
        <v/>
      </c>
      <c r="EC154" s="39" t="str">
        <f t="shared" si="157"/>
        <v/>
      </c>
      <c r="ED154" s="39" t="str">
        <f t="shared" si="157"/>
        <v/>
      </c>
      <c r="EE154" s="39" t="str">
        <f t="shared" si="157"/>
        <v/>
      </c>
      <c r="EF154" s="39" t="str">
        <f t="shared" si="101"/>
        <v/>
      </c>
      <c r="EG154" s="39" t="str">
        <f t="shared" si="101"/>
        <v/>
      </c>
      <c r="EH154" s="39" t="str">
        <f t="shared" si="101"/>
        <v/>
      </c>
      <c r="EI154" s="39" t="str">
        <f t="shared" si="101"/>
        <v/>
      </c>
      <c r="EJ154" s="39" t="str">
        <f t="shared" si="101"/>
        <v/>
      </c>
      <c r="EK154" s="39" t="str">
        <f t="shared" si="101"/>
        <v/>
      </c>
      <c r="EL154" s="39" t="str">
        <f t="shared" si="101"/>
        <v/>
      </c>
      <c r="EM154" s="39" t="str">
        <f t="shared" si="156"/>
        <v/>
      </c>
      <c r="EN154" s="39" t="str">
        <f t="shared" si="156"/>
        <v/>
      </c>
      <c r="EO154" s="39" t="str">
        <f t="shared" si="156"/>
        <v/>
      </c>
    </row>
    <row r="155" spans="1:145">
      <c r="A155" s="39" t="s">
        <v>269</v>
      </c>
      <c r="B155" s="39" t="s">
        <v>270</v>
      </c>
      <c r="C155">
        <v>2</v>
      </c>
      <c r="D155" s="39">
        <v>230000</v>
      </c>
      <c r="BW155" s="39" t="str">
        <f t="shared" si="99"/>
        <v>|n攻击+230000</v>
      </c>
      <c r="BX155" s="39" t="str">
        <f t="shared" ref="BX155:BX195" si="158">IF(D155="","","|n"&amp;BX$2&amp;"+"&amp;INT(D155)&amp;BX$1)</f>
        <v>|n攻击+230000</v>
      </c>
      <c r="BY155" s="39" t="str">
        <f t="shared" ref="BY155:BY195" si="159">IF(E155="","","|n"&amp;BY$2&amp;"+"&amp;INT(E155)&amp;BY$1)</f>
        <v/>
      </c>
      <c r="BZ155" s="39" t="str">
        <f t="shared" ref="BZ155:BZ195" si="160">IF(F155="","","|n"&amp;BZ$2&amp;"+"&amp;INT(F155)&amp;BZ$1)</f>
        <v/>
      </c>
      <c r="CA155" s="39" t="str">
        <f t="shared" ref="CA155:CA195" si="161">IF(G155="","","|n"&amp;CA$2&amp;"+"&amp;INT(G155)&amp;CA$1)</f>
        <v/>
      </c>
      <c r="CB155" s="39" t="str">
        <f t="shared" ref="CB155:CB195" si="162">IF(H155="","","|n"&amp;CB$2&amp;"+"&amp;INT(H155)&amp;CB$1)</f>
        <v/>
      </c>
      <c r="CC155" s="39" t="str">
        <f t="shared" ref="CC155:CC195" si="163">IF(I155="","","|n"&amp;CC$2&amp;"+"&amp;INT(I155)&amp;CC$1)</f>
        <v/>
      </c>
      <c r="CD155" s="39" t="str">
        <f t="shared" ref="CD155:CD195" si="164">IF(J155="","","|n"&amp;CD$2&amp;"+"&amp;INT(J155)&amp;CD$1)</f>
        <v/>
      </c>
      <c r="CE155" s="39" t="str">
        <f t="shared" ref="CE155:CE195" si="165">IF(K155="","","|n"&amp;CE$2&amp;"+"&amp;INT(K155)&amp;CE$1)</f>
        <v/>
      </c>
      <c r="CF155" s="39" t="str">
        <f t="shared" ref="CF155:CF195" si="166">IF(L155="","","|n"&amp;CF$2&amp;"+"&amp;INT(L155)&amp;CF$1)</f>
        <v/>
      </c>
      <c r="CG155" s="39" t="str">
        <f t="shared" ref="CG155:CG195" si="167">IF(M155="","","|n"&amp;CG$2&amp;"+"&amp;INT(M155)&amp;CG$1)</f>
        <v/>
      </c>
      <c r="CH155" s="39" t="str">
        <f t="shared" ref="CH155:CH195" si="168">IF(N155="","","|n"&amp;CH$2&amp;"+"&amp;INT(N155)&amp;CH$1)</f>
        <v/>
      </c>
      <c r="CI155" s="39" t="str">
        <f t="shared" ref="CI155:CI195" si="169">IF(O155="","","|n"&amp;CI$2&amp;"+"&amp;INT(O155)&amp;CI$1)</f>
        <v/>
      </c>
      <c r="CJ155" s="39" t="str">
        <f t="shared" ref="CJ155:CJ195" si="170">IF(P155="","","|n"&amp;CJ$2&amp;"+"&amp;INT(P155)&amp;CJ$1)</f>
        <v/>
      </c>
      <c r="CK155" s="39" t="str">
        <f t="shared" ref="CK155:CK195" si="171">IF(Q155="","","|n"&amp;CK$2&amp;"+"&amp;INT(Q155)&amp;CK$1)</f>
        <v/>
      </c>
      <c r="CL155" s="39" t="str">
        <f t="shared" ref="CL155:CL195" si="172">IF(R155="","","|n"&amp;CL$2&amp;"+"&amp;INT(R155)&amp;CL$1)</f>
        <v/>
      </c>
      <c r="CM155" s="39" t="str">
        <f t="shared" ref="CM155:CM195" si="173">IF(S155="","","|n"&amp;CM$2&amp;"+"&amp;INT(S155)&amp;CM$1)</f>
        <v/>
      </c>
      <c r="CN155" s="39" t="str">
        <f t="shared" ref="CN155:CN195" si="174">IF(T155="","","|n"&amp;CN$2&amp;"+"&amp;INT(T155)&amp;CN$1)</f>
        <v/>
      </c>
      <c r="CO155" s="39" t="str">
        <f t="shared" ref="CO155:CO195" si="175">IF(U155="","","|n"&amp;CO$2&amp;"+"&amp;INT(U155)&amp;CO$1)</f>
        <v/>
      </c>
      <c r="CP155" s="39" t="str">
        <f t="shared" ref="CP155:CP195" si="176">IF(V155="","","|n"&amp;CP$2&amp;"+"&amp;INT(V155)&amp;CP$1)</f>
        <v/>
      </c>
      <c r="CQ155" s="39" t="str">
        <f t="shared" ref="CQ155:CQ195" si="177">IF(W155="","","|n"&amp;CQ$2&amp;"+"&amp;INT(W155)&amp;CQ$1)</f>
        <v/>
      </c>
      <c r="CR155" s="39" t="str">
        <f t="shared" ref="CR155:CR195" si="178">IF(X155="","","|n"&amp;CR$2&amp;"+"&amp;INT(X155)&amp;CR$1)</f>
        <v/>
      </c>
      <c r="CS155" s="39" t="str">
        <f t="shared" ref="CS155:CS195" si="179">IF(Y155="","","|n"&amp;CS$2&amp;"+"&amp;INT(Y155)&amp;CS$1)</f>
        <v/>
      </c>
      <c r="CT155" s="39" t="str">
        <f t="shared" ref="CT155:CT195" si="180">IF(Z155="","","|n"&amp;CT$2&amp;"+"&amp;INT(Z155)&amp;CT$1)</f>
        <v/>
      </c>
      <c r="CU155" s="39" t="str">
        <f t="shared" ref="CU155:CU195" si="181">IF(AA155="","","|n"&amp;CU$2&amp;"+"&amp;INT(AA155)&amp;CU$1)</f>
        <v/>
      </c>
      <c r="CV155" s="39" t="str">
        <f t="shared" ref="CV155:CV195" si="182">IF(AB155="","","|n"&amp;CV$2&amp;"+"&amp;INT(AB155)&amp;CV$1)</f>
        <v/>
      </c>
      <c r="CW155" s="39" t="str">
        <f t="shared" ref="CW155:CW195" si="183">IF(AC155="","","|n"&amp;CW$2&amp;"+"&amp;INT(AC155)&amp;CW$1)</f>
        <v/>
      </c>
      <c r="CX155" s="39" t="str">
        <f t="shared" ref="CX155:CX195" si="184">IF(AD155="","","|n"&amp;CX$2&amp;"+"&amp;INT(AD155)&amp;CX$1)</f>
        <v/>
      </c>
      <c r="CY155" s="39" t="str">
        <f t="shared" ref="CY155:CY195" si="185">IF(AE155="","","|n"&amp;CY$2&amp;"+"&amp;INT(AE155)&amp;CY$1)</f>
        <v/>
      </c>
      <c r="CZ155" s="39" t="str">
        <f t="shared" ref="CZ155:CZ195" si="186">IF(AF155="","","|n"&amp;CZ$2&amp;"+"&amp;INT(AF155)&amp;CZ$1)</f>
        <v/>
      </c>
      <c r="DA155" s="39" t="str">
        <f t="shared" ref="DA155:DA195" si="187">IF(AG155="","","|n"&amp;DA$2&amp;"+"&amp;INT(AG155)&amp;DA$1)</f>
        <v/>
      </c>
      <c r="DB155" s="39" t="str">
        <f t="shared" ref="DB155:DB195" si="188">IF(AH155="","","|n"&amp;DB$2&amp;"+"&amp;INT(AH155)&amp;DB$1)</f>
        <v/>
      </c>
      <c r="DC155" s="39" t="str">
        <f t="shared" ref="DC155:DC195" si="189">IF(AI155="","","|n"&amp;DC$2&amp;"+"&amp;INT(AI155)&amp;DC$1)</f>
        <v/>
      </c>
      <c r="DD155" s="39" t="str">
        <f t="shared" ref="DD155:DD195" si="190">IF(AJ155="","","|n"&amp;DD$2&amp;"+"&amp;INT(AJ155)&amp;DD$1)</f>
        <v/>
      </c>
      <c r="DE155" s="39" t="str">
        <f t="shared" ref="DE155:DE195" si="191">IF(AK155="","","|n"&amp;DE$2&amp;"+"&amp;INT(AK155)&amp;DE$1)</f>
        <v/>
      </c>
      <c r="DF155" s="39" t="str">
        <f t="shared" ref="DF155:DF195" si="192">IF(AL155="","","|n"&amp;DF$2&amp;"+"&amp;INT(AL155)&amp;DF$1)</f>
        <v/>
      </c>
      <c r="DG155" s="39" t="str">
        <f t="shared" ref="DG155:DG195" si="193">IF(AM155="","","|n"&amp;DG$2&amp;"+"&amp;INT(AM155)&amp;DG$1)</f>
        <v/>
      </c>
      <c r="DH155" s="39" t="str">
        <f t="shared" ref="DH155:DH195" si="194">IF(AN155="","","|n"&amp;DH$2&amp;"+"&amp;INT(AN155)&amp;DH$1)</f>
        <v/>
      </c>
      <c r="DI155" s="39" t="str">
        <f t="shared" ref="DI155:DI195" si="195">IF(AO155="","","|n"&amp;DI$2&amp;"+"&amp;INT(AO155)&amp;DI$1)</f>
        <v/>
      </c>
      <c r="DJ155" s="39" t="str">
        <f t="shared" ref="DJ155:DJ195" si="196">IF(AP155="","","|n"&amp;DJ$2&amp;"+"&amp;INT(AP155)&amp;DJ$1)</f>
        <v/>
      </c>
      <c r="DK155" s="39" t="str">
        <f t="shared" ref="DK155:DK195" si="197">IF(AQ155="","","|n"&amp;DK$2&amp;"+"&amp;INT(AQ155)&amp;DK$1)</f>
        <v/>
      </c>
      <c r="DL155" s="39" t="str">
        <f t="shared" ref="DL155:DL195" si="198">IF(AR155="","","|n"&amp;DL$2&amp;"+"&amp;INT(AR155)&amp;DL$1)</f>
        <v/>
      </c>
      <c r="DM155" s="39" t="str">
        <f t="shared" ref="DM155:DM195" si="199">IF(AS155="","","|n"&amp;DM$2&amp;"+"&amp;INT(AS155)&amp;DM$1)</f>
        <v/>
      </c>
      <c r="DN155" s="39" t="str">
        <f t="shared" ref="DN155:DN195" si="200">IF(AT155="","","|n"&amp;DN$2&amp;"+"&amp;INT(AT155)&amp;DN$1)</f>
        <v/>
      </c>
      <c r="DO155" s="39" t="str">
        <f t="shared" ref="DO155:DO195" si="201">IF(AU155="","","|n"&amp;DO$2&amp;"+"&amp;INT(AU155)&amp;DO$1)</f>
        <v/>
      </c>
      <c r="DP155" s="39" t="str">
        <f t="shared" ref="DP155:DP195" si="202">IF(AV155="","","|n"&amp;DP$2&amp;"+"&amp;INT(AV155)&amp;DP$1)</f>
        <v/>
      </c>
      <c r="DQ155" s="39" t="str">
        <f t="shared" ref="DQ155:DQ195" si="203">IF(AW155="","","|n"&amp;DQ$2&amp;"+"&amp;INT(AW155)&amp;DQ$1)</f>
        <v/>
      </c>
      <c r="DR155" s="39" t="str">
        <f t="shared" ref="DR155:DR195" si="204">IF(AX155="","","|n"&amp;DR$2&amp;"+"&amp;INT(AX155)&amp;DR$1)</f>
        <v/>
      </c>
      <c r="DS155" s="39" t="str">
        <f t="shared" ref="DS155:DS195" si="205">IF(AY155="","","|n"&amp;DS$2&amp;"+"&amp;INT(AY155)&amp;DS$1)</f>
        <v/>
      </c>
      <c r="DT155" s="39" t="str">
        <f t="shared" ref="DT155:DT195" si="206">IF(AZ155="","","|n"&amp;DT$2&amp;"+"&amp;INT(AZ155)&amp;DT$1)</f>
        <v/>
      </c>
      <c r="DU155" s="39" t="str">
        <f t="shared" ref="DU155:DU195" si="207">IF(BA155="","","|n"&amp;DU$2&amp;"+"&amp;INT(BA155)&amp;DU$1)</f>
        <v/>
      </c>
      <c r="DV155" s="39" t="str">
        <f t="shared" ref="DV155:DV195" si="208">IF(BB155="","","|n"&amp;DV$2&amp;"+"&amp;INT(BB155)&amp;DV$1)</f>
        <v/>
      </c>
      <c r="DW155" s="39" t="str">
        <f t="shared" ref="DW155:DW195" si="209">IF(BC155="","","|n"&amp;DW$2&amp;"+"&amp;INT(BC155)&amp;DW$1)</f>
        <v/>
      </c>
      <c r="DX155" s="39" t="str">
        <f t="shared" si="157"/>
        <v/>
      </c>
      <c r="DY155" s="39" t="str">
        <f t="shared" si="157"/>
        <v/>
      </c>
      <c r="DZ155" s="39" t="str">
        <f t="shared" si="157"/>
        <v/>
      </c>
      <c r="EA155" s="39" t="str">
        <f t="shared" si="157"/>
        <v/>
      </c>
      <c r="EB155" s="39" t="str">
        <f t="shared" si="157"/>
        <v/>
      </c>
      <c r="EC155" s="39" t="str">
        <f t="shared" si="157"/>
        <v/>
      </c>
      <c r="ED155" s="39" t="str">
        <f t="shared" si="157"/>
        <v/>
      </c>
      <c r="EE155" s="39" t="str">
        <f t="shared" si="157"/>
        <v/>
      </c>
      <c r="EF155" s="39" t="str">
        <f t="shared" si="157"/>
        <v/>
      </c>
      <c r="EG155" s="39" t="str">
        <f t="shared" si="157"/>
        <v/>
      </c>
      <c r="EH155" s="39" t="str">
        <f t="shared" si="157"/>
        <v/>
      </c>
      <c r="EI155" s="39" t="str">
        <f t="shared" ref="EI155:EO194" si="210">IF(BO155="","","|n|cffffcc00"&amp;EI$2&amp;"：|r"&amp;BO155&amp;EI$1)</f>
        <v/>
      </c>
      <c r="EJ155" s="39" t="str">
        <f t="shared" si="210"/>
        <v/>
      </c>
      <c r="EK155" s="39" t="str">
        <f t="shared" si="210"/>
        <v/>
      </c>
      <c r="EL155" s="39" t="str">
        <f t="shared" si="210"/>
        <v/>
      </c>
      <c r="EM155" s="39" t="str">
        <f t="shared" si="156"/>
        <v/>
      </c>
      <c r="EN155" s="39" t="str">
        <f t="shared" si="156"/>
        <v/>
      </c>
      <c r="EO155" s="39" t="str">
        <f t="shared" si="156"/>
        <v/>
      </c>
    </row>
    <row r="156" spans="1:145">
      <c r="A156" s="39" t="s">
        <v>271</v>
      </c>
      <c r="B156" s="39" t="s">
        <v>272</v>
      </c>
      <c r="C156">
        <v>4</v>
      </c>
      <c r="S156" s="39">
        <v>9</v>
      </c>
      <c r="BW156" s="39" t="str">
        <f t="shared" si="99"/>
        <v>|n法术伤害+9%</v>
      </c>
      <c r="BX156" s="39" t="str">
        <f t="shared" si="158"/>
        <v/>
      </c>
      <c r="BY156" s="39" t="str">
        <f t="shared" si="159"/>
        <v/>
      </c>
      <c r="BZ156" s="39" t="str">
        <f t="shared" si="160"/>
        <v/>
      </c>
      <c r="CA156" s="39" t="str">
        <f t="shared" si="161"/>
        <v/>
      </c>
      <c r="CB156" s="39" t="str">
        <f t="shared" si="162"/>
        <v/>
      </c>
      <c r="CC156" s="39" t="str">
        <f t="shared" si="163"/>
        <v/>
      </c>
      <c r="CD156" s="39" t="str">
        <f t="shared" si="164"/>
        <v/>
      </c>
      <c r="CE156" s="39" t="str">
        <f t="shared" si="165"/>
        <v/>
      </c>
      <c r="CF156" s="39" t="str">
        <f t="shared" si="166"/>
        <v/>
      </c>
      <c r="CG156" s="39" t="str">
        <f t="shared" si="167"/>
        <v/>
      </c>
      <c r="CH156" s="39" t="str">
        <f t="shared" si="168"/>
        <v/>
      </c>
      <c r="CI156" s="39" t="str">
        <f t="shared" si="169"/>
        <v/>
      </c>
      <c r="CJ156" s="39" t="str">
        <f t="shared" si="170"/>
        <v/>
      </c>
      <c r="CK156" s="39" t="str">
        <f t="shared" si="171"/>
        <v/>
      </c>
      <c r="CL156" s="39" t="str">
        <f t="shared" si="172"/>
        <v/>
      </c>
      <c r="CM156" s="39" t="str">
        <f t="shared" si="173"/>
        <v>|n法术伤害+9%</v>
      </c>
      <c r="CN156" s="39" t="str">
        <f t="shared" si="174"/>
        <v/>
      </c>
      <c r="CO156" s="39" t="str">
        <f t="shared" si="175"/>
        <v/>
      </c>
      <c r="CP156" s="39" t="str">
        <f t="shared" si="176"/>
        <v/>
      </c>
      <c r="CQ156" s="39" t="str">
        <f t="shared" si="177"/>
        <v/>
      </c>
      <c r="CR156" s="39" t="str">
        <f t="shared" si="178"/>
        <v/>
      </c>
      <c r="CS156" s="39" t="str">
        <f t="shared" si="179"/>
        <v/>
      </c>
      <c r="CT156" s="39" t="str">
        <f t="shared" si="180"/>
        <v/>
      </c>
      <c r="CU156" s="39" t="str">
        <f t="shared" si="181"/>
        <v/>
      </c>
      <c r="CV156" s="39" t="str">
        <f t="shared" si="182"/>
        <v/>
      </c>
      <c r="CW156" s="39" t="str">
        <f t="shared" si="183"/>
        <v/>
      </c>
      <c r="CX156" s="39" t="str">
        <f t="shared" si="184"/>
        <v/>
      </c>
      <c r="CY156" s="39" t="str">
        <f t="shared" si="185"/>
        <v/>
      </c>
      <c r="CZ156" s="39" t="str">
        <f t="shared" si="186"/>
        <v/>
      </c>
      <c r="DA156" s="39" t="str">
        <f t="shared" si="187"/>
        <v/>
      </c>
      <c r="DB156" s="39" t="str">
        <f t="shared" si="188"/>
        <v/>
      </c>
      <c r="DC156" s="39" t="str">
        <f t="shared" si="189"/>
        <v/>
      </c>
      <c r="DD156" s="39" t="str">
        <f t="shared" si="190"/>
        <v/>
      </c>
      <c r="DE156" s="39" t="str">
        <f t="shared" si="191"/>
        <v/>
      </c>
      <c r="DF156" s="39" t="str">
        <f t="shared" si="192"/>
        <v/>
      </c>
      <c r="DG156" s="39" t="str">
        <f t="shared" si="193"/>
        <v/>
      </c>
      <c r="DH156" s="39" t="str">
        <f t="shared" si="194"/>
        <v/>
      </c>
      <c r="DI156" s="39" t="str">
        <f t="shared" si="195"/>
        <v/>
      </c>
      <c r="DJ156" s="39" t="str">
        <f t="shared" si="196"/>
        <v/>
      </c>
      <c r="DK156" s="39" t="str">
        <f t="shared" si="197"/>
        <v/>
      </c>
      <c r="DL156" s="39" t="str">
        <f t="shared" si="198"/>
        <v/>
      </c>
      <c r="DM156" s="39" t="str">
        <f t="shared" si="199"/>
        <v/>
      </c>
      <c r="DN156" s="39" t="str">
        <f t="shared" si="200"/>
        <v/>
      </c>
      <c r="DO156" s="39" t="str">
        <f t="shared" si="201"/>
        <v/>
      </c>
      <c r="DP156" s="39" t="str">
        <f t="shared" si="202"/>
        <v/>
      </c>
      <c r="DQ156" s="39" t="str">
        <f t="shared" si="203"/>
        <v/>
      </c>
      <c r="DR156" s="39" t="str">
        <f t="shared" si="204"/>
        <v/>
      </c>
      <c r="DS156" s="39" t="str">
        <f t="shared" si="205"/>
        <v/>
      </c>
      <c r="DT156" s="39" t="str">
        <f t="shared" si="206"/>
        <v/>
      </c>
      <c r="DU156" s="39" t="str">
        <f t="shared" si="207"/>
        <v/>
      </c>
      <c r="DV156" s="39" t="str">
        <f t="shared" si="208"/>
        <v/>
      </c>
      <c r="DW156" s="39" t="str">
        <f t="shared" si="209"/>
        <v/>
      </c>
      <c r="DX156" s="39" t="str">
        <f t="shared" si="157"/>
        <v/>
      </c>
      <c r="DY156" s="39" t="str">
        <f t="shared" si="157"/>
        <v/>
      </c>
      <c r="DZ156" s="39" t="str">
        <f t="shared" si="157"/>
        <v/>
      </c>
      <c r="EA156" s="39" t="str">
        <f t="shared" si="157"/>
        <v/>
      </c>
      <c r="EB156" s="39" t="str">
        <f t="shared" si="157"/>
        <v/>
      </c>
      <c r="EC156" s="39" t="str">
        <f t="shared" si="157"/>
        <v/>
      </c>
      <c r="ED156" s="39" t="str">
        <f t="shared" si="157"/>
        <v/>
      </c>
      <c r="EE156" s="39" t="str">
        <f t="shared" si="157"/>
        <v/>
      </c>
      <c r="EF156" s="39" t="str">
        <f t="shared" si="157"/>
        <v/>
      </c>
      <c r="EG156" s="39" t="str">
        <f t="shared" si="157"/>
        <v/>
      </c>
      <c r="EH156" s="39" t="str">
        <f t="shared" si="157"/>
        <v/>
      </c>
      <c r="EI156" s="39" t="str">
        <f t="shared" si="210"/>
        <v/>
      </c>
      <c r="EJ156" s="39" t="str">
        <f t="shared" si="210"/>
        <v/>
      </c>
      <c r="EK156" s="39" t="str">
        <f t="shared" si="210"/>
        <v/>
      </c>
      <c r="EL156" s="39" t="str">
        <f t="shared" si="210"/>
        <v/>
      </c>
      <c r="EM156" s="39" t="str">
        <f t="shared" si="156"/>
        <v/>
      </c>
      <c r="EN156" s="39" t="str">
        <f t="shared" si="156"/>
        <v/>
      </c>
      <c r="EO156" s="39" t="str">
        <f t="shared" si="156"/>
        <v/>
      </c>
    </row>
    <row r="157" spans="1:145">
      <c r="A157" s="39" t="s">
        <v>273</v>
      </c>
      <c r="B157" s="39" t="s">
        <v>274</v>
      </c>
      <c r="C157">
        <v>2</v>
      </c>
      <c r="D157" s="39">
        <v>230000</v>
      </c>
      <c r="S157" s="39">
        <v>9</v>
      </c>
      <c r="BW157" s="39" t="str">
        <f t="shared" si="99"/>
        <v>|n攻击+230000|n法术伤害+9%</v>
      </c>
      <c r="BX157" s="39" t="str">
        <f t="shared" si="158"/>
        <v>|n攻击+230000</v>
      </c>
      <c r="BY157" s="39" t="str">
        <f t="shared" si="159"/>
        <v/>
      </c>
      <c r="BZ157" s="39" t="str">
        <f t="shared" si="160"/>
        <v/>
      </c>
      <c r="CA157" s="39" t="str">
        <f t="shared" si="161"/>
        <v/>
      </c>
      <c r="CB157" s="39" t="str">
        <f t="shared" si="162"/>
        <v/>
      </c>
      <c r="CC157" s="39" t="str">
        <f t="shared" si="163"/>
        <v/>
      </c>
      <c r="CD157" s="39" t="str">
        <f t="shared" si="164"/>
        <v/>
      </c>
      <c r="CE157" s="39" t="str">
        <f t="shared" si="165"/>
        <v/>
      </c>
      <c r="CF157" s="39" t="str">
        <f t="shared" si="166"/>
        <v/>
      </c>
      <c r="CG157" s="39" t="str">
        <f t="shared" si="167"/>
        <v/>
      </c>
      <c r="CH157" s="39" t="str">
        <f t="shared" si="168"/>
        <v/>
      </c>
      <c r="CI157" s="39" t="str">
        <f t="shared" si="169"/>
        <v/>
      </c>
      <c r="CJ157" s="39" t="str">
        <f t="shared" si="170"/>
        <v/>
      </c>
      <c r="CK157" s="39" t="str">
        <f t="shared" si="171"/>
        <v/>
      </c>
      <c r="CL157" s="39" t="str">
        <f t="shared" si="172"/>
        <v/>
      </c>
      <c r="CM157" s="39" t="str">
        <f t="shared" si="173"/>
        <v>|n法术伤害+9%</v>
      </c>
      <c r="CN157" s="39" t="str">
        <f t="shared" si="174"/>
        <v/>
      </c>
      <c r="CO157" s="39" t="str">
        <f t="shared" si="175"/>
        <v/>
      </c>
      <c r="CP157" s="39" t="str">
        <f t="shared" si="176"/>
        <v/>
      </c>
      <c r="CQ157" s="39" t="str">
        <f t="shared" si="177"/>
        <v/>
      </c>
      <c r="CR157" s="39" t="str">
        <f t="shared" si="178"/>
        <v/>
      </c>
      <c r="CS157" s="39" t="str">
        <f t="shared" si="179"/>
        <v/>
      </c>
      <c r="CT157" s="39" t="str">
        <f t="shared" si="180"/>
        <v/>
      </c>
      <c r="CU157" s="39" t="str">
        <f t="shared" si="181"/>
        <v/>
      </c>
      <c r="CV157" s="39" t="str">
        <f t="shared" si="182"/>
        <v/>
      </c>
      <c r="CW157" s="39" t="str">
        <f t="shared" si="183"/>
        <v/>
      </c>
      <c r="CX157" s="39" t="str">
        <f t="shared" si="184"/>
        <v/>
      </c>
      <c r="CY157" s="39" t="str">
        <f t="shared" si="185"/>
        <v/>
      </c>
      <c r="CZ157" s="39" t="str">
        <f t="shared" si="186"/>
        <v/>
      </c>
      <c r="DA157" s="39" t="str">
        <f t="shared" si="187"/>
        <v/>
      </c>
      <c r="DB157" s="39" t="str">
        <f t="shared" si="188"/>
        <v/>
      </c>
      <c r="DC157" s="39" t="str">
        <f t="shared" si="189"/>
        <v/>
      </c>
      <c r="DD157" s="39" t="str">
        <f t="shared" si="190"/>
        <v/>
      </c>
      <c r="DE157" s="39" t="str">
        <f t="shared" si="191"/>
        <v/>
      </c>
      <c r="DF157" s="39" t="str">
        <f t="shared" si="192"/>
        <v/>
      </c>
      <c r="DG157" s="39" t="str">
        <f t="shared" si="193"/>
        <v/>
      </c>
      <c r="DH157" s="39" t="str">
        <f t="shared" si="194"/>
        <v/>
      </c>
      <c r="DI157" s="39" t="str">
        <f t="shared" si="195"/>
        <v/>
      </c>
      <c r="DJ157" s="39" t="str">
        <f t="shared" si="196"/>
        <v/>
      </c>
      <c r="DK157" s="39" t="str">
        <f t="shared" si="197"/>
        <v/>
      </c>
      <c r="DL157" s="39" t="str">
        <f t="shared" si="198"/>
        <v/>
      </c>
      <c r="DM157" s="39" t="str">
        <f t="shared" si="199"/>
        <v/>
      </c>
      <c r="DN157" s="39" t="str">
        <f t="shared" si="200"/>
        <v/>
      </c>
      <c r="DO157" s="39" t="str">
        <f t="shared" si="201"/>
        <v/>
      </c>
      <c r="DP157" s="39" t="str">
        <f t="shared" si="202"/>
        <v/>
      </c>
      <c r="DQ157" s="39" t="str">
        <f t="shared" si="203"/>
        <v/>
      </c>
      <c r="DR157" s="39" t="str">
        <f t="shared" si="204"/>
        <v/>
      </c>
      <c r="DS157" s="39" t="str">
        <f t="shared" si="205"/>
        <v/>
      </c>
      <c r="DT157" s="39" t="str">
        <f t="shared" si="206"/>
        <v/>
      </c>
      <c r="DU157" s="39" t="str">
        <f t="shared" si="207"/>
        <v/>
      </c>
      <c r="DV157" s="39" t="str">
        <f t="shared" si="208"/>
        <v/>
      </c>
      <c r="DW157" s="39" t="str">
        <f t="shared" si="209"/>
        <v/>
      </c>
      <c r="DX157" s="39" t="str">
        <f t="shared" si="157"/>
        <v/>
      </c>
      <c r="DY157" s="39" t="str">
        <f t="shared" si="157"/>
        <v/>
      </c>
      <c r="DZ157" s="39" t="str">
        <f t="shared" si="157"/>
        <v/>
      </c>
      <c r="EA157" s="39" t="str">
        <f t="shared" si="157"/>
        <v/>
      </c>
      <c r="EB157" s="39" t="str">
        <f t="shared" si="157"/>
        <v/>
      </c>
      <c r="EC157" s="39" t="str">
        <f t="shared" si="157"/>
        <v/>
      </c>
      <c r="ED157" s="39" t="str">
        <f t="shared" si="157"/>
        <v/>
      </c>
      <c r="EE157" s="39" t="str">
        <f t="shared" si="157"/>
        <v/>
      </c>
      <c r="EF157" s="39" t="str">
        <f t="shared" si="157"/>
        <v/>
      </c>
      <c r="EG157" s="39" t="str">
        <f t="shared" si="157"/>
        <v/>
      </c>
      <c r="EH157" s="39" t="str">
        <f t="shared" si="157"/>
        <v/>
      </c>
      <c r="EI157" s="39" t="str">
        <f t="shared" si="210"/>
        <v/>
      </c>
      <c r="EJ157" s="39" t="str">
        <f t="shared" si="210"/>
        <v/>
      </c>
      <c r="EK157" s="39" t="str">
        <f t="shared" si="210"/>
        <v/>
      </c>
      <c r="EL157" s="39" t="str">
        <f t="shared" si="210"/>
        <v/>
      </c>
      <c r="EM157" s="39" t="str">
        <f t="shared" si="156"/>
        <v/>
      </c>
      <c r="EN157" s="39" t="str">
        <f t="shared" si="156"/>
        <v/>
      </c>
      <c r="EO157" s="39" t="str">
        <f t="shared" si="156"/>
        <v/>
      </c>
    </row>
    <row r="158" spans="1:145">
      <c r="A158" s="39" t="s">
        <v>275</v>
      </c>
      <c r="B158" s="39" t="s">
        <v>276</v>
      </c>
      <c r="C158">
        <v>3</v>
      </c>
      <c r="P158" s="39">
        <v>8</v>
      </c>
      <c r="BW158" s="39" t="str">
        <f t="shared" si="99"/>
        <v>|n物理穿透+8%</v>
      </c>
      <c r="BX158" s="39" t="str">
        <f t="shared" si="158"/>
        <v/>
      </c>
      <c r="BY158" s="39" t="str">
        <f t="shared" si="159"/>
        <v/>
      </c>
      <c r="BZ158" s="39" t="str">
        <f t="shared" si="160"/>
        <v/>
      </c>
      <c r="CA158" s="39" t="str">
        <f t="shared" si="161"/>
        <v/>
      </c>
      <c r="CB158" s="39" t="str">
        <f t="shared" si="162"/>
        <v/>
      </c>
      <c r="CC158" s="39" t="str">
        <f t="shared" si="163"/>
        <v/>
      </c>
      <c r="CD158" s="39" t="str">
        <f t="shared" si="164"/>
        <v/>
      </c>
      <c r="CE158" s="39" t="str">
        <f t="shared" si="165"/>
        <v/>
      </c>
      <c r="CF158" s="39" t="str">
        <f t="shared" si="166"/>
        <v/>
      </c>
      <c r="CG158" s="39" t="str">
        <f t="shared" si="167"/>
        <v/>
      </c>
      <c r="CH158" s="39" t="str">
        <f t="shared" si="168"/>
        <v/>
      </c>
      <c r="CI158" s="39" t="str">
        <f t="shared" si="169"/>
        <v/>
      </c>
      <c r="CJ158" s="39" t="str">
        <f t="shared" si="170"/>
        <v>|n物理穿透+8%</v>
      </c>
      <c r="CK158" s="39" t="str">
        <f t="shared" si="171"/>
        <v/>
      </c>
      <c r="CL158" s="39" t="str">
        <f t="shared" si="172"/>
        <v/>
      </c>
      <c r="CM158" s="39" t="str">
        <f t="shared" si="173"/>
        <v/>
      </c>
      <c r="CN158" s="39" t="str">
        <f t="shared" si="174"/>
        <v/>
      </c>
      <c r="CO158" s="39" t="str">
        <f t="shared" si="175"/>
        <v/>
      </c>
      <c r="CP158" s="39" t="str">
        <f t="shared" si="176"/>
        <v/>
      </c>
      <c r="CQ158" s="39" t="str">
        <f t="shared" si="177"/>
        <v/>
      </c>
      <c r="CR158" s="39" t="str">
        <f t="shared" si="178"/>
        <v/>
      </c>
      <c r="CS158" s="39" t="str">
        <f t="shared" si="179"/>
        <v/>
      </c>
      <c r="CT158" s="39" t="str">
        <f t="shared" si="180"/>
        <v/>
      </c>
      <c r="CU158" s="39" t="str">
        <f t="shared" si="181"/>
        <v/>
      </c>
      <c r="CV158" s="39" t="str">
        <f t="shared" si="182"/>
        <v/>
      </c>
      <c r="CW158" s="39" t="str">
        <f t="shared" si="183"/>
        <v/>
      </c>
      <c r="CX158" s="39" t="str">
        <f t="shared" si="184"/>
        <v/>
      </c>
      <c r="CY158" s="39" t="str">
        <f t="shared" si="185"/>
        <v/>
      </c>
      <c r="CZ158" s="39" t="str">
        <f t="shared" si="186"/>
        <v/>
      </c>
      <c r="DA158" s="39" t="str">
        <f t="shared" si="187"/>
        <v/>
      </c>
      <c r="DB158" s="39" t="str">
        <f t="shared" si="188"/>
        <v/>
      </c>
      <c r="DC158" s="39" t="str">
        <f t="shared" si="189"/>
        <v/>
      </c>
      <c r="DD158" s="39" t="str">
        <f t="shared" si="190"/>
        <v/>
      </c>
      <c r="DE158" s="39" t="str">
        <f t="shared" si="191"/>
        <v/>
      </c>
      <c r="DF158" s="39" t="str">
        <f t="shared" si="192"/>
        <v/>
      </c>
      <c r="DG158" s="39" t="str">
        <f t="shared" si="193"/>
        <v/>
      </c>
      <c r="DH158" s="39" t="str">
        <f t="shared" si="194"/>
        <v/>
      </c>
      <c r="DI158" s="39" t="str">
        <f t="shared" si="195"/>
        <v/>
      </c>
      <c r="DJ158" s="39" t="str">
        <f t="shared" si="196"/>
        <v/>
      </c>
      <c r="DK158" s="39" t="str">
        <f t="shared" si="197"/>
        <v/>
      </c>
      <c r="DL158" s="39" t="str">
        <f t="shared" si="198"/>
        <v/>
      </c>
      <c r="DM158" s="39" t="str">
        <f t="shared" si="199"/>
        <v/>
      </c>
      <c r="DN158" s="39" t="str">
        <f t="shared" si="200"/>
        <v/>
      </c>
      <c r="DO158" s="39" t="str">
        <f t="shared" si="201"/>
        <v/>
      </c>
      <c r="DP158" s="39" t="str">
        <f t="shared" si="202"/>
        <v/>
      </c>
      <c r="DQ158" s="39" t="str">
        <f t="shared" si="203"/>
        <v/>
      </c>
      <c r="DR158" s="39" t="str">
        <f t="shared" si="204"/>
        <v/>
      </c>
      <c r="DS158" s="39" t="str">
        <f t="shared" si="205"/>
        <v/>
      </c>
      <c r="DT158" s="39" t="str">
        <f t="shared" si="206"/>
        <v/>
      </c>
      <c r="DU158" s="39" t="str">
        <f t="shared" si="207"/>
        <v/>
      </c>
      <c r="DV158" s="39" t="str">
        <f t="shared" si="208"/>
        <v/>
      </c>
      <c r="DW158" s="39" t="str">
        <f t="shared" si="209"/>
        <v/>
      </c>
      <c r="DX158" s="39" t="str">
        <f t="shared" si="157"/>
        <v/>
      </c>
      <c r="DY158" s="39" t="str">
        <f t="shared" si="157"/>
        <v/>
      </c>
      <c r="DZ158" s="39" t="str">
        <f t="shared" si="157"/>
        <v/>
      </c>
      <c r="EA158" s="39" t="str">
        <f t="shared" si="157"/>
        <v/>
      </c>
      <c r="EB158" s="39" t="str">
        <f t="shared" si="157"/>
        <v/>
      </c>
      <c r="EC158" s="39" t="str">
        <f t="shared" si="157"/>
        <v/>
      </c>
      <c r="ED158" s="39" t="str">
        <f t="shared" si="157"/>
        <v/>
      </c>
      <c r="EE158" s="39" t="str">
        <f t="shared" ref="EE158:EH173" si="211">IF(BK158="","","|n|cffffcc00"&amp;EE$2&amp;"：|r"&amp;BK158&amp;EE$1)</f>
        <v/>
      </c>
      <c r="EF158" s="39" t="str">
        <f t="shared" si="211"/>
        <v/>
      </c>
      <c r="EG158" s="39" t="str">
        <f t="shared" si="211"/>
        <v/>
      </c>
      <c r="EH158" s="39" t="str">
        <f t="shared" si="211"/>
        <v/>
      </c>
      <c r="EI158" s="39" t="str">
        <f t="shared" si="210"/>
        <v/>
      </c>
      <c r="EJ158" s="39" t="str">
        <f t="shared" si="210"/>
        <v/>
      </c>
      <c r="EK158" s="39" t="str">
        <f t="shared" si="210"/>
        <v/>
      </c>
      <c r="EL158" s="39" t="str">
        <f t="shared" si="210"/>
        <v/>
      </c>
      <c r="EM158" s="39" t="str">
        <f t="shared" si="156"/>
        <v/>
      </c>
      <c r="EN158" s="39" t="str">
        <f t="shared" si="156"/>
        <v/>
      </c>
      <c r="EO158" s="39" t="str">
        <f t="shared" si="156"/>
        <v/>
      </c>
    </row>
    <row r="159" spans="1:145">
      <c r="A159" s="39" t="s">
        <v>277</v>
      </c>
      <c r="B159" s="39" t="s">
        <v>278</v>
      </c>
      <c r="C159">
        <v>3</v>
      </c>
      <c r="AR159" s="39">
        <v>10</v>
      </c>
      <c r="BW159" s="39" t="str">
        <f t="shared" si="99"/>
        <v>|n金币加成+10%</v>
      </c>
      <c r="BX159" s="39" t="str">
        <f t="shared" si="158"/>
        <v/>
      </c>
      <c r="BY159" s="39" t="str">
        <f t="shared" si="159"/>
        <v/>
      </c>
      <c r="BZ159" s="39" t="str">
        <f t="shared" si="160"/>
        <v/>
      </c>
      <c r="CA159" s="39" t="str">
        <f t="shared" si="161"/>
        <v/>
      </c>
      <c r="CB159" s="39" t="str">
        <f t="shared" si="162"/>
        <v/>
      </c>
      <c r="CC159" s="39" t="str">
        <f t="shared" si="163"/>
        <v/>
      </c>
      <c r="CD159" s="39" t="str">
        <f t="shared" si="164"/>
        <v/>
      </c>
      <c r="CE159" s="39" t="str">
        <f t="shared" si="165"/>
        <v/>
      </c>
      <c r="CF159" s="39" t="str">
        <f t="shared" si="166"/>
        <v/>
      </c>
      <c r="CG159" s="39" t="str">
        <f t="shared" si="167"/>
        <v/>
      </c>
      <c r="CH159" s="39" t="str">
        <f t="shared" si="168"/>
        <v/>
      </c>
      <c r="CI159" s="39" t="str">
        <f t="shared" si="169"/>
        <v/>
      </c>
      <c r="CJ159" s="39" t="str">
        <f t="shared" si="170"/>
        <v/>
      </c>
      <c r="CK159" s="39" t="str">
        <f t="shared" si="171"/>
        <v/>
      </c>
      <c r="CL159" s="39" t="str">
        <f t="shared" si="172"/>
        <v/>
      </c>
      <c r="CM159" s="39" t="str">
        <f t="shared" si="173"/>
        <v/>
      </c>
      <c r="CN159" s="39" t="str">
        <f t="shared" si="174"/>
        <v/>
      </c>
      <c r="CO159" s="39" t="str">
        <f t="shared" si="175"/>
        <v/>
      </c>
      <c r="CP159" s="39" t="str">
        <f t="shared" si="176"/>
        <v/>
      </c>
      <c r="CQ159" s="39" t="str">
        <f t="shared" si="177"/>
        <v/>
      </c>
      <c r="CR159" s="39" t="str">
        <f t="shared" si="178"/>
        <v/>
      </c>
      <c r="CS159" s="39" t="str">
        <f t="shared" si="179"/>
        <v/>
      </c>
      <c r="CT159" s="39" t="str">
        <f t="shared" si="180"/>
        <v/>
      </c>
      <c r="CU159" s="39" t="str">
        <f t="shared" si="181"/>
        <v/>
      </c>
      <c r="CV159" s="39" t="str">
        <f t="shared" si="182"/>
        <v/>
      </c>
      <c r="CW159" s="39" t="str">
        <f t="shared" si="183"/>
        <v/>
      </c>
      <c r="CX159" s="39" t="str">
        <f t="shared" si="184"/>
        <v/>
      </c>
      <c r="CY159" s="39" t="str">
        <f t="shared" si="185"/>
        <v/>
      </c>
      <c r="CZ159" s="39" t="str">
        <f t="shared" si="186"/>
        <v/>
      </c>
      <c r="DA159" s="39" t="str">
        <f t="shared" si="187"/>
        <v/>
      </c>
      <c r="DB159" s="39" t="str">
        <f t="shared" si="188"/>
        <v/>
      </c>
      <c r="DC159" s="39" t="str">
        <f t="shared" si="189"/>
        <v/>
      </c>
      <c r="DD159" s="39" t="str">
        <f t="shared" si="190"/>
        <v/>
      </c>
      <c r="DE159" s="39" t="str">
        <f t="shared" si="191"/>
        <v/>
      </c>
      <c r="DF159" s="39" t="str">
        <f t="shared" si="192"/>
        <v/>
      </c>
      <c r="DG159" s="39" t="str">
        <f t="shared" si="193"/>
        <v/>
      </c>
      <c r="DH159" s="39" t="str">
        <f t="shared" si="194"/>
        <v/>
      </c>
      <c r="DI159" s="39" t="str">
        <f t="shared" si="195"/>
        <v/>
      </c>
      <c r="DJ159" s="39" t="str">
        <f t="shared" si="196"/>
        <v/>
      </c>
      <c r="DK159" s="39" t="str">
        <f t="shared" si="197"/>
        <v/>
      </c>
      <c r="DL159" s="39" t="str">
        <f t="shared" si="198"/>
        <v>|n金币加成+10%</v>
      </c>
      <c r="DM159" s="39" t="str">
        <f t="shared" si="199"/>
        <v/>
      </c>
      <c r="DN159" s="39" t="str">
        <f t="shared" si="200"/>
        <v/>
      </c>
      <c r="DO159" s="39" t="str">
        <f t="shared" si="201"/>
        <v/>
      </c>
      <c r="DP159" s="39" t="str">
        <f t="shared" si="202"/>
        <v/>
      </c>
      <c r="DQ159" s="39" t="str">
        <f t="shared" si="203"/>
        <v/>
      </c>
      <c r="DR159" s="39" t="str">
        <f t="shared" si="204"/>
        <v/>
      </c>
      <c r="DS159" s="39" t="str">
        <f t="shared" si="205"/>
        <v/>
      </c>
      <c r="DT159" s="39" t="str">
        <f t="shared" si="206"/>
        <v/>
      </c>
      <c r="DU159" s="39" t="str">
        <f t="shared" si="207"/>
        <v/>
      </c>
      <c r="DV159" s="39" t="str">
        <f t="shared" si="208"/>
        <v/>
      </c>
      <c r="DW159" s="39" t="str">
        <f t="shared" si="209"/>
        <v/>
      </c>
      <c r="DX159" s="39" t="str">
        <f t="shared" ref="DX159:EG177" si="212">IF(BD159="","","|n|cffffcc00"&amp;DX$2&amp;"：|r"&amp;BD159&amp;DX$1)</f>
        <v/>
      </c>
      <c r="DY159" s="39" t="str">
        <f t="shared" si="212"/>
        <v/>
      </c>
      <c r="DZ159" s="39" t="str">
        <f t="shared" si="212"/>
        <v/>
      </c>
      <c r="EA159" s="39" t="str">
        <f t="shared" si="212"/>
        <v/>
      </c>
      <c r="EB159" s="39" t="str">
        <f t="shared" si="212"/>
        <v/>
      </c>
      <c r="EC159" s="39" t="str">
        <f t="shared" si="212"/>
        <v/>
      </c>
      <c r="ED159" s="39" t="str">
        <f t="shared" si="212"/>
        <v/>
      </c>
      <c r="EE159" s="39" t="str">
        <f t="shared" si="211"/>
        <v/>
      </c>
      <c r="EF159" s="39" t="str">
        <f t="shared" si="211"/>
        <v/>
      </c>
      <c r="EG159" s="39" t="str">
        <f t="shared" si="211"/>
        <v/>
      </c>
      <c r="EH159" s="39" t="str">
        <f t="shared" si="211"/>
        <v/>
      </c>
      <c r="EI159" s="39" t="str">
        <f t="shared" si="210"/>
        <v/>
      </c>
      <c r="EJ159" s="39" t="str">
        <f t="shared" si="210"/>
        <v/>
      </c>
      <c r="EK159" s="39" t="str">
        <f t="shared" si="210"/>
        <v/>
      </c>
      <c r="EL159" s="39" t="str">
        <f t="shared" si="210"/>
        <v/>
      </c>
      <c r="EM159" s="39" t="str">
        <f t="shared" si="156"/>
        <v/>
      </c>
      <c r="EN159" s="39" t="str">
        <f t="shared" si="156"/>
        <v/>
      </c>
      <c r="EO159" s="39" t="str">
        <f t="shared" si="156"/>
        <v/>
      </c>
    </row>
    <row r="160" spans="1:145">
      <c r="A160" s="39" t="s">
        <v>279</v>
      </c>
      <c r="B160" s="39" t="s">
        <v>280</v>
      </c>
      <c r="C160">
        <v>4</v>
      </c>
      <c r="H160" s="39">
        <v>1000000</v>
      </c>
      <c r="U160" s="39">
        <v>6</v>
      </c>
      <c r="BW160" s="39" t="str">
        <f t="shared" si="99"/>
        <v>|n生命值+1000000|n物抗%+6%</v>
      </c>
      <c r="BX160" s="39" t="str">
        <f t="shared" si="158"/>
        <v/>
      </c>
      <c r="BY160" s="39" t="str">
        <f t="shared" si="159"/>
        <v/>
      </c>
      <c r="BZ160" s="39" t="str">
        <f t="shared" si="160"/>
        <v/>
      </c>
      <c r="CA160" s="39" t="str">
        <f t="shared" si="161"/>
        <v/>
      </c>
      <c r="CB160" s="39" t="str">
        <f t="shared" si="162"/>
        <v>|n生命值+1000000</v>
      </c>
      <c r="CC160" s="39" t="str">
        <f t="shared" si="163"/>
        <v/>
      </c>
      <c r="CD160" s="39" t="str">
        <f t="shared" si="164"/>
        <v/>
      </c>
      <c r="CE160" s="39" t="str">
        <f t="shared" si="165"/>
        <v/>
      </c>
      <c r="CF160" s="39" t="str">
        <f t="shared" si="166"/>
        <v/>
      </c>
      <c r="CG160" s="39" t="str">
        <f t="shared" si="167"/>
        <v/>
      </c>
      <c r="CH160" s="39" t="str">
        <f t="shared" si="168"/>
        <v/>
      </c>
      <c r="CI160" s="39" t="str">
        <f t="shared" si="169"/>
        <v/>
      </c>
      <c r="CJ160" s="39" t="str">
        <f t="shared" si="170"/>
        <v/>
      </c>
      <c r="CK160" s="39" t="str">
        <f t="shared" si="171"/>
        <v/>
      </c>
      <c r="CL160" s="39" t="str">
        <f t="shared" si="172"/>
        <v/>
      </c>
      <c r="CM160" s="39" t="str">
        <f t="shared" si="173"/>
        <v/>
      </c>
      <c r="CN160" s="39" t="str">
        <f t="shared" si="174"/>
        <v/>
      </c>
      <c r="CO160" s="39" t="str">
        <f t="shared" si="175"/>
        <v>|n物抗%+6%</v>
      </c>
      <c r="CP160" s="39" t="str">
        <f t="shared" si="176"/>
        <v/>
      </c>
      <c r="CQ160" s="39" t="str">
        <f t="shared" si="177"/>
        <v/>
      </c>
      <c r="CR160" s="39" t="str">
        <f t="shared" si="178"/>
        <v/>
      </c>
      <c r="CS160" s="39" t="str">
        <f t="shared" si="179"/>
        <v/>
      </c>
      <c r="CT160" s="39" t="str">
        <f t="shared" si="180"/>
        <v/>
      </c>
      <c r="CU160" s="39" t="str">
        <f t="shared" si="181"/>
        <v/>
      </c>
      <c r="CV160" s="39" t="str">
        <f t="shared" si="182"/>
        <v/>
      </c>
      <c r="CW160" s="39" t="str">
        <f t="shared" si="183"/>
        <v/>
      </c>
      <c r="CX160" s="39" t="str">
        <f t="shared" si="184"/>
        <v/>
      </c>
      <c r="CY160" s="39" t="str">
        <f t="shared" si="185"/>
        <v/>
      </c>
      <c r="CZ160" s="39" t="str">
        <f t="shared" si="186"/>
        <v/>
      </c>
      <c r="DA160" s="39" t="str">
        <f t="shared" si="187"/>
        <v/>
      </c>
      <c r="DB160" s="39" t="str">
        <f t="shared" si="188"/>
        <v/>
      </c>
      <c r="DC160" s="39" t="str">
        <f t="shared" si="189"/>
        <v/>
      </c>
      <c r="DD160" s="39" t="str">
        <f t="shared" si="190"/>
        <v/>
      </c>
      <c r="DE160" s="39" t="str">
        <f t="shared" si="191"/>
        <v/>
      </c>
      <c r="DF160" s="39" t="str">
        <f t="shared" si="192"/>
        <v/>
      </c>
      <c r="DG160" s="39" t="str">
        <f t="shared" si="193"/>
        <v/>
      </c>
      <c r="DH160" s="39" t="str">
        <f t="shared" si="194"/>
        <v/>
      </c>
      <c r="DI160" s="39" t="str">
        <f t="shared" si="195"/>
        <v/>
      </c>
      <c r="DJ160" s="39" t="str">
        <f t="shared" si="196"/>
        <v/>
      </c>
      <c r="DK160" s="39" t="str">
        <f t="shared" si="197"/>
        <v/>
      </c>
      <c r="DL160" s="39" t="str">
        <f t="shared" si="198"/>
        <v/>
      </c>
      <c r="DM160" s="39" t="str">
        <f t="shared" si="199"/>
        <v/>
      </c>
      <c r="DN160" s="39" t="str">
        <f t="shared" si="200"/>
        <v/>
      </c>
      <c r="DO160" s="39" t="str">
        <f t="shared" si="201"/>
        <v/>
      </c>
      <c r="DP160" s="39" t="str">
        <f t="shared" si="202"/>
        <v/>
      </c>
      <c r="DQ160" s="39" t="str">
        <f t="shared" si="203"/>
        <v/>
      </c>
      <c r="DR160" s="39" t="str">
        <f t="shared" si="204"/>
        <v/>
      </c>
      <c r="DS160" s="39" t="str">
        <f t="shared" si="205"/>
        <v/>
      </c>
      <c r="DT160" s="39" t="str">
        <f t="shared" si="206"/>
        <v/>
      </c>
      <c r="DU160" s="39" t="str">
        <f t="shared" si="207"/>
        <v/>
      </c>
      <c r="DV160" s="39" t="str">
        <f t="shared" si="208"/>
        <v/>
      </c>
      <c r="DW160" s="39" t="str">
        <f t="shared" si="209"/>
        <v/>
      </c>
      <c r="DX160" s="39" t="str">
        <f t="shared" si="212"/>
        <v/>
      </c>
      <c r="DY160" s="39" t="str">
        <f t="shared" si="212"/>
        <v/>
      </c>
      <c r="DZ160" s="39" t="str">
        <f t="shared" si="212"/>
        <v/>
      </c>
      <c r="EA160" s="39" t="str">
        <f t="shared" si="212"/>
        <v/>
      </c>
      <c r="EB160" s="39" t="str">
        <f t="shared" si="212"/>
        <v/>
      </c>
      <c r="EC160" s="39" t="str">
        <f t="shared" si="212"/>
        <v/>
      </c>
      <c r="ED160" s="39" t="str">
        <f t="shared" si="212"/>
        <v/>
      </c>
      <c r="EE160" s="39" t="str">
        <f t="shared" si="211"/>
        <v/>
      </c>
      <c r="EF160" s="39" t="str">
        <f t="shared" si="211"/>
        <v/>
      </c>
      <c r="EG160" s="39" t="str">
        <f t="shared" si="211"/>
        <v/>
      </c>
      <c r="EH160" s="39" t="str">
        <f t="shared" si="211"/>
        <v/>
      </c>
      <c r="EI160" s="39" t="str">
        <f t="shared" si="210"/>
        <v/>
      </c>
      <c r="EJ160" s="39" t="str">
        <f t="shared" si="210"/>
        <v/>
      </c>
      <c r="EK160" s="39" t="str">
        <f t="shared" si="210"/>
        <v/>
      </c>
      <c r="EL160" s="39" t="str">
        <f t="shared" si="210"/>
        <v/>
      </c>
      <c r="EM160" s="39" t="str">
        <f t="shared" si="156"/>
        <v/>
      </c>
      <c r="EN160" s="39" t="str">
        <f t="shared" si="156"/>
        <v/>
      </c>
      <c r="EO160" s="39" t="str">
        <f t="shared" si="156"/>
        <v/>
      </c>
    </row>
    <row r="161" spans="1:145">
      <c r="A161" s="39" t="s">
        <v>281</v>
      </c>
      <c r="B161" s="39" t="s">
        <v>282</v>
      </c>
      <c r="C161">
        <v>2</v>
      </c>
      <c r="BW161" s="39" t="str">
        <f t="shared" si="99"/>
        <v/>
      </c>
      <c r="BX161" s="39" t="str">
        <f t="shared" si="158"/>
        <v/>
      </c>
      <c r="BY161" s="39" t="str">
        <f t="shared" si="159"/>
        <v/>
      </c>
      <c r="BZ161" s="39" t="str">
        <f t="shared" si="160"/>
        <v/>
      </c>
      <c r="CA161" s="39" t="str">
        <f t="shared" si="161"/>
        <v/>
      </c>
      <c r="CB161" s="39" t="str">
        <f t="shared" si="162"/>
        <v/>
      </c>
      <c r="CC161" s="39" t="str">
        <f t="shared" si="163"/>
        <v/>
      </c>
      <c r="CD161" s="39" t="str">
        <f t="shared" si="164"/>
        <v/>
      </c>
      <c r="CE161" s="39" t="str">
        <f t="shared" si="165"/>
        <v/>
      </c>
      <c r="CF161" s="39" t="str">
        <f t="shared" si="166"/>
        <v/>
      </c>
      <c r="CG161" s="39" t="str">
        <f t="shared" si="167"/>
        <v/>
      </c>
      <c r="CH161" s="39" t="str">
        <f t="shared" si="168"/>
        <v/>
      </c>
      <c r="CI161" s="39" t="str">
        <f t="shared" si="169"/>
        <v/>
      </c>
      <c r="CJ161" s="39" t="str">
        <f t="shared" si="170"/>
        <v/>
      </c>
      <c r="CK161" s="39" t="str">
        <f t="shared" si="171"/>
        <v/>
      </c>
      <c r="CL161" s="39" t="str">
        <f t="shared" si="172"/>
        <v/>
      </c>
      <c r="CM161" s="39" t="str">
        <f t="shared" si="173"/>
        <v/>
      </c>
      <c r="CN161" s="39" t="str">
        <f t="shared" si="174"/>
        <v/>
      </c>
      <c r="CO161" s="39" t="str">
        <f t="shared" si="175"/>
        <v/>
      </c>
      <c r="CP161" s="39" t="str">
        <f t="shared" si="176"/>
        <v/>
      </c>
      <c r="CQ161" s="39" t="str">
        <f t="shared" si="177"/>
        <v/>
      </c>
      <c r="CR161" s="39" t="str">
        <f t="shared" si="178"/>
        <v/>
      </c>
      <c r="CS161" s="39" t="str">
        <f t="shared" si="179"/>
        <v/>
      </c>
      <c r="CT161" s="39" t="str">
        <f t="shared" si="180"/>
        <v/>
      </c>
      <c r="CU161" s="39" t="str">
        <f t="shared" si="181"/>
        <v/>
      </c>
      <c r="CV161" s="39" t="str">
        <f t="shared" si="182"/>
        <v/>
      </c>
      <c r="CW161" s="39" t="str">
        <f t="shared" si="183"/>
        <v/>
      </c>
      <c r="CX161" s="39" t="str">
        <f t="shared" si="184"/>
        <v/>
      </c>
      <c r="CY161" s="39" t="str">
        <f t="shared" si="185"/>
        <v/>
      </c>
      <c r="CZ161" s="39" t="str">
        <f t="shared" si="186"/>
        <v/>
      </c>
      <c r="DA161" s="39" t="str">
        <f t="shared" si="187"/>
        <v/>
      </c>
      <c r="DB161" s="39" t="str">
        <f t="shared" si="188"/>
        <v/>
      </c>
      <c r="DC161" s="39" t="str">
        <f t="shared" si="189"/>
        <v/>
      </c>
      <c r="DD161" s="39" t="str">
        <f t="shared" si="190"/>
        <v/>
      </c>
      <c r="DE161" s="39" t="str">
        <f t="shared" si="191"/>
        <v/>
      </c>
      <c r="DF161" s="39" t="str">
        <f t="shared" si="192"/>
        <v/>
      </c>
      <c r="DG161" s="39" t="str">
        <f t="shared" si="193"/>
        <v/>
      </c>
      <c r="DH161" s="39" t="str">
        <f t="shared" si="194"/>
        <v/>
      </c>
      <c r="DI161" s="39" t="str">
        <f t="shared" si="195"/>
        <v/>
      </c>
      <c r="DJ161" s="39" t="str">
        <f t="shared" si="196"/>
        <v/>
      </c>
      <c r="DK161" s="39" t="str">
        <f t="shared" si="197"/>
        <v/>
      </c>
      <c r="DL161" s="39" t="str">
        <f t="shared" si="198"/>
        <v/>
      </c>
      <c r="DM161" s="39" t="str">
        <f t="shared" si="199"/>
        <v/>
      </c>
      <c r="DN161" s="39" t="str">
        <f t="shared" si="200"/>
        <v/>
      </c>
      <c r="DO161" s="39" t="str">
        <f t="shared" si="201"/>
        <v/>
      </c>
      <c r="DP161" s="39" t="str">
        <f t="shared" si="202"/>
        <v/>
      </c>
      <c r="DQ161" s="39" t="str">
        <f t="shared" si="203"/>
        <v/>
      </c>
      <c r="DR161" s="39" t="str">
        <f t="shared" si="204"/>
        <v/>
      </c>
      <c r="DS161" s="39" t="str">
        <f t="shared" si="205"/>
        <v/>
      </c>
      <c r="DT161" s="39" t="str">
        <f t="shared" si="206"/>
        <v/>
      </c>
      <c r="DU161" s="39" t="str">
        <f t="shared" si="207"/>
        <v/>
      </c>
      <c r="DV161" s="39" t="str">
        <f t="shared" si="208"/>
        <v/>
      </c>
      <c r="DW161" s="39" t="str">
        <f t="shared" si="209"/>
        <v/>
      </c>
      <c r="DX161" s="39" t="str">
        <f t="shared" si="212"/>
        <v/>
      </c>
      <c r="DY161" s="39" t="str">
        <f t="shared" si="212"/>
        <v/>
      </c>
      <c r="DZ161" s="39" t="str">
        <f t="shared" si="212"/>
        <v/>
      </c>
      <c r="EA161" s="39" t="str">
        <f t="shared" si="212"/>
        <v/>
      </c>
      <c r="EB161" s="39" t="str">
        <f t="shared" si="212"/>
        <v/>
      </c>
      <c r="EC161" s="39" t="str">
        <f t="shared" si="212"/>
        <v/>
      </c>
      <c r="ED161" s="39" t="str">
        <f t="shared" si="212"/>
        <v/>
      </c>
      <c r="EE161" s="39" t="str">
        <f t="shared" si="211"/>
        <v/>
      </c>
      <c r="EF161" s="39" t="str">
        <f t="shared" si="211"/>
        <v/>
      </c>
      <c r="EG161" s="39" t="str">
        <f t="shared" si="211"/>
        <v/>
      </c>
      <c r="EH161" s="39" t="str">
        <f t="shared" si="211"/>
        <v/>
      </c>
      <c r="EI161" s="39" t="str">
        <f t="shared" si="210"/>
        <v/>
      </c>
      <c r="EJ161" s="39" t="str">
        <f t="shared" si="210"/>
        <v/>
      </c>
      <c r="EK161" s="39" t="str">
        <f t="shared" si="210"/>
        <v/>
      </c>
      <c r="EL161" s="39" t="str">
        <f t="shared" si="210"/>
        <v/>
      </c>
      <c r="EM161" s="39" t="str">
        <f t="shared" si="156"/>
        <v/>
      </c>
      <c r="EN161" s="39" t="str">
        <f t="shared" si="156"/>
        <v/>
      </c>
      <c r="EO161" s="39" t="str">
        <f t="shared" si="156"/>
        <v/>
      </c>
    </row>
    <row r="162" spans="1:145">
      <c r="A162" s="39" t="s">
        <v>283</v>
      </c>
      <c r="B162" s="39" t="s">
        <v>284</v>
      </c>
      <c r="C162">
        <v>2</v>
      </c>
      <c r="X162" s="39">
        <v>3</v>
      </c>
      <c r="Y162" s="39">
        <v>4</v>
      </c>
      <c r="BB162" s="39">
        <v>200</v>
      </c>
      <c r="BW162" s="39" t="str">
        <f t="shared" si="99"/>
        <v>|n伤害吸取+3%|n分裂+4%|n攻击距离+200</v>
      </c>
      <c r="BX162" s="39" t="str">
        <f t="shared" si="158"/>
        <v/>
      </c>
      <c r="BY162" s="39" t="str">
        <f t="shared" si="159"/>
        <v/>
      </c>
      <c r="BZ162" s="39" t="str">
        <f t="shared" si="160"/>
        <v/>
      </c>
      <c r="CA162" s="39" t="str">
        <f t="shared" si="161"/>
        <v/>
      </c>
      <c r="CB162" s="39" t="str">
        <f t="shared" si="162"/>
        <v/>
      </c>
      <c r="CC162" s="39" t="str">
        <f t="shared" si="163"/>
        <v/>
      </c>
      <c r="CD162" s="39" t="str">
        <f t="shared" si="164"/>
        <v/>
      </c>
      <c r="CE162" s="39" t="str">
        <f t="shared" si="165"/>
        <v/>
      </c>
      <c r="CF162" s="39" t="str">
        <f t="shared" si="166"/>
        <v/>
      </c>
      <c r="CG162" s="39" t="str">
        <f t="shared" si="167"/>
        <v/>
      </c>
      <c r="CH162" s="39" t="str">
        <f t="shared" si="168"/>
        <v/>
      </c>
      <c r="CI162" s="39" t="str">
        <f t="shared" si="169"/>
        <v/>
      </c>
      <c r="CJ162" s="39" t="str">
        <f t="shared" si="170"/>
        <v/>
      </c>
      <c r="CK162" s="39" t="str">
        <f t="shared" si="171"/>
        <v/>
      </c>
      <c r="CL162" s="39" t="str">
        <f t="shared" si="172"/>
        <v/>
      </c>
      <c r="CM162" s="39" t="str">
        <f t="shared" si="173"/>
        <v/>
      </c>
      <c r="CN162" s="39" t="str">
        <f t="shared" si="174"/>
        <v/>
      </c>
      <c r="CO162" s="39" t="str">
        <f t="shared" si="175"/>
        <v/>
      </c>
      <c r="CP162" s="39" t="str">
        <f t="shared" si="176"/>
        <v/>
      </c>
      <c r="CQ162" s="39" t="str">
        <f t="shared" si="177"/>
        <v/>
      </c>
      <c r="CR162" s="39" t="str">
        <f t="shared" si="178"/>
        <v>|n伤害吸取+3%</v>
      </c>
      <c r="CS162" s="39" t="str">
        <f t="shared" si="179"/>
        <v>|n分裂+4%</v>
      </c>
      <c r="CT162" s="39" t="str">
        <f t="shared" si="180"/>
        <v/>
      </c>
      <c r="CU162" s="39" t="str">
        <f t="shared" si="181"/>
        <v/>
      </c>
      <c r="CV162" s="39" t="str">
        <f t="shared" si="182"/>
        <v/>
      </c>
      <c r="CW162" s="39" t="str">
        <f t="shared" si="183"/>
        <v/>
      </c>
      <c r="CX162" s="39" t="str">
        <f t="shared" si="184"/>
        <v/>
      </c>
      <c r="CY162" s="39" t="str">
        <f t="shared" si="185"/>
        <v/>
      </c>
      <c r="CZ162" s="39" t="str">
        <f t="shared" si="186"/>
        <v/>
      </c>
      <c r="DA162" s="39" t="str">
        <f t="shared" si="187"/>
        <v/>
      </c>
      <c r="DB162" s="39" t="str">
        <f t="shared" si="188"/>
        <v/>
      </c>
      <c r="DC162" s="39" t="str">
        <f t="shared" si="189"/>
        <v/>
      </c>
      <c r="DD162" s="39" t="str">
        <f t="shared" si="190"/>
        <v/>
      </c>
      <c r="DE162" s="39" t="str">
        <f t="shared" si="191"/>
        <v/>
      </c>
      <c r="DF162" s="39" t="str">
        <f t="shared" si="192"/>
        <v/>
      </c>
      <c r="DG162" s="39" t="str">
        <f t="shared" si="193"/>
        <v/>
      </c>
      <c r="DH162" s="39" t="str">
        <f t="shared" si="194"/>
        <v/>
      </c>
      <c r="DI162" s="39" t="str">
        <f t="shared" si="195"/>
        <v/>
      </c>
      <c r="DJ162" s="39" t="str">
        <f t="shared" si="196"/>
        <v/>
      </c>
      <c r="DK162" s="39" t="str">
        <f t="shared" si="197"/>
        <v/>
      </c>
      <c r="DL162" s="39" t="str">
        <f t="shared" si="198"/>
        <v/>
      </c>
      <c r="DM162" s="39" t="str">
        <f t="shared" si="199"/>
        <v/>
      </c>
      <c r="DN162" s="39" t="str">
        <f t="shared" si="200"/>
        <v/>
      </c>
      <c r="DO162" s="39" t="str">
        <f t="shared" si="201"/>
        <v/>
      </c>
      <c r="DP162" s="39" t="str">
        <f t="shared" si="202"/>
        <v/>
      </c>
      <c r="DQ162" s="39" t="str">
        <f t="shared" si="203"/>
        <v/>
      </c>
      <c r="DR162" s="39" t="str">
        <f t="shared" si="204"/>
        <v/>
      </c>
      <c r="DS162" s="39" t="str">
        <f t="shared" si="205"/>
        <v/>
      </c>
      <c r="DT162" s="39" t="str">
        <f t="shared" si="206"/>
        <v/>
      </c>
      <c r="DU162" s="39" t="str">
        <f t="shared" si="207"/>
        <v/>
      </c>
      <c r="DV162" s="39" t="str">
        <f t="shared" si="208"/>
        <v>|n攻击距离+200</v>
      </c>
      <c r="DW162" s="39" t="str">
        <f t="shared" si="209"/>
        <v/>
      </c>
      <c r="DX162" s="39" t="str">
        <f t="shared" si="212"/>
        <v/>
      </c>
      <c r="DY162" s="39" t="str">
        <f t="shared" si="212"/>
        <v/>
      </c>
      <c r="DZ162" s="39" t="str">
        <f t="shared" si="212"/>
        <v/>
      </c>
      <c r="EA162" s="39" t="str">
        <f t="shared" si="212"/>
        <v/>
      </c>
      <c r="EB162" s="39" t="str">
        <f t="shared" si="212"/>
        <v/>
      </c>
      <c r="EC162" s="39" t="str">
        <f t="shared" si="212"/>
        <v/>
      </c>
      <c r="ED162" s="39" t="str">
        <f t="shared" si="212"/>
        <v/>
      </c>
      <c r="EE162" s="39" t="str">
        <f t="shared" si="211"/>
        <v/>
      </c>
      <c r="EF162" s="39" t="str">
        <f t="shared" si="211"/>
        <v/>
      </c>
      <c r="EG162" s="39" t="str">
        <f t="shared" si="211"/>
        <v/>
      </c>
      <c r="EH162" s="39" t="str">
        <f t="shared" si="211"/>
        <v/>
      </c>
      <c r="EI162" s="39" t="str">
        <f t="shared" si="210"/>
        <v/>
      </c>
      <c r="EJ162" s="39" t="str">
        <f t="shared" si="210"/>
        <v/>
      </c>
      <c r="EK162" s="39" t="str">
        <f t="shared" si="210"/>
        <v/>
      </c>
      <c r="EL162" s="39" t="str">
        <f t="shared" si="210"/>
        <v/>
      </c>
      <c r="EM162" s="39" t="str">
        <f t="shared" si="156"/>
        <v/>
      </c>
      <c r="EN162" s="39" t="str">
        <f t="shared" si="156"/>
        <v/>
      </c>
      <c r="EO162" s="39" t="str">
        <f t="shared" si="156"/>
        <v/>
      </c>
    </row>
    <row r="163" spans="1:145">
      <c r="A163" s="39" t="s">
        <v>285</v>
      </c>
      <c r="B163" s="39" t="s">
        <v>286</v>
      </c>
      <c r="C163">
        <v>4</v>
      </c>
      <c r="D163" s="39">
        <v>120000</v>
      </c>
      <c r="BW163" s="39" t="str">
        <f t="shared" si="99"/>
        <v>|n攻击+120000</v>
      </c>
      <c r="BX163" s="39" t="str">
        <f t="shared" si="158"/>
        <v>|n攻击+120000</v>
      </c>
      <c r="BY163" s="39" t="str">
        <f t="shared" si="159"/>
        <v/>
      </c>
      <c r="BZ163" s="39" t="str">
        <f t="shared" si="160"/>
        <v/>
      </c>
      <c r="CA163" s="39" t="str">
        <f t="shared" si="161"/>
        <v/>
      </c>
      <c r="CB163" s="39" t="str">
        <f t="shared" si="162"/>
        <v/>
      </c>
      <c r="CC163" s="39" t="str">
        <f t="shared" si="163"/>
        <v/>
      </c>
      <c r="CD163" s="39" t="str">
        <f t="shared" si="164"/>
        <v/>
      </c>
      <c r="CE163" s="39" t="str">
        <f t="shared" si="165"/>
        <v/>
      </c>
      <c r="CF163" s="39" t="str">
        <f t="shared" si="166"/>
        <v/>
      </c>
      <c r="CG163" s="39" t="str">
        <f t="shared" si="167"/>
        <v/>
      </c>
      <c r="CH163" s="39" t="str">
        <f t="shared" si="168"/>
        <v/>
      </c>
      <c r="CI163" s="39" t="str">
        <f t="shared" si="169"/>
        <v/>
      </c>
      <c r="CJ163" s="39" t="str">
        <f t="shared" si="170"/>
        <v/>
      </c>
      <c r="CK163" s="39" t="str">
        <f t="shared" si="171"/>
        <v/>
      </c>
      <c r="CL163" s="39" t="str">
        <f t="shared" si="172"/>
        <v/>
      </c>
      <c r="CM163" s="39" t="str">
        <f t="shared" si="173"/>
        <v/>
      </c>
      <c r="CN163" s="39" t="str">
        <f t="shared" si="174"/>
        <v/>
      </c>
      <c r="CO163" s="39" t="str">
        <f t="shared" si="175"/>
        <v/>
      </c>
      <c r="CP163" s="39" t="str">
        <f t="shared" si="176"/>
        <v/>
      </c>
      <c r="CQ163" s="39" t="str">
        <f t="shared" si="177"/>
        <v/>
      </c>
      <c r="CR163" s="39" t="str">
        <f t="shared" si="178"/>
        <v/>
      </c>
      <c r="CS163" s="39" t="str">
        <f t="shared" si="179"/>
        <v/>
      </c>
      <c r="CT163" s="39" t="str">
        <f t="shared" si="180"/>
        <v/>
      </c>
      <c r="CU163" s="39" t="str">
        <f t="shared" si="181"/>
        <v/>
      </c>
      <c r="CV163" s="39" t="str">
        <f t="shared" si="182"/>
        <v/>
      </c>
      <c r="CW163" s="39" t="str">
        <f t="shared" si="183"/>
        <v/>
      </c>
      <c r="CX163" s="39" t="str">
        <f t="shared" si="184"/>
        <v/>
      </c>
      <c r="CY163" s="39" t="str">
        <f t="shared" si="185"/>
        <v/>
      </c>
      <c r="CZ163" s="39" t="str">
        <f t="shared" si="186"/>
        <v/>
      </c>
      <c r="DA163" s="39" t="str">
        <f t="shared" si="187"/>
        <v/>
      </c>
      <c r="DB163" s="39" t="str">
        <f t="shared" si="188"/>
        <v/>
      </c>
      <c r="DC163" s="39" t="str">
        <f t="shared" si="189"/>
        <v/>
      </c>
      <c r="DD163" s="39" t="str">
        <f t="shared" si="190"/>
        <v/>
      </c>
      <c r="DE163" s="39" t="str">
        <f t="shared" si="191"/>
        <v/>
      </c>
      <c r="DF163" s="39" t="str">
        <f t="shared" si="192"/>
        <v/>
      </c>
      <c r="DG163" s="39" t="str">
        <f t="shared" si="193"/>
        <v/>
      </c>
      <c r="DH163" s="39" t="str">
        <f t="shared" si="194"/>
        <v/>
      </c>
      <c r="DI163" s="39" t="str">
        <f t="shared" si="195"/>
        <v/>
      </c>
      <c r="DJ163" s="39" t="str">
        <f t="shared" si="196"/>
        <v/>
      </c>
      <c r="DK163" s="39" t="str">
        <f t="shared" si="197"/>
        <v/>
      </c>
      <c r="DL163" s="39" t="str">
        <f t="shared" si="198"/>
        <v/>
      </c>
      <c r="DM163" s="39" t="str">
        <f t="shared" si="199"/>
        <v/>
      </c>
      <c r="DN163" s="39" t="str">
        <f t="shared" si="200"/>
        <v/>
      </c>
      <c r="DO163" s="39" t="str">
        <f t="shared" si="201"/>
        <v/>
      </c>
      <c r="DP163" s="39" t="str">
        <f t="shared" si="202"/>
        <v/>
      </c>
      <c r="DQ163" s="39" t="str">
        <f t="shared" si="203"/>
        <v/>
      </c>
      <c r="DR163" s="39" t="str">
        <f t="shared" si="204"/>
        <v/>
      </c>
      <c r="DS163" s="39" t="str">
        <f t="shared" si="205"/>
        <v/>
      </c>
      <c r="DT163" s="39" t="str">
        <f t="shared" si="206"/>
        <v/>
      </c>
      <c r="DU163" s="39" t="str">
        <f t="shared" si="207"/>
        <v/>
      </c>
      <c r="DV163" s="39" t="str">
        <f t="shared" si="208"/>
        <v/>
      </c>
      <c r="DW163" s="39" t="str">
        <f t="shared" si="209"/>
        <v/>
      </c>
      <c r="DX163" s="39" t="str">
        <f t="shared" si="212"/>
        <v/>
      </c>
      <c r="DY163" s="39" t="str">
        <f t="shared" si="212"/>
        <v/>
      </c>
      <c r="DZ163" s="39" t="str">
        <f t="shared" si="212"/>
        <v/>
      </c>
      <c r="EA163" s="39" t="str">
        <f t="shared" si="212"/>
        <v/>
      </c>
      <c r="EB163" s="39" t="str">
        <f t="shared" si="212"/>
        <v/>
      </c>
      <c r="EC163" s="39" t="str">
        <f t="shared" si="212"/>
        <v/>
      </c>
      <c r="ED163" s="39" t="str">
        <f t="shared" si="212"/>
        <v/>
      </c>
      <c r="EE163" s="39" t="str">
        <f t="shared" si="211"/>
        <v/>
      </c>
      <c r="EF163" s="39" t="str">
        <f t="shared" si="211"/>
        <v/>
      </c>
      <c r="EG163" s="39" t="str">
        <f t="shared" si="211"/>
        <v/>
      </c>
      <c r="EH163" s="39" t="str">
        <f t="shared" si="211"/>
        <v/>
      </c>
      <c r="EI163" s="39" t="str">
        <f t="shared" si="210"/>
        <v/>
      </c>
      <c r="EJ163" s="39" t="str">
        <f t="shared" si="210"/>
        <v/>
      </c>
      <c r="EK163" s="39" t="str">
        <f t="shared" si="210"/>
        <v/>
      </c>
      <c r="EL163" s="39" t="str">
        <f t="shared" si="210"/>
        <v/>
      </c>
      <c r="EM163" s="39" t="str">
        <f t="shared" si="210"/>
        <v/>
      </c>
      <c r="EN163" s="39" t="str">
        <f t="shared" si="210"/>
        <v/>
      </c>
      <c r="EO163" s="39" t="str">
        <f t="shared" si="210"/>
        <v/>
      </c>
    </row>
    <row r="164" spans="1:145">
      <c r="A164" s="39" t="s">
        <v>287</v>
      </c>
      <c r="B164" s="39" t="s">
        <v>288</v>
      </c>
      <c r="C164">
        <v>1</v>
      </c>
      <c r="D164" s="39">
        <v>200000</v>
      </c>
      <c r="F164" s="39">
        <v>1200</v>
      </c>
      <c r="BW164" s="39" t="str">
        <f t="shared" si="99"/>
        <v>|n攻击+200000|n护甲+1200</v>
      </c>
      <c r="BX164" s="39" t="str">
        <f t="shared" si="158"/>
        <v>|n攻击+200000</v>
      </c>
      <c r="BY164" s="39" t="str">
        <f t="shared" si="159"/>
        <v/>
      </c>
      <c r="BZ164" s="39" t="str">
        <f t="shared" si="160"/>
        <v>|n护甲+1200</v>
      </c>
      <c r="CA164" s="39" t="str">
        <f t="shared" si="161"/>
        <v/>
      </c>
      <c r="CB164" s="39" t="str">
        <f t="shared" si="162"/>
        <v/>
      </c>
      <c r="CC164" s="39" t="str">
        <f t="shared" si="163"/>
        <v/>
      </c>
      <c r="CD164" s="39" t="str">
        <f t="shared" si="164"/>
        <v/>
      </c>
      <c r="CE164" s="39" t="str">
        <f t="shared" si="165"/>
        <v/>
      </c>
      <c r="CF164" s="39" t="str">
        <f t="shared" si="166"/>
        <v/>
      </c>
      <c r="CG164" s="39" t="str">
        <f t="shared" si="167"/>
        <v/>
      </c>
      <c r="CH164" s="39" t="str">
        <f t="shared" si="168"/>
        <v/>
      </c>
      <c r="CI164" s="39" t="str">
        <f t="shared" si="169"/>
        <v/>
      </c>
      <c r="CJ164" s="39" t="str">
        <f t="shared" si="170"/>
        <v/>
      </c>
      <c r="CK164" s="39" t="str">
        <f t="shared" si="171"/>
        <v/>
      </c>
      <c r="CL164" s="39" t="str">
        <f t="shared" si="172"/>
        <v/>
      </c>
      <c r="CM164" s="39" t="str">
        <f t="shared" si="173"/>
        <v/>
      </c>
      <c r="CN164" s="39" t="str">
        <f t="shared" si="174"/>
        <v/>
      </c>
      <c r="CO164" s="39" t="str">
        <f t="shared" si="175"/>
        <v/>
      </c>
      <c r="CP164" s="39" t="str">
        <f t="shared" si="176"/>
        <v/>
      </c>
      <c r="CQ164" s="39" t="str">
        <f t="shared" si="177"/>
        <v/>
      </c>
      <c r="CR164" s="39" t="str">
        <f t="shared" si="178"/>
        <v/>
      </c>
      <c r="CS164" s="39" t="str">
        <f t="shared" si="179"/>
        <v/>
      </c>
      <c r="CT164" s="39" t="str">
        <f t="shared" si="180"/>
        <v/>
      </c>
      <c r="CU164" s="39" t="str">
        <f t="shared" si="181"/>
        <v/>
      </c>
      <c r="CV164" s="39" t="str">
        <f t="shared" si="182"/>
        <v/>
      </c>
      <c r="CW164" s="39" t="str">
        <f t="shared" si="183"/>
        <v/>
      </c>
      <c r="CX164" s="39" t="str">
        <f t="shared" si="184"/>
        <v/>
      </c>
      <c r="CY164" s="39" t="str">
        <f t="shared" si="185"/>
        <v/>
      </c>
      <c r="CZ164" s="39" t="str">
        <f t="shared" si="186"/>
        <v/>
      </c>
      <c r="DA164" s="39" t="str">
        <f t="shared" si="187"/>
        <v/>
      </c>
      <c r="DB164" s="39" t="str">
        <f t="shared" si="188"/>
        <v/>
      </c>
      <c r="DC164" s="39" t="str">
        <f t="shared" si="189"/>
        <v/>
      </c>
      <c r="DD164" s="39" t="str">
        <f t="shared" si="190"/>
        <v/>
      </c>
      <c r="DE164" s="39" t="str">
        <f t="shared" si="191"/>
        <v/>
      </c>
      <c r="DF164" s="39" t="str">
        <f t="shared" si="192"/>
        <v/>
      </c>
      <c r="DG164" s="39" t="str">
        <f t="shared" si="193"/>
        <v/>
      </c>
      <c r="DH164" s="39" t="str">
        <f t="shared" si="194"/>
        <v/>
      </c>
      <c r="DI164" s="39" t="str">
        <f t="shared" si="195"/>
        <v/>
      </c>
      <c r="DJ164" s="39" t="str">
        <f t="shared" si="196"/>
        <v/>
      </c>
      <c r="DK164" s="39" t="str">
        <f t="shared" si="197"/>
        <v/>
      </c>
      <c r="DL164" s="39" t="str">
        <f t="shared" si="198"/>
        <v/>
      </c>
      <c r="DM164" s="39" t="str">
        <f t="shared" si="199"/>
        <v/>
      </c>
      <c r="DN164" s="39" t="str">
        <f t="shared" si="200"/>
        <v/>
      </c>
      <c r="DO164" s="39" t="str">
        <f t="shared" si="201"/>
        <v/>
      </c>
      <c r="DP164" s="39" t="str">
        <f t="shared" si="202"/>
        <v/>
      </c>
      <c r="DQ164" s="39" t="str">
        <f t="shared" si="203"/>
        <v/>
      </c>
      <c r="DR164" s="39" t="str">
        <f t="shared" si="204"/>
        <v/>
      </c>
      <c r="DS164" s="39" t="str">
        <f t="shared" si="205"/>
        <v/>
      </c>
      <c r="DT164" s="39" t="str">
        <f t="shared" si="206"/>
        <v/>
      </c>
      <c r="DU164" s="39" t="str">
        <f t="shared" si="207"/>
        <v/>
      </c>
      <c r="DV164" s="39" t="str">
        <f t="shared" si="208"/>
        <v/>
      </c>
      <c r="DW164" s="39" t="str">
        <f t="shared" si="209"/>
        <v/>
      </c>
      <c r="DX164" s="39" t="str">
        <f t="shared" si="212"/>
        <v/>
      </c>
      <c r="DY164" s="39" t="str">
        <f t="shared" si="212"/>
        <v/>
      </c>
      <c r="DZ164" s="39" t="str">
        <f t="shared" si="212"/>
        <v/>
      </c>
      <c r="EA164" s="39" t="str">
        <f t="shared" si="212"/>
        <v/>
      </c>
      <c r="EB164" s="39" t="str">
        <f t="shared" si="212"/>
        <v/>
      </c>
      <c r="EC164" s="39" t="str">
        <f t="shared" si="212"/>
        <v/>
      </c>
      <c r="ED164" s="39" t="str">
        <f t="shared" si="212"/>
        <v/>
      </c>
      <c r="EE164" s="39" t="str">
        <f t="shared" si="211"/>
        <v/>
      </c>
      <c r="EF164" s="39" t="str">
        <f t="shared" si="211"/>
        <v/>
      </c>
      <c r="EG164" s="39" t="str">
        <f t="shared" si="211"/>
        <v/>
      </c>
      <c r="EH164" s="39" t="str">
        <f t="shared" si="211"/>
        <v/>
      </c>
      <c r="EI164" s="39" t="str">
        <f t="shared" si="210"/>
        <v/>
      </c>
      <c r="EJ164" s="39" t="str">
        <f t="shared" si="210"/>
        <v/>
      </c>
      <c r="EK164" s="39" t="str">
        <f t="shared" si="210"/>
        <v/>
      </c>
      <c r="EL164" s="39" t="str">
        <f t="shared" si="210"/>
        <v/>
      </c>
      <c r="EM164" s="39" t="str">
        <f t="shared" si="210"/>
        <v/>
      </c>
      <c r="EN164" s="39" t="str">
        <f t="shared" si="210"/>
        <v/>
      </c>
      <c r="EO164" s="39" t="str">
        <f t="shared" si="210"/>
        <v/>
      </c>
    </row>
    <row r="165" spans="1:145">
      <c r="A165" s="39" t="s">
        <v>289</v>
      </c>
      <c r="B165" s="39" t="s">
        <v>290</v>
      </c>
      <c r="C165">
        <v>3</v>
      </c>
      <c r="W165" s="39">
        <v>200</v>
      </c>
      <c r="BW165" s="39" t="str">
        <f t="shared" si="99"/>
        <v>|n暴伤+200%</v>
      </c>
      <c r="BX165" s="39" t="str">
        <f t="shared" si="158"/>
        <v/>
      </c>
      <c r="BY165" s="39" t="str">
        <f t="shared" si="159"/>
        <v/>
      </c>
      <c r="BZ165" s="39" t="str">
        <f t="shared" si="160"/>
        <v/>
      </c>
      <c r="CA165" s="39" t="str">
        <f t="shared" si="161"/>
        <v/>
      </c>
      <c r="CB165" s="39" t="str">
        <f t="shared" si="162"/>
        <v/>
      </c>
      <c r="CC165" s="39" t="str">
        <f t="shared" si="163"/>
        <v/>
      </c>
      <c r="CD165" s="39" t="str">
        <f t="shared" si="164"/>
        <v/>
      </c>
      <c r="CE165" s="39" t="str">
        <f t="shared" si="165"/>
        <v/>
      </c>
      <c r="CF165" s="39" t="str">
        <f t="shared" si="166"/>
        <v/>
      </c>
      <c r="CG165" s="39" t="str">
        <f t="shared" si="167"/>
        <v/>
      </c>
      <c r="CH165" s="39" t="str">
        <f t="shared" si="168"/>
        <v/>
      </c>
      <c r="CI165" s="39" t="str">
        <f t="shared" si="169"/>
        <v/>
      </c>
      <c r="CJ165" s="39" t="str">
        <f t="shared" si="170"/>
        <v/>
      </c>
      <c r="CK165" s="39" t="str">
        <f t="shared" si="171"/>
        <v/>
      </c>
      <c r="CL165" s="39" t="str">
        <f t="shared" si="172"/>
        <v/>
      </c>
      <c r="CM165" s="39" t="str">
        <f t="shared" si="173"/>
        <v/>
      </c>
      <c r="CN165" s="39" t="str">
        <f t="shared" si="174"/>
        <v/>
      </c>
      <c r="CO165" s="39" t="str">
        <f t="shared" si="175"/>
        <v/>
      </c>
      <c r="CP165" s="39" t="str">
        <f t="shared" si="176"/>
        <v/>
      </c>
      <c r="CQ165" s="39" t="str">
        <f t="shared" si="177"/>
        <v>|n暴伤+200%</v>
      </c>
      <c r="CR165" s="39" t="str">
        <f t="shared" si="178"/>
        <v/>
      </c>
      <c r="CS165" s="39" t="str">
        <f t="shared" si="179"/>
        <v/>
      </c>
      <c r="CT165" s="39" t="str">
        <f t="shared" si="180"/>
        <v/>
      </c>
      <c r="CU165" s="39" t="str">
        <f t="shared" si="181"/>
        <v/>
      </c>
      <c r="CV165" s="39" t="str">
        <f t="shared" si="182"/>
        <v/>
      </c>
      <c r="CW165" s="39" t="str">
        <f t="shared" si="183"/>
        <v/>
      </c>
      <c r="CX165" s="39" t="str">
        <f t="shared" si="184"/>
        <v/>
      </c>
      <c r="CY165" s="39" t="str">
        <f t="shared" si="185"/>
        <v/>
      </c>
      <c r="CZ165" s="39" t="str">
        <f t="shared" si="186"/>
        <v/>
      </c>
      <c r="DA165" s="39" t="str">
        <f t="shared" si="187"/>
        <v/>
      </c>
      <c r="DB165" s="39" t="str">
        <f t="shared" si="188"/>
        <v/>
      </c>
      <c r="DC165" s="39" t="str">
        <f t="shared" si="189"/>
        <v/>
      </c>
      <c r="DD165" s="39" t="str">
        <f t="shared" si="190"/>
        <v/>
      </c>
      <c r="DE165" s="39" t="str">
        <f t="shared" si="191"/>
        <v/>
      </c>
      <c r="DF165" s="39" t="str">
        <f t="shared" si="192"/>
        <v/>
      </c>
      <c r="DG165" s="39" t="str">
        <f t="shared" si="193"/>
        <v/>
      </c>
      <c r="DH165" s="39" t="str">
        <f t="shared" si="194"/>
        <v/>
      </c>
      <c r="DI165" s="39" t="str">
        <f t="shared" si="195"/>
        <v/>
      </c>
      <c r="DJ165" s="39" t="str">
        <f t="shared" si="196"/>
        <v/>
      </c>
      <c r="DK165" s="39" t="str">
        <f t="shared" si="197"/>
        <v/>
      </c>
      <c r="DL165" s="39" t="str">
        <f t="shared" si="198"/>
        <v/>
      </c>
      <c r="DM165" s="39" t="str">
        <f t="shared" si="199"/>
        <v/>
      </c>
      <c r="DN165" s="39" t="str">
        <f t="shared" si="200"/>
        <v/>
      </c>
      <c r="DO165" s="39" t="str">
        <f t="shared" si="201"/>
        <v/>
      </c>
      <c r="DP165" s="39" t="str">
        <f t="shared" si="202"/>
        <v/>
      </c>
      <c r="DQ165" s="39" t="str">
        <f t="shared" si="203"/>
        <v/>
      </c>
      <c r="DR165" s="39" t="str">
        <f t="shared" si="204"/>
        <v/>
      </c>
      <c r="DS165" s="39" t="str">
        <f t="shared" si="205"/>
        <v/>
      </c>
      <c r="DT165" s="39" t="str">
        <f t="shared" si="206"/>
        <v/>
      </c>
      <c r="DU165" s="39" t="str">
        <f t="shared" si="207"/>
        <v/>
      </c>
      <c r="DV165" s="39" t="str">
        <f t="shared" si="208"/>
        <v/>
      </c>
      <c r="DW165" s="39" t="str">
        <f t="shared" si="209"/>
        <v/>
      </c>
      <c r="DX165" s="39" t="str">
        <f t="shared" si="212"/>
        <v/>
      </c>
      <c r="DY165" s="39" t="str">
        <f t="shared" si="212"/>
        <v/>
      </c>
      <c r="DZ165" s="39" t="str">
        <f t="shared" si="212"/>
        <v/>
      </c>
      <c r="EA165" s="39" t="str">
        <f t="shared" si="212"/>
        <v/>
      </c>
      <c r="EB165" s="39" t="str">
        <f t="shared" si="212"/>
        <v/>
      </c>
      <c r="EC165" s="39" t="str">
        <f t="shared" si="212"/>
        <v/>
      </c>
      <c r="ED165" s="39" t="str">
        <f t="shared" si="212"/>
        <v/>
      </c>
      <c r="EE165" s="39" t="str">
        <f t="shared" si="211"/>
        <v/>
      </c>
      <c r="EF165" s="39" t="str">
        <f t="shared" si="211"/>
        <v/>
      </c>
      <c r="EG165" s="39" t="str">
        <f t="shared" si="211"/>
        <v/>
      </c>
      <c r="EH165" s="39" t="str">
        <f t="shared" si="211"/>
        <v/>
      </c>
      <c r="EI165" s="39" t="str">
        <f t="shared" si="210"/>
        <v/>
      </c>
      <c r="EJ165" s="39" t="str">
        <f t="shared" si="210"/>
        <v/>
      </c>
      <c r="EK165" s="39" t="str">
        <f t="shared" si="210"/>
        <v/>
      </c>
      <c r="EL165" s="39" t="str">
        <f t="shared" si="210"/>
        <v/>
      </c>
      <c r="EM165" s="39" t="str">
        <f t="shared" si="210"/>
        <v/>
      </c>
      <c r="EN165" s="39" t="str">
        <f t="shared" si="210"/>
        <v/>
      </c>
      <c r="EO165" s="39" t="str">
        <f t="shared" si="210"/>
        <v/>
      </c>
    </row>
    <row r="166" spans="1:145">
      <c r="A166" s="39" t="s">
        <v>291</v>
      </c>
      <c r="B166" s="39" t="s">
        <v>292</v>
      </c>
      <c r="C166">
        <v>3</v>
      </c>
      <c r="F166" s="39">
        <v>1200</v>
      </c>
      <c r="J166" s="39">
        <v>50000</v>
      </c>
      <c r="BW166" s="39" t="str">
        <f t="shared" si="99"/>
        <v>|n护甲+1200|n生命回复+50000</v>
      </c>
      <c r="BX166" s="39" t="str">
        <f t="shared" si="158"/>
        <v/>
      </c>
      <c r="BY166" s="39" t="str">
        <f t="shared" si="159"/>
        <v/>
      </c>
      <c r="BZ166" s="39" t="str">
        <f t="shared" si="160"/>
        <v>|n护甲+1200</v>
      </c>
      <c r="CA166" s="39" t="str">
        <f t="shared" si="161"/>
        <v/>
      </c>
      <c r="CB166" s="39" t="str">
        <f t="shared" si="162"/>
        <v/>
      </c>
      <c r="CC166" s="39" t="str">
        <f t="shared" si="163"/>
        <v/>
      </c>
      <c r="CD166" s="39" t="str">
        <f t="shared" si="164"/>
        <v>|n生命回复+50000</v>
      </c>
      <c r="CE166" s="39" t="str">
        <f t="shared" si="165"/>
        <v/>
      </c>
      <c r="CF166" s="39" t="str">
        <f t="shared" si="166"/>
        <v/>
      </c>
      <c r="CG166" s="39" t="str">
        <f t="shared" si="167"/>
        <v/>
      </c>
      <c r="CH166" s="39" t="str">
        <f t="shared" si="168"/>
        <v/>
      </c>
      <c r="CI166" s="39" t="str">
        <f t="shared" si="169"/>
        <v/>
      </c>
      <c r="CJ166" s="39" t="str">
        <f t="shared" si="170"/>
        <v/>
      </c>
      <c r="CK166" s="39" t="str">
        <f t="shared" si="171"/>
        <v/>
      </c>
      <c r="CL166" s="39" t="str">
        <f t="shared" si="172"/>
        <v/>
      </c>
      <c r="CM166" s="39" t="str">
        <f t="shared" si="173"/>
        <v/>
      </c>
      <c r="CN166" s="39" t="str">
        <f t="shared" si="174"/>
        <v/>
      </c>
      <c r="CO166" s="39" t="str">
        <f t="shared" si="175"/>
        <v/>
      </c>
      <c r="CP166" s="39" t="str">
        <f t="shared" si="176"/>
        <v/>
      </c>
      <c r="CQ166" s="39" t="str">
        <f t="shared" si="177"/>
        <v/>
      </c>
      <c r="CR166" s="39" t="str">
        <f t="shared" si="178"/>
        <v/>
      </c>
      <c r="CS166" s="39" t="str">
        <f t="shared" si="179"/>
        <v/>
      </c>
      <c r="CT166" s="39" t="str">
        <f t="shared" si="180"/>
        <v/>
      </c>
      <c r="CU166" s="39" t="str">
        <f t="shared" si="181"/>
        <v/>
      </c>
      <c r="CV166" s="39" t="str">
        <f t="shared" si="182"/>
        <v/>
      </c>
      <c r="CW166" s="39" t="str">
        <f t="shared" si="183"/>
        <v/>
      </c>
      <c r="CX166" s="39" t="str">
        <f t="shared" si="184"/>
        <v/>
      </c>
      <c r="CY166" s="39" t="str">
        <f t="shared" si="185"/>
        <v/>
      </c>
      <c r="CZ166" s="39" t="str">
        <f t="shared" si="186"/>
        <v/>
      </c>
      <c r="DA166" s="39" t="str">
        <f t="shared" si="187"/>
        <v/>
      </c>
      <c r="DB166" s="39" t="str">
        <f t="shared" si="188"/>
        <v/>
      </c>
      <c r="DC166" s="39" t="str">
        <f t="shared" si="189"/>
        <v/>
      </c>
      <c r="DD166" s="39" t="str">
        <f t="shared" si="190"/>
        <v/>
      </c>
      <c r="DE166" s="39" t="str">
        <f t="shared" si="191"/>
        <v/>
      </c>
      <c r="DF166" s="39" t="str">
        <f t="shared" si="192"/>
        <v/>
      </c>
      <c r="DG166" s="39" t="str">
        <f t="shared" si="193"/>
        <v/>
      </c>
      <c r="DH166" s="39" t="str">
        <f t="shared" si="194"/>
        <v/>
      </c>
      <c r="DI166" s="39" t="str">
        <f t="shared" si="195"/>
        <v/>
      </c>
      <c r="DJ166" s="39" t="str">
        <f t="shared" si="196"/>
        <v/>
      </c>
      <c r="DK166" s="39" t="str">
        <f t="shared" si="197"/>
        <v/>
      </c>
      <c r="DL166" s="39" t="str">
        <f t="shared" si="198"/>
        <v/>
      </c>
      <c r="DM166" s="39" t="str">
        <f t="shared" si="199"/>
        <v/>
      </c>
      <c r="DN166" s="39" t="str">
        <f t="shared" si="200"/>
        <v/>
      </c>
      <c r="DO166" s="39" t="str">
        <f t="shared" si="201"/>
        <v/>
      </c>
      <c r="DP166" s="39" t="str">
        <f t="shared" si="202"/>
        <v/>
      </c>
      <c r="DQ166" s="39" t="str">
        <f t="shared" si="203"/>
        <v/>
      </c>
      <c r="DR166" s="39" t="str">
        <f t="shared" si="204"/>
        <v/>
      </c>
      <c r="DS166" s="39" t="str">
        <f t="shared" si="205"/>
        <v/>
      </c>
      <c r="DT166" s="39" t="str">
        <f t="shared" si="206"/>
        <v/>
      </c>
      <c r="DU166" s="39" t="str">
        <f t="shared" si="207"/>
        <v/>
      </c>
      <c r="DV166" s="39" t="str">
        <f t="shared" si="208"/>
        <v/>
      </c>
      <c r="DW166" s="39" t="str">
        <f t="shared" si="209"/>
        <v/>
      </c>
      <c r="DX166" s="39" t="str">
        <f t="shared" si="212"/>
        <v/>
      </c>
      <c r="DY166" s="39" t="str">
        <f t="shared" si="212"/>
        <v/>
      </c>
      <c r="DZ166" s="39" t="str">
        <f t="shared" si="212"/>
        <v/>
      </c>
      <c r="EA166" s="39" t="str">
        <f t="shared" si="212"/>
        <v/>
      </c>
      <c r="EB166" s="39" t="str">
        <f t="shared" si="212"/>
        <v/>
      </c>
      <c r="EC166" s="39" t="str">
        <f t="shared" si="212"/>
        <v/>
      </c>
      <c r="ED166" s="39" t="str">
        <f t="shared" si="212"/>
        <v/>
      </c>
      <c r="EE166" s="39" t="str">
        <f t="shared" si="211"/>
        <v/>
      </c>
      <c r="EF166" s="39" t="str">
        <f t="shared" si="211"/>
        <v/>
      </c>
      <c r="EG166" s="39" t="str">
        <f t="shared" si="211"/>
        <v/>
      </c>
      <c r="EH166" s="39" t="str">
        <f t="shared" si="211"/>
        <v/>
      </c>
      <c r="EI166" s="39" t="str">
        <f t="shared" si="210"/>
        <v/>
      </c>
      <c r="EJ166" s="39" t="str">
        <f t="shared" si="210"/>
        <v/>
      </c>
      <c r="EK166" s="39" t="str">
        <f t="shared" si="210"/>
        <v/>
      </c>
      <c r="EL166" s="39" t="str">
        <f t="shared" si="210"/>
        <v/>
      </c>
      <c r="EM166" s="39" t="str">
        <f t="shared" si="210"/>
        <v/>
      </c>
      <c r="EN166" s="39" t="str">
        <f t="shared" si="210"/>
        <v/>
      </c>
      <c r="EO166" s="39" t="str">
        <f t="shared" si="210"/>
        <v/>
      </c>
    </row>
    <row r="167" spans="1:145">
      <c r="A167" s="39" t="s">
        <v>293</v>
      </c>
      <c r="B167" s="39" t="s">
        <v>294</v>
      </c>
      <c r="C167">
        <v>4</v>
      </c>
      <c r="L167" s="39">
        <v>40</v>
      </c>
      <c r="BW167" s="39" t="str">
        <f t="shared" ref="BW167:BW206" si="213">CONCATENATE(BX167,BY167,BZ167,CA167,CB167,CC167,CD167,CE167,CF167,CG167,CH167,CI167,CJ167,CK167,CL167,CM167,CN167,CO167,CP167,CQ167,CR167,CS167,CT167,CU167,CV167,CW167,CX167,CY167,CZ167,DA167,DB167,DC167,DD167,DE167,DF167,DG167,DH167,DI167,DJ167,DK167,DL167,DM167,DN167,DO167,DP167,DQ167,DR167,DS167,DT167,DU167,DV167,DW167,DX167,DY167,DZ167,EA167,EB167,EC167,ED167,EE167,EF167,EG167,EH167,EI167,EJ167,EK167,EL167,EM167,EN167,EO167)</f>
        <v>|n攻速+40%</v>
      </c>
      <c r="BX167" s="39" t="str">
        <f t="shared" si="158"/>
        <v/>
      </c>
      <c r="BY167" s="39" t="str">
        <f t="shared" si="159"/>
        <v/>
      </c>
      <c r="BZ167" s="39" t="str">
        <f t="shared" si="160"/>
        <v/>
      </c>
      <c r="CA167" s="39" t="str">
        <f t="shared" si="161"/>
        <v/>
      </c>
      <c r="CB167" s="39" t="str">
        <f t="shared" si="162"/>
        <v/>
      </c>
      <c r="CC167" s="39" t="str">
        <f t="shared" si="163"/>
        <v/>
      </c>
      <c r="CD167" s="39" t="str">
        <f t="shared" si="164"/>
        <v/>
      </c>
      <c r="CE167" s="39" t="str">
        <f t="shared" si="165"/>
        <v/>
      </c>
      <c r="CF167" s="39" t="str">
        <f t="shared" si="166"/>
        <v>|n攻速+40%</v>
      </c>
      <c r="CG167" s="39" t="str">
        <f t="shared" si="167"/>
        <v/>
      </c>
      <c r="CH167" s="39" t="str">
        <f t="shared" si="168"/>
        <v/>
      </c>
      <c r="CI167" s="39" t="str">
        <f t="shared" si="169"/>
        <v/>
      </c>
      <c r="CJ167" s="39" t="str">
        <f t="shared" si="170"/>
        <v/>
      </c>
      <c r="CK167" s="39" t="str">
        <f t="shared" si="171"/>
        <v/>
      </c>
      <c r="CL167" s="39" t="str">
        <f t="shared" si="172"/>
        <v/>
      </c>
      <c r="CM167" s="39" t="str">
        <f t="shared" si="173"/>
        <v/>
      </c>
      <c r="CN167" s="39" t="str">
        <f t="shared" si="174"/>
        <v/>
      </c>
      <c r="CO167" s="39" t="str">
        <f t="shared" si="175"/>
        <v/>
      </c>
      <c r="CP167" s="39" t="str">
        <f t="shared" si="176"/>
        <v/>
      </c>
      <c r="CQ167" s="39" t="str">
        <f t="shared" si="177"/>
        <v/>
      </c>
      <c r="CR167" s="39" t="str">
        <f t="shared" si="178"/>
        <v/>
      </c>
      <c r="CS167" s="39" t="str">
        <f t="shared" si="179"/>
        <v/>
      </c>
      <c r="CT167" s="39" t="str">
        <f t="shared" si="180"/>
        <v/>
      </c>
      <c r="CU167" s="39" t="str">
        <f t="shared" si="181"/>
        <v/>
      </c>
      <c r="CV167" s="39" t="str">
        <f t="shared" si="182"/>
        <v/>
      </c>
      <c r="CW167" s="39" t="str">
        <f t="shared" si="183"/>
        <v/>
      </c>
      <c r="CX167" s="39" t="str">
        <f t="shared" si="184"/>
        <v/>
      </c>
      <c r="CY167" s="39" t="str">
        <f t="shared" si="185"/>
        <v/>
      </c>
      <c r="CZ167" s="39" t="str">
        <f t="shared" si="186"/>
        <v/>
      </c>
      <c r="DA167" s="39" t="str">
        <f t="shared" si="187"/>
        <v/>
      </c>
      <c r="DB167" s="39" t="str">
        <f t="shared" si="188"/>
        <v/>
      </c>
      <c r="DC167" s="39" t="str">
        <f t="shared" si="189"/>
        <v/>
      </c>
      <c r="DD167" s="39" t="str">
        <f t="shared" si="190"/>
        <v/>
      </c>
      <c r="DE167" s="39" t="str">
        <f t="shared" si="191"/>
        <v/>
      </c>
      <c r="DF167" s="39" t="str">
        <f t="shared" si="192"/>
        <v/>
      </c>
      <c r="DG167" s="39" t="str">
        <f t="shared" si="193"/>
        <v/>
      </c>
      <c r="DH167" s="39" t="str">
        <f t="shared" si="194"/>
        <v/>
      </c>
      <c r="DI167" s="39" t="str">
        <f t="shared" si="195"/>
        <v/>
      </c>
      <c r="DJ167" s="39" t="str">
        <f t="shared" si="196"/>
        <v/>
      </c>
      <c r="DK167" s="39" t="str">
        <f t="shared" si="197"/>
        <v/>
      </c>
      <c r="DL167" s="39" t="str">
        <f t="shared" si="198"/>
        <v/>
      </c>
      <c r="DM167" s="39" t="str">
        <f t="shared" si="199"/>
        <v/>
      </c>
      <c r="DN167" s="39" t="str">
        <f t="shared" si="200"/>
        <v/>
      </c>
      <c r="DO167" s="39" t="str">
        <f t="shared" si="201"/>
        <v/>
      </c>
      <c r="DP167" s="39" t="str">
        <f t="shared" si="202"/>
        <v/>
      </c>
      <c r="DQ167" s="39" t="str">
        <f t="shared" si="203"/>
        <v/>
      </c>
      <c r="DR167" s="39" t="str">
        <f t="shared" si="204"/>
        <v/>
      </c>
      <c r="DS167" s="39" t="str">
        <f t="shared" si="205"/>
        <v/>
      </c>
      <c r="DT167" s="39" t="str">
        <f t="shared" si="206"/>
        <v/>
      </c>
      <c r="DU167" s="39" t="str">
        <f t="shared" si="207"/>
        <v/>
      </c>
      <c r="DV167" s="39" t="str">
        <f t="shared" si="208"/>
        <v/>
      </c>
      <c r="DW167" s="39" t="str">
        <f t="shared" si="209"/>
        <v/>
      </c>
      <c r="DX167" s="39" t="str">
        <f t="shared" si="212"/>
        <v/>
      </c>
      <c r="DY167" s="39" t="str">
        <f t="shared" si="212"/>
        <v/>
      </c>
      <c r="DZ167" s="39" t="str">
        <f t="shared" si="212"/>
        <v/>
      </c>
      <c r="EA167" s="39" t="str">
        <f t="shared" si="212"/>
        <v/>
      </c>
      <c r="EB167" s="39" t="str">
        <f t="shared" si="212"/>
        <v/>
      </c>
      <c r="EC167" s="39" t="str">
        <f t="shared" si="212"/>
        <v/>
      </c>
      <c r="ED167" s="39" t="str">
        <f t="shared" si="212"/>
        <v/>
      </c>
      <c r="EE167" s="39" t="str">
        <f t="shared" si="211"/>
        <v/>
      </c>
      <c r="EF167" s="39" t="str">
        <f t="shared" si="211"/>
        <v/>
      </c>
      <c r="EG167" s="39" t="str">
        <f t="shared" si="211"/>
        <v/>
      </c>
      <c r="EH167" s="39" t="str">
        <f t="shared" si="211"/>
        <v/>
      </c>
      <c r="EI167" s="39" t="str">
        <f t="shared" si="210"/>
        <v/>
      </c>
      <c r="EJ167" s="39" t="str">
        <f t="shared" si="210"/>
        <v/>
      </c>
      <c r="EK167" s="39" t="str">
        <f t="shared" si="210"/>
        <v/>
      </c>
      <c r="EL167" s="39" t="str">
        <f t="shared" si="210"/>
        <v/>
      </c>
      <c r="EM167" s="39" t="str">
        <f t="shared" si="210"/>
        <v/>
      </c>
      <c r="EN167" s="39" t="str">
        <f t="shared" si="210"/>
        <v/>
      </c>
      <c r="EO167" s="39" t="str">
        <f t="shared" si="210"/>
        <v/>
      </c>
    </row>
    <row r="168" spans="1:145">
      <c r="A168" s="39" t="s">
        <v>295</v>
      </c>
      <c r="B168" s="39" t="s">
        <v>296</v>
      </c>
      <c r="C168">
        <v>3</v>
      </c>
      <c r="BW168" s="39" t="str">
        <f t="shared" si="213"/>
        <v/>
      </c>
      <c r="BX168" s="39" t="str">
        <f t="shared" si="158"/>
        <v/>
      </c>
      <c r="BY168" s="39" t="str">
        <f t="shared" si="159"/>
        <v/>
      </c>
      <c r="BZ168" s="39" t="str">
        <f t="shared" si="160"/>
        <v/>
      </c>
      <c r="CA168" s="39" t="str">
        <f t="shared" si="161"/>
        <v/>
      </c>
      <c r="CB168" s="39" t="str">
        <f t="shared" si="162"/>
        <v/>
      </c>
      <c r="CC168" s="39" t="str">
        <f t="shared" si="163"/>
        <v/>
      </c>
      <c r="CD168" s="39" t="str">
        <f t="shared" si="164"/>
        <v/>
      </c>
      <c r="CE168" s="39" t="str">
        <f t="shared" si="165"/>
        <v/>
      </c>
      <c r="CF168" s="39" t="str">
        <f t="shared" si="166"/>
        <v/>
      </c>
      <c r="CG168" s="39" t="str">
        <f t="shared" si="167"/>
        <v/>
      </c>
      <c r="CH168" s="39" t="str">
        <f t="shared" si="168"/>
        <v/>
      </c>
      <c r="CI168" s="39" t="str">
        <f t="shared" si="169"/>
        <v/>
      </c>
      <c r="CJ168" s="39" t="str">
        <f t="shared" si="170"/>
        <v/>
      </c>
      <c r="CK168" s="39" t="str">
        <f t="shared" si="171"/>
        <v/>
      </c>
      <c r="CL168" s="39" t="str">
        <f t="shared" si="172"/>
        <v/>
      </c>
      <c r="CM168" s="39" t="str">
        <f t="shared" si="173"/>
        <v/>
      </c>
      <c r="CN168" s="39" t="str">
        <f t="shared" si="174"/>
        <v/>
      </c>
      <c r="CO168" s="39" t="str">
        <f t="shared" si="175"/>
        <v/>
      </c>
      <c r="CP168" s="39" t="str">
        <f t="shared" si="176"/>
        <v/>
      </c>
      <c r="CQ168" s="39" t="str">
        <f t="shared" si="177"/>
        <v/>
      </c>
      <c r="CR168" s="39" t="str">
        <f t="shared" si="178"/>
        <v/>
      </c>
      <c r="CS168" s="39" t="str">
        <f t="shared" si="179"/>
        <v/>
      </c>
      <c r="CT168" s="39" t="str">
        <f t="shared" si="180"/>
        <v/>
      </c>
      <c r="CU168" s="39" t="str">
        <f t="shared" si="181"/>
        <v/>
      </c>
      <c r="CV168" s="39" t="str">
        <f t="shared" si="182"/>
        <v/>
      </c>
      <c r="CW168" s="39" t="str">
        <f t="shared" si="183"/>
        <v/>
      </c>
      <c r="CX168" s="39" t="str">
        <f t="shared" si="184"/>
        <v/>
      </c>
      <c r="CY168" s="39" t="str">
        <f t="shared" si="185"/>
        <v/>
      </c>
      <c r="CZ168" s="39" t="str">
        <f t="shared" si="186"/>
        <v/>
      </c>
      <c r="DA168" s="39" t="str">
        <f t="shared" si="187"/>
        <v/>
      </c>
      <c r="DB168" s="39" t="str">
        <f t="shared" si="188"/>
        <v/>
      </c>
      <c r="DC168" s="39" t="str">
        <f t="shared" si="189"/>
        <v/>
      </c>
      <c r="DD168" s="39" t="str">
        <f t="shared" si="190"/>
        <v/>
      </c>
      <c r="DE168" s="39" t="str">
        <f t="shared" si="191"/>
        <v/>
      </c>
      <c r="DF168" s="39" t="str">
        <f t="shared" si="192"/>
        <v/>
      </c>
      <c r="DG168" s="39" t="str">
        <f t="shared" si="193"/>
        <v/>
      </c>
      <c r="DH168" s="39" t="str">
        <f t="shared" si="194"/>
        <v/>
      </c>
      <c r="DI168" s="39" t="str">
        <f t="shared" si="195"/>
        <v/>
      </c>
      <c r="DJ168" s="39" t="str">
        <f t="shared" si="196"/>
        <v/>
      </c>
      <c r="DK168" s="39" t="str">
        <f t="shared" si="197"/>
        <v/>
      </c>
      <c r="DL168" s="39" t="str">
        <f t="shared" si="198"/>
        <v/>
      </c>
      <c r="DM168" s="39" t="str">
        <f t="shared" si="199"/>
        <v/>
      </c>
      <c r="DN168" s="39" t="str">
        <f t="shared" si="200"/>
        <v/>
      </c>
      <c r="DO168" s="39" t="str">
        <f t="shared" si="201"/>
        <v/>
      </c>
      <c r="DP168" s="39" t="str">
        <f t="shared" si="202"/>
        <v/>
      </c>
      <c r="DQ168" s="39" t="str">
        <f t="shared" si="203"/>
        <v/>
      </c>
      <c r="DR168" s="39" t="str">
        <f t="shared" si="204"/>
        <v/>
      </c>
      <c r="DS168" s="39" t="str">
        <f t="shared" si="205"/>
        <v/>
      </c>
      <c r="DT168" s="39" t="str">
        <f t="shared" si="206"/>
        <v/>
      </c>
      <c r="DU168" s="39" t="str">
        <f t="shared" si="207"/>
        <v/>
      </c>
      <c r="DV168" s="39" t="str">
        <f t="shared" si="208"/>
        <v/>
      </c>
      <c r="DW168" s="39" t="str">
        <f t="shared" si="209"/>
        <v/>
      </c>
      <c r="DX168" s="39" t="str">
        <f t="shared" si="212"/>
        <v/>
      </c>
      <c r="DY168" s="39" t="str">
        <f t="shared" si="212"/>
        <v/>
      </c>
      <c r="DZ168" s="39" t="str">
        <f t="shared" si="212"/>
        <v/>
      </c>
      <c r="EA168" s="39" t="str">
        <f t="shared" si="212"/>
        <v/>
      </c>
      <c r="EB168" s="39" t="str">
        <f t="shared" si="212"/>
        <v/>
      </c>
      <c r="EC168" s="39" t="str">
        <f t="shared" si="212"/>
        <v/>
      </c>
      <c r="ED168" s="39" t="str">
        <f t="shared" si="212"/>
        <v/>
      </c>
      <c r="EE168" s="39" t="str">
        <f t="shared" si="211"/>
        <v/>
      </c>
      <c r="EF168" s="39" t="str">
        <f t="shared" si="211"/>
        <v/>
      </c>
      <c r="EG168" s="39" t="str">
        <f t="shared" si="211"/>
        <v/>
      </c>
      <c r="EH168" s="39" t="str">
        <f t="shared" si="211"/>
        <v/>
      </c>
      <c r="EI168" s="39" t="str">
        <f t="shared" si="210"/>
        <v/>
      </c>
      <c r="EJ168" s="39" t="str">
        <f t="shared" si="210"/>
        <v/>
      </c>
      <c r="EK168" s="39" t="str">
        <f t="shared" si="210"/>
        <v/>
      </c>
      <c r="EL168" s="39" t="str">
        <f t="shared" si="210"/>
        <v/>
      </c>
      <c r="EM168" s="39" t="str">
        <f t="shared" si="210"/>
        <v/>
      </c>
      <c r="EN168" s="39" t="str">
        <f t="shared" si="210"/>
        <v/>
      </c>
      <c r="EO168" s="39" t="str">
        <f t="shared" si="210"/>
        <v/>
      </c>
    </row>
    <row r="169" spans="1:145">
      <c r="A169" s="39" t="s">
        <v>297</v>
      </c>
      <c r="B169" s="39" t="s">
        <v>298</v>
      </c>
      <c r="C169">
        <v>2</v>
      </c>
      <c r="G169" s="39">
        <v>8</v>
      </c>
      <c r="BW169" s="39" t="str">
        <f t="shared" si="213"/>
        <v>|n法抗%+8</v>
      </c>
      <c r="BX169" s="39" t="str">
        <f t="shared" si="158"/>
        <v/>
      </c>
      <c r="BY169" s="39" t="str">
        <f t="shared" si="159"/>
        <v/>
      </c>
      <c r="BZ169" s="39" t="str">
        <f t="shared" si="160"/>
        <v/>
      </c>
      <c r="CA169" s="39" t="str">
        <f t="shared" si="161"/>
        <v>|n法抗%+8</v>
      </c>
      <c r="CB169" s="39" t="str">
        <f t="shared" si="162"/>
        <v/>
      </c>
      <c r="CC169" s="39" t="str">
        <f t="shared" si="163"/>
        <v/>
      </c>
      <c r="CD169" s="39" t="str">
        <f t="shared" si="164"/>
        <v/>
      </c>
      <c r="CE169" s="39" t="str">
        <f t="shared" si="165"/>
        <v/>
      </c>
      <c r="CF169" s="39" t="str">
        <f t="shared" si="166"/>
        <v/>
      </c>
      <c r="CG169" s="39" t="str">
        <f t="shared" si="167"/>
        <v/>
      </c>
      <c r="CH169" s="39" t="str">
        <f t="shared" si="168"/>
        <v/>
      </c>
      <c r="CI169" s="39" t="str">
        <f t="shared" si="169"/>
        <v/>
      </c>
      <c r="CJ169" s="39" t="str">
        <f t="shared" si="170"/>
        <v/>
      </c>
      <c r="CK169" s="39" t="str">
        <f t="shared" si="171"/>
        <v/>
      </c>
      <c r="CL169" s="39" t="str">
        <f t="shared" si="172"/>
        <v/>
      </c>
      <c r="CM169" s="39" t="str">
        <f t="shared" si="173"/>
        <v/>
      </c>
      <c r="CN169" s="39" t="str">
        <f t="shared" si="174"/>
        <v/>
      </c>
      <c r="CO169" s="39" t="str">
        <f t="shared" si="175"/>
        <v/>
      </c>
      <c r="CP169" s="39" t="str">
        <f t="shared" si="176"/>
        <v/>
      </c>
      <c r="CQ169" s="39" t="str">
        <f t="shared" si="177"/>
        <v/>
      </c>
      <c r="CR169" s="39" t="str">
        <f t="shared" si="178"/>
        <v/>
      </c>
      <c r="CS169" s="39" t="str">
        <f t="shared" si="179"/>
        <v/>
      </c>
      <c r="CT169" s="39" t="str">
        <f t="shared" si="180"/>
        <v/>
      </c>
      <c r="CU169" s="39" t="str">
        <f t="shared" si="181"/>
        <v/>
      </c>
      <c r="CV169" s="39" t="str">
        <f t="shared" si="182"/>
        <v/>
      </c>
      <c r="CW169" s="39" t="str">
        <f t="shared" si="183"/>
        <v/>
      </c>
      <c r="CX169" s="39" t="str">
        <f t="shared" si="184"/>
        <v/>
      </c>
      <c r="CY169" s="39" t="str">
        <f t="shared" si="185"/>
        <v/>
      </c>
      <c r="CZ169" s="39" t="str">
        <f t="shared" si="186"/>
        <v/>
      </c>
      <c r="DA169" s="39" t="str">
        <f t="shared" si="187"/>
        <v/>
      </c>
      <c r="DB169" s="39" t="str">
        <f t="shared" si="188"/>
        <v/>
      </c>
      <c r="DC169" s="39" t="str">
        <f t="shared" si="189"/>
        <v/>
      </c>
      <c r="DD169" s="39" t="str">
        <f t="shared" si="190"/>
        <v/>
      </c>
      <c r="DE169" s="39" t="str">
        <f t="shared" si="191"/>
        <v/>
      </c>
      <c r="DF169" s="39" t="str">
        <f t="shared" si="192"/>
        <v/>
      </c>
      <c r="DG169" s="39" t="str">
        <f t="shared" si="193"/>
        <v/>
      </c>
      <c r="DH169" s="39" t="str">
        <f t="shared" si="194"/>
        <v/>
      </c>
      <c r="DI169" s="39" t="str">
        <f t="shared" si="195"/>
        <v/>
      </c>
      <c r="DJ169" s="39" t="str">
        <f t="shared" si="196"/>
        <v/>
      </c>
      <c r="DK169" s="39" t="str">
        <f t="shared" si="197"/>
        <v/>
      </c>
      <c r="DL169" s="39" t="str">
        <f t="shared" si="198"/>
        <v/>
      </c>
      <c r="DM169" s="39" t="str">
        <f t="shared" si="199"/>
        <v/>
      </c>
      <c r="DN169" s="39" t="str">
        <f t="shared" si="200"/>
        <v/>
      </c>
      <c r="DO169" s="39" t="str">
        <f t="shared" si="201"/>
        <v/>
      </c>
      <c r="DP169" s="39" t="str">
        <f t="shared" si="202"/>
        <v/>
      </c>
      <c r="DQ169" s="39" t="str">
        <f t="shared" si="203"/>
        <v/>
      </c>
      <c r="DR169" s="39" t="str">
        <f t="shared" si="204"/>
        <v/>
      </c>
      <c r="DS169" s="39" t="str">
        <f t="shared" si="205"/>
        <v/>
      </c>
      <c r="DT169" s="39" t="str">
        <f t="shared" si="206"/>
        <v/>
      </c>
      <c r="DU169" s="39" t="str">
        <f t="shared" si="207"/>
        <v/>
      </c>
      <c r="DV169" s="39" t="str">
        <f t="shared" si="208"/>
        <v/>
      </c>
      <c r="DW169" s="39" t="str">
        <f t="shared" si="209"/>
        <v/>
      </c>
      <c r="DX169" s="39" t="str">
        <f t="shared" si="212"/>
        <v/>
      </c>
      <c r="DY169" s="39" t="str">
        <f t="shared" si="212"/>
        <v/>
      </c>
      <c r="DZ169" s="39" t="str">
        <f t="shared" si="212"/>
        <v/>
      </c>
      <c r="EA169" s="39" t="str">
        <f t="shared" si="212"/>
        <v/>
      </c>
      <c r="EB169" s="39" t="str">
        <f t="shared" si="212"/>
        <v/>
      </c>
      <c r="EC169" s="39" t="str">
        <f t="shared" si="212"/>
        <v/>
      </c>
      <c r="ED169" s="39" t="str">
        <f t="shared" si="212"/>
        <v/>
      </c>
      <c r="EE169" s="39" t="str">
        <f t="shared" si="211"/>
        <v/>
      </c>
      <c r="EF169" s="39" t="str">
        <f t="shared" si="211"/>
        <v/>
      </c>
      <c r="EG169" s="39" t="str">
        <f t="shared" si="211"/>
        <v/>
      </c>
      <c r="EH169" s="39" t="str">
        <f t="shared" si="211"/>
        <v/>
      </c>
      <c r="EI169" s="39" t="str">
        <f t="shared" si="210"/>
        <v/>
      </c>
      <c r="EJ169" s="39" t="str">
        <f t="shared" si="210"/>
        <v/>
      </c>
      <c r="EK169" s="39" t="str">
        <f t="shared" si="210"/>
        <v/>
      </c>
      <c r="EL169" s="39" t="str">
        <f t="shared" si="210"/>
        <v/>
      </c>
      <c r="EM169" s="39" t="str">
        <f t="shared" si="210"/>
        <v/>
      </c>
      <c r="EN169" s="39" t="str">
        <f t="shared" si="210"/>
        <v/>
      </c>
      <c r="EO169" s="39" t="str">
        <f t="shared" si="210"/>
        <v/>
      </c>
    </row>
    <row r="170" spans="1:145">
      <c r="A170" s="39" t="s">
        <v>299</v>
      </c>
      <c r="B170" s="39" t="s">
        <v>300</v>
      </c>
      <c r="C170">
        <v>2</v>
      </c>
      <c r="G170" s="39">
        <v>4</v>
      </c>
      <c r="L170" s="39">
        <v>40</v>
      </c>
      <c r="BW170" s="39" t="str">
        <f t="shared" si="213"/>
        <v>|n法抗%+4|n攻速+40%</v>
      </c>
      <c r="BX170" s="39" t="str">
        <f t="shared" si="158"/>
        <v/>
      </c>
      <c r="BY170" s="39" t="str">
        <f t="shared" si="159"/>
        <v/>
      </c>
      <c r="BZ170" s="39" t="str">
        <f t="shared" si="160"/>
        <v/>
      </c>
      <c r="CA170" s="39" t="str">
        <f t="shared" si="161"/>
        <v>|n法抗%+4</v>
      </c>
      <c r="CB170" s="39" t="str">
        <f t="shared" si="162"/>
        <v/>
      </c>
      <c r="CC170" s="39" t="str">
        <f t="shared" si="163"/>
        <v/>
      </c>
      <c r="CD170" s="39" t="str">
        <f t="shared" si="164"/>
        <v/>
      </c>
      <c r="CE170" s="39" t="str">
        <f t="shared" si="165"/>
        <v/>
      </c>
      <c r="CF170" s="39" t="str">
        <f t="shared" si="166"/>
        <v>|n攻速+40%</v>
      </c>
      <c r="CG170" s="39" t="str">
        <f t="shared" si="167"/>
        <v/>
      </c>
      <c r="CH170" s="39" t="str">
        <f t="shared" si="168"/>
        <v/>
      </c>
      <c r="CI170" s="39" t="str">
        <f t="shared" si="169"/>
        <v/>
      </c>
      <c r="CJ170" s="39" t="str">
        <f t="shared" si="170"/>
        <v/>
      </c>
      <c r="CK170" s="39" t="str">
        <f t="shared" si="171"/>
        <v/>
      </c>
      <c r="CL170" s="39" t="str">
        <f t="shared" si="172"/>
        <v/>
      </c>
      <c r="CM170" s="39" t="str">
        <f t="shared" si="173"/>
        <v/>
      </c>
      <c r="CN170" s="39" t="str">
        <f t="shared" si="174"/>
        <v/>
      </c>
      <c r="CO170" s="39" t="str">
        <f t="shared" si="175"/>
        <v/>
      </c>
      <c r="CP170" s="39" t="str">
        <f t="shared" si="176"/>
        <v/>
      </c>
      <c r="CQ170" s="39" t="str">
        <f t="shared" si="177"/>
        <v/>
      </c>
      <c r="CR170" s="39" t="str">
        <f t="shared" si="178"/>
        <v/>
      </c>
      <c r="CS170" s="39" t="str">
        <f t="shared" si="179"/>
        <v/>
      </c>
      <c r="CT170" s="39" t="str">
        <f t="shared" si="180"/>
        <v/>
      </c>
      <c r="CU170" s="39" t="str">
        <f t="shared" si="181"/>
        <v/>
      </c>
      <c r="CV170" s="39" t="str">
        <f t="shared" si="182"/>
        <v/>
      </c>
      <c r="CW170" s="39" t="str">
        <f t="shared" si="183"/>
        <v/>
      </c>
      <c r="CX170" s="39" t="str">
        <f t="shared" si="184"/>
        <v/>
      </c>
      <c r="CY170" s="39" t="str">
        <f t="shared" si="185"/>
        <v/>
      </c>
      <c r="CZ170" s="39" t="str">
        <f t="shared" si="186"/>
        <v/>
      </c>
      <c r="DA170" s="39" t="str">
        <f t="shared" si="187"/>
        <v/>
      </c>
      <c r="DB170" s="39" t="str">
        <f t="shared" si="188"/>
        <v/>
      </c>
      <c r="DC170" s="39" t="str">
        <f t="shared" si="189"/>
        <v/>
      </c>
      <c r="DD170" s="39" t="str">
        <f t="shared" si="190"/>
        <v/>
      </c>
      <c r="DE170" s="39" t="str">
        <f t="shared" si="191"/>
        <v/>
      </c>
      <c r="DF170" s="39" t="str">
        <f t="shared" si="192"/>
        <v/>
      </c>
      <c r="DG170" s="39" t="str">
        <f t="shared" si="193"/>
        <v/>
      </c>
      <c r="DH170" s="39" t="str">
        <f t="shared" si="194"/>
        <v/>
      </c>
      <c r="DI170" s="39" t="str">
        <f t="shared" si="195"/>
        <v/>
      </c>
      <c r="DJ170" s="39" t="str">
        <f t="shared" si="196"/>
        <v/>
      </c>
      <c r="DK170" s="39" t="str">
        <f t="shared" si="197"/>
        <v/>
      </c>
      <c r="DL170" s="39" t="str">
        <f t="shared" si="198"/>
        <v/>
      </c>
      <c r="DM170" s="39" t="str">
        <f t="shared" si="199"/>
        <v/>
      </c>
      <c r="DN170" s="39" t="str">
        <f t="shared" si="200"/>
        <v/>
      </c>
      <c r="DO170" s="39" t="str">
        <f t="shared" si="201"/>
        <v/>
      </c>
      <c r="DP170" s="39" t="str">
        <f t="shared" si="202"/>
        <v/>
      </c>
      <c r="DQ170" s="39" t="str">
        <f t="shared" si="203"/>
        <v/>
      </c>
      <c r="DR170" s="39" t="str">
        <f t="shared" si="204"/>
        <v/>
      </c>
      <c r="DS170" s="39" t="str">
        <f t="shared" si="205"/>
        <v/>
      </c>
      <c r="DT170" s="39" t="str">
        <f t="shared" si="206"/>
        <v/>
      </c>
      <c r="DU170" s="39" t="str">
        <f t="shared" si="207"/>
        <v/>
      </c>
      <c r="DV170" s="39" t="str">
        <f t="shared" si="208"/>
        <v/>
      </c>
      <c r="DW170" s="39" t="str">
        <f t="shared" si="209"/>
        <v/>
      </c>
      <c r="DX170" s="39" t="str">
        <f t="shared" si="212"/>
        <v/>
      </c>
      <c r="DY170" s="39" t="str">
        <f t="shared" si="212"/>
        <v/>
      </c>
      <c r="DZ170" s="39" t="str">
        <f t="shared" si="212"/>
        <v/>
      </c>
      <c r="EA170" s="39" t="str">
        <f t="shared" si="212"/>
        <v/>
      </c>
      <c r="EB170" s="39" t="str">
        <f t="shared" si="212"/>
        <v/>
      </c>
      <c r="EC170" s="39" t="str">
        <f t="shared" si="212"/>
        <v/>
      </c>
      <c r="ED170" s="39" t="str">
        <f t="shared" si="212"/>
        <v/>
      </c>
      <c r="EE170" s="39" t="str">
        <f t="shared" si="211"/>
        <v/>
      </c>
      <c r="EF170" s="39" t="str">
        <f t="shared" si="211"/>
        <v/>
      </c>
      <c r="EG170" s="39" t="str">
        <f t="shared" si="211"/>
        <v/>
      </c>
      <c r="EH170" s="39" t="str">
        <f t="shared" si="211"/>
        <v/>
      </c>
      <c r="EI170" s="39" t="str">
        <f t="shared" si="210"/>
        <v/>
      </c>
      <c r="EJ170" s="39" t="str">
        <f t="shared" si="210"/>
        <v/>
      </c>
      <c r="EK170" s="39" t="str">
        <f t="shared" si="210"/>
        <v/>
      </c>
      <c r="EL170" s="39" t="str">
        <f t="shared" si="210"/>
        <v/>
      </c>
      <c r="EM170" s="39" t="str">
        <f t="shared" si="210"/>
        <v/>
      </c>
      <c r="EN170" s="39" t="str">
        <f t="shared" si="210"/>
        <v/>
      </c>
      <c r="EO170" s="39" t="str">
        <f t="shared" si="210"/>
        <v/>
      </c>
    </row>
    <row r="171" spans="1:145">
      <c r="A171" s="39" t="s">
        <v>301</v>
      </c>
      <c r="B171" s="39" t="s">
        <v>302</v>
      </c>
      <c r="C171">
        <v>3</v>
      </c>
      <c r="H171" s="39">
        <v>1600000</v>
      </c>
      <c r="J171" s="39">
        <v>40000</v>
      </c>
      <c r="BW171" s="39" t="str">
        <f t="shared" si="213"/>
        <v>|n生命值+1600000|n生命回复+40000</v>
      </c>
      <c r="BX171" s="39" t="str">
        <f t="shared" si="158"/>
        <v/>
      </c>
      <c r="BY171" s="39" t="str">
        <f t="shared" si="159"/>
        <v/>
      </c>
      <c r="BZ171" s="39" t="str">
        <f t="shared" si="160"/>
        <v/>
      </c>
      <c r="CA171" s="39" t="str">
        <f t="shared" si="161"/>
        <v/>
      </c>
      <c r="CB171" s="39" t="str">
        <f t="shared" si="162"/>
        <v>|n生命值+1600000</v>
      </c>
      <c r="CC171" s="39" t="str">
        <f t="shared" si="163"/>
        <v/>
      </c>
      <c r="CD171" s="39" t="str">
        <f t="shared" si="164"/>
        <v>|n生命回复+40000</v>
      </c>
      <c r="CE171" s="39" t="str">
        <f t="shared" si="165"/>
        <v/>
      </c>
      <c r="CF171" s="39" t="str">
        <f t="shared" si="166"/>
        <v/>
      </c>
      <c r="CG171" s="39" t="str">
        <f t="shared" si="167"/>
        <v/>
      </c>
      <c r="CH171" s="39" t="str">
        <f t="shared" si="168"/>
        <v/>
      </c>
      <c r="CI171" s="39" t="str">
        <f t="shared" si="169"/>
        <v/>
      </c>
      <c r="CJ171" s="39" t="str">
        <f t="shared" si="170"/>
        <v/>
      </c>
      <c r="CK171" s="39" t="str">
        <f t="shared" si="171"/>
        <v/>
      </c>
      <c r="CL171" s="39" t="str">
        <f t="shared" si="172"/>
        <v/>
      </c>
      <c r="CM171" s="39" t="str">
        <f t="shared" si="173"/>
        <v/>
      </c>
      <c r="CN171" s="39" t="str">
        <f t="shared" si="174"/>
        <v/>
      </c>
      <c r="CO171" s="39" t="str">
        <f t="shared" si="175"/>
        <v/>
      </c>
      <c r="CP171" s="39" t="str">
        <f t="shared" si="176"/>
        <v/>
      </c>
      <c r="CQ171" s="39" t="str">
        <f t="shared" si="177"/>
        <v/>
      </c>
      <c r="CR171" s="39" t="str">
        <f t="shared" si="178"/>
        <v/>
      </c>
      <c r="CS171" s="39" t="str">
        <f t="shared" si="179"/>
        <v/>
      </c>
      <c r="CT171" s="39" t="str">
        <f t="shared" si="180"/>
        <v/>
      </c>
      <c r="CU171" s="39" t="str">
        <f t="shared" si="181"/>
        <v/>
      </c>
      <c r="CV171" s="39" t="str">
        <f t="shared" si="182"/>
        <v/>
      </c>
      <c r="CW171" s="39" t="str">
        <f t="shared" si="183"/>
        <v/>
      </c>
      <c r="CX171" s="39" t="str">
        <f t="shared" si="184"/>
        <v/>
      </c>
      <c r="CY171" s="39" t="str">
        <f t="shared" si="185"/>
        <v/>
      </c>
      <c r="CZ171" s="39" t="str">
        <f t="shared" si="186"/>
        <v/>
      </c>
      <c r="DA171" s="39" t="str">
        <f t="shared" si="187"/>
        <v/>
      </c>
      <c r="DB171" s="39" t="str">
        <f t="shared" si="188"/>
        <v/>
      </c>
      <c r="DC171" s="39" t="str">
        <f t="shared" si="189"/>
        <v/>
      </c>
      <c r="DD171" s="39" t="str">
        <f t="shared" si="190"/>
        <v/>
      </c>
      <c r="DE171" s="39" t="str">
        <f t="shared" si="191"/>
        <v/>
      </c>
      <c r="DF171" s="39" t="str">
        <f t="shared" si="192"/>
        <v/>
      </c>
      <c r="DG171" s="39" t="str">
        <f t="shared" si="193"/>
        <v/>
      </c>
      <c r="DH171" s="39" t="str">
        <f t="shared" si="194"/>
        <v/>
      </c>
      <c r="DI171" s="39" t="str">
        <f t="shared" si="195"/>
        <v/>
      </c>
      <c r="DJ171" s="39" t="str">
        <f t="shared" si="196"/>
        <v/>
      </c>
      <c r="DK171" s="39" t="str">
        <f t="shared" si="197"/>
        <v/>
      </c>
      <c r="DL171" s="39" t="str">
        <f t="shared" si="198"/>
        <v/>
      </c>
      <c r="DM171" s="39" t="str">
        <f t="shared" si="199"/>
        <v/>
      </c>
      <c r="DN171" s="39" t="str">
        <f t="shared" si="200"/>
        <v/>
      </c>
      <c r="DO171" s="39" t="str">
        <f t="shared" si="201"/>
        <v/>
      </c>
      <c r="DP171" s="39" t="str">
        <f t="shared" si="202"/>
        <v/>
      </c>
      <c r="DQ171" s="39" t="str">
        <f t="shared" si="203"/>
        <v/>
      </c>
      <c r="DR171" s="39" t="str">
        <f t="shared" si="204"/>
        <v/>
      </c>
      <c r="DS171" s="39" t="str">
        <f t="shared" si="205"/>
        <v/>
      </c>
      <c r="DT171" s="39" t="str">
        <f t="shared" si="206"/>
        <v/>
      </c>
      <c r="DU171" s="39" t="str">
        <f t="shared" si="207"/>
        <v/>
      </c>
      <c r="DV171" s="39" t="str">
        <f t="shared" si="208"/>
        <v/>
      </c>
      <c r="DW171" s="39" t="str">
        <f t="shared" si="209"/>
        <v/>
      </c>
      <c r="DX171" s="39" t="str">
        <f t="shared" si="212"/>
        <v/>
      </c>
      <c r="DY171" s="39" t="str">
        <f t="shared" si="212"/>
        <v/>
      </c>
      <c r="DZ171" s="39" t="str">
        <f t="shared" si="212"/>
        <v/>
      </c>
      <c r="EA171" s="39" t="str">
        <f t="shared" si="212"/>
        <v/>
      </c>
      <c r="EB171" s="39" t="str">
        <f t="shared" si="212"/>
        <v/>
      </c>
      <c r="EC171" s="39" t="str">
        <f t="shared" si="212"/>
        <v/>
      </c>
      <c r="ED171" s="39" t="str">
        <f t="shared" si="212"/>
        <v/>
      </c>
      <c r="EE171" s="39" t="str">
        <f t="shared" si="211"/>
        <v/>
      </c>
      <c r="EF171" s="39" t="str">
        <f t="shared" si="211"/>
        <v/>
      </c>
      <c r="EG171" s="39" t="str">
        <f t="shared" si="211"/>
        <v/>
      </c>
      <c r="EH171" s="39" t="str">
        <f t="shared" si="211"/>
        <v/>
      </c>
      <c r="EI171" s="39" t="str">
        <f t="shared" si="210"/>
        <v/>
      </c>
      <c r="EJ171" s="39" t="str">
        <f t="shared" si="210"/>
        <v/>
      </c>
      <c r="EK171" s="39" t="str">
        <f t="shared" si="210"/>
        <v/>
      </c>
      <c r="EL171" s="39" t="str">
        <f t="shared" si="210"/>
        <v/>
      </c>
      <c r="EM171" s="39" t="str">
        <f t="shared" si="210"/>
        <v/>
      </c>
      <c r="EN171" s="39" t="str">
        <f t="shared" si="210"/>
        <v/>
      </c>
      <c r="EO171" s="39" t="str">
        <f t="shared" si="210"/>
        <v/>
      </c>
    </row>
    <row r="172" spans="1:145">
      <c r="A172" s="39" t="s">
        <v>303</v>
      </c>
      <c r="B172" s="39" t="s">
        <v>304</v>
      </c>
      <c r="C172">
        <v>3</v>
      </c>
      <c r="L172" s="39">
        <v>60</v>
      </c>
      <c r="BW172" s="39" t="str">
        <f t="shared" si="213"/>
        <v>|n攻速+60%</v>
      </c>
      <c r="BX172" s="39" t="str">
        <f t="shared" si="158"/>
        <v/>
      </c>
      <c r="BY172" s="39" t="str">
        <f t="shared" si="159"/>
        <v/>
      </c>
      <c r="BZ172" s="39" t="str">
        <f t="shared" si="160"/>
        <v/>
      </c>
      <c r="CA172" s="39" t="str">
        <f t="shared" si="161"/>
        <v/>
      </c>
      <c r="CB172" s="39" t="str">
        <f t="shared" si="162"/>
        <v/>
      </c>
      <c r="CC172" s="39" t="str">
        <f t="shared" si="163"/>
        <v/>
      </c>
      <c r="CD172" s="39" t="str">
        <f t="shared" si="164"/>
        <v/>
      </c>
      <c r="CE172" s="39" t="str">
        <f t="shared" si="165"/>
        <v/>
      </c>
      <c r="CF172" s="39" t="str">
        <f t="shared" si="166"/>
        <v>|n攻速+60%</v>
      </c>
      <c r="CG172" s="39" t="str">
        <f t="shared" si="167"/>
        <v/>
      </c>
      <c r="CH172" s="39" t="str">
        <f t="shared" si="168"/>
        <v/>
      </c>
      <c r="CI172" s="39" t="str">
        <f t="shared" si="169"/>
        <v/>
      </c>
      <c r="CJ172" s="39" t="str">
        <f t="shared" si="170"/>
        <v/>
      </c>
      <c r="CK172" s="39" t="str">
        <f t="shared" si="171"/>
        <v/>
      </c>
      <c r="CL172" s="39" t="str">
        <f t="shared" si="172"/>
        <v/>
      </c>
      <c r="CM172" s="39" t="str">
        <f t="shared" si="173"/>
        <v/>
      </c>
      <c r="CN172" s="39" t="str">
        <f t="shared" si="174"/>
        <v/>
      </c>
      <c r="CO172" s="39" t="str">
        <f t="shared" si="175"/>
        <v/>
      </c>
      <c r="CP172" s="39" t="str">
        <f t="shared" si="176"/>
        <v/>
      </c>
      <c r="CQ172" s="39" t="str">
        <f t="shared" si="177"/>
        <v/>
      </c>
      <c r="CR172" s="39" t="str">
        <f t="shared" si="178"/>
        <v/>
      </c>
      <c r="CS172" s="39" t="str">
        <f t="shared" si="179"/>
        <v/>
      </c>
      <c r="CT172" s="39" t="str">
        <f t="shared" si="180"/>
        <v/>
      </c>
      <c r="CU172" s="39" t="str">
        <f t="shared" si="181"/>
        <v/>
      </c>
      <c r="CV172" s="39" t="str">
        <f t="shared" si="182"/>
        <v/>
      </c>
      <c r="CW172" s="39" t="str">
        <f t="shared" si="183"/>
        <v/>
      </c>
      <c r="CX172" s="39" t="str">
        <f t="shared" si="184"/>
        <v/>
      </c>
      <c r="CY172" s="39" t="str">
        <f t="shared" si="185"/>
        <v/>
      </c>
      <c r="CZ172" s="39" t="str">
        <f t="shared" si="186"/>
        <v/>
      </c>
      <c r="DA172" s="39" t="str">
        <f t="shared" si="187"/>
        <v/>
      </c>
      <c r="DB172" s="39" t="str">
        <f t="shared" si="188"/>
        <v/>
      </c>
      <c r="DC172" s="39" t="str">
        <f t="shared" si="189"/>
        <v/>
      </c>
      <c r="DD172" s="39" t="str">
        <f t="shared" si="190"/>
        <v/>
      </c>
      <c r="DE172" s="39" t="str">
        <f t="shared" si="191"/>
        <v/>
      </c>
      <c r="DF172" s="39" t="str">
        <f t="shared" si="192"/>
        <v/>
      </c>
      <c r="DG172" s="39" t="str">
        <f t="shared" si="193"/>
        <v/>
      </c>
      <c r="DH172" s="39" t="str">
        <f t="shared" si="194"/>
        <v/>
      </c>
      <c r="DI172" s="39" t="str">
        <f t="shared" si="195"/>
        <v/>
      </c>
      <c r="DJ172" s="39" t="str">
        <f t="shared" si="196"/>
        <v/>
      </c>
      <c r="DK172" s="39" t="str">
        <f t="shared" si="197"/>
        <v/>
      </c>
      <c r="DL172" s="39" t="str">
        <f t="shared" si="198"/>
        <v/>
      </c>
      <c r="DM172" s="39" t="str">
        <f t="shared" si="199"/>
        <v/>
      </c>
      <c r="DN172" s="39" t="str">
        <f t="shared" si="200"/>
        <v/>
      </c>
      <c r="DO172" s="39" t="str">
        <f t="shared" si="201"/>
        <v/>
      </c>
      <c r="DP172" s="39" t="str">
        <f t="shared" si="202"/>
        <v/>
      </c>
      <c r="DQ172" s="39" t="str">
        <f t="shared" si="203"/>
        <v/>
      </c>
      <c r="DR172" s="39" t="str">
        <f t="shared" si="204"/>
        <v/>
      </c>
      <c r="DS172" s="39" t="str">
        <f t="shared" si="205"/>
        <v/>
      </c>
      <c r="DT172" s="39" t="str">
        <f t="shared" si="206"/>
        <v/>
      </c>
      <c r="DU172" s="39" t="str">
        <f t="shared" si="207"/>
        <v/>
      </c>
      <c r="DV172" s="39" t="str">
        <f t="shared" si="208"/>
        <v/>
      </c>
      <c r="DW172" s="39" t="str">
        <f t="shared" si="209"/>
        <v/>
      </c>
      <c r="DX172" s="39" t="str">
        <f t="shared" si="212"/>
        <v/>
      </c>
      <c r="DY172" s="39" t="str">
        <f t="shared" si="212"/>
        <v/>
      </c>
      <c r="DZ172" s="39" t="str">
        <f t="shared" si="212"/>
        <v/>
      </c>
      <c r="EA172" s="39" t="str">
        <f t="shared" si="212"/>
        <v/>
      </c>
      <c r="EB172" s="39" t="str">
        <f t="shared" si="212"/>
        <v/>
      </c>
      <c r="EC172" s="39" t="str">
        <f t="shared" si="212"/>
        <v/>
      </c>
      <c r="ED172" s="39" t="str">
        <f t="shared" si="212"/>
        <v/>
      </c>
      <c r="EE172" s="39" t="str">
        <f t="shared" si="211"/>
        <v/>
      </c>
      <c r="EF172" s="39" t="str">
        <f t="shared" si="211"/>
        <v/>
      </c>
      <c r="EG172" s="39" t="str">
        <f t="shared" si="211"/>
        <v/>
      </c>
      <c r="EH172" s="39" t="str">
        <f t="shared" si="211"/>
        <v/>
      </c>
      <c r="EI172" s="39" t="str">
        <f t="shared" si="210"/>
        <v/>
      </c>
      <c r="EJ172" s="39" t="str">
        <f t="shared" si="210"/>
        <v/>
      </c>
      <c r="EK172" s="39" t="str">
        <f t="shared" si="210"/>
        <v/>
      </c>
      <c r="EL172" s="39" t="str">
        <f t="shared" si="210"/>
        <v/>
      </c>
      <c r="EM172" s="39" t="str">
        <f t="shared" si="210"/>
        <v/>
      </c>
      <c r="EN172" s="39" t="str">
        <f t="shared" si="210"/>
        <v/>
      </c>
      <c r="EO172" s="39" t="str">
        <f t="shared" si="210"/>
        <v/>
      </c>
    </row>
    <row r="173" spans="1:145">
      <c r="A173" s="39" t="s">
        <v>305</v>
      </c>
      <c r="B173" s="39" t="s">
        <v>306</v>
      </c>
      <c r="C173">
        <v>4</v>
      </c>
      <c r="AB173" s="39">
        <v>7</v>
      </c>
      <c r="BW173" s="39" t="str">
        <f t="shared" si="213"/>
        <v>|n冷却缩减+7%</v>
      </c>
      <c r="BX173" s="39" t="str">
        <f t="shared" si="158"/>
        <v/>
      </c>
      <c r="BY173" s="39" t="str">
        <f t="shared" si="159"/>
        <v/>
      </c>
      <c r="BZ173" s="39" t="str">
        <f t="shared" si="160"/>
        <v/>
      </c>
      <c r="CA173" s="39" t="str">
        <f t="shared" si="161"/>
        <v/>
      </c>
      <c r="CB173" s="39" t="str">
        <f t="shared" si="162"/>
        <v/>
      </c>
      <c r="CC173" s="39" t="str">
        <f t="shared" si="163"/>
        <v/>
      </c>
      <c r="CD173" s="39" t="str">
        <f t="shared" si="164"/>
        <v/>
      </c>
      <c r="CE173" s="39" t="str">
        <f t="shared" si="165"/>
        <v/>
      </c>
      <c r="CF173" s="39" t="str">
        <f t="shared" si="166"/>
        <v/>
      </c>
      <c r="CG173" s="39" t="str">
        <f t="shared" si="167"/>
        <v/>
      </c>
      <c r="CH173" s="39" t="str">
        <f t="shared" si="168"/>
        <v/>
      </c>
      <c r="CI173" s="39" t="str">
        <f t="shared" si="169"/>
        <v/>
      </c>
      <c r="CJ173" s="39" t="str">
        <f t="shared" si="170"/>
        <v/>
      </c>
      <c r="CK173" s="39" t="str">
        <f t="shared" si="171"/>
        <v/>
      </c>
      <c r="CL173" s="39" t="str">
        <f t="shared" si="172"/>
        <v/>
      </c>
      <c r="CM173" s="39" t="str">
        <f t="shared" si="173"/>
        <v/>
      </c>
      <c r="CN173" s="39" t="str">
        <f t="shared" si="174"/>
        <v/>
      </c>
      <c r="CO173" s="39" t="str">
        <f t="shared" si="175"/>
        <v/>
      </c>
      <c r="CP173" s="39" t="str">
        <f t="shared" si="176"/>
        <v/>
      </c>
      <c r="CQ173" s="39" t="str">
        <f t="shared" si="177"/>
        <v/>
      </c>
      <c r="CR173" s="39" t="str">
        <f t="shared" si="178"/>
        <v/>
      </c>
      <c r="CS173" s="39" t="str">
        <f t="shared" si="179"/>
        <v/>
      </c>
      <c r="CT173" s="39" t="str">
        <f t="shared" si="180"/>
        <v/>
      </c>
      <c r="CU173" s="39" t="str">
        <f t="shared" si="181"/>
        <v/>
      </c>
      <c r="CV173" s="39" t="str">
        <f t="shared" si="182"/>
        <v>|n冷却缩减+7%</v>
      </c>
      <c r="CW173" s="39" t="str">
        <f t="shared" si="183"/>
        <v/>
      </c>
      <c r="CX173" s="39" t="str">
        <f t="shared" si="184"/>
        <v/>
      </c>
      <c r="CY173" s="39" t="str">
        <f t="shared" si="185"/>
        <v/>
      </c>
      <c r="CZ173" s="39" t="str">
        <f t="shared" si="186"/>
        <v/>
      </c>
      <c r="DA173" s="39" t="str">
        <f t="shared" si="187"/>
        <v/>
      </c>
      <c r="DB173" s="39" t="str">
        <f t="shared" si="188"/>
        <v/>
      </c>
      <c r="DC173" s="39" t="str">
        <f t="shared" si="189"/>
        <v/>
      </c>
      <c r="DD173" s="39" t="str">
        <f t="shared" si="190"/>
        <v/>
      </c>
      <c r="DE173" s="39" t="str">
        <f t="shared" si="191"/>
        <v/>
      </c>
      <c r="DF173" s="39" t="str">
        <f t="shared" si="192"/>
        <v/>
      </c>
      <c r="DG173" s="39" t="str">
        <f t="shared" si="193"/>
        <v/>
      </c>
      <c r="DH173" s="39" t="str">
        <f t="shared" si="194"/>
        <v/>
      </c>
      <c r="DI173" s="39" t="str">
        <f t="shared" si="195"/>
        <v/>
      </c>
      <c r="DJ173" s="39" t="str">
        <f t="shared" si="196"/>
        <v/>
      </c>
      <c r="DK173" s="39" t="str">
        <f t="shared" si="197"/>
        <v/>
      </c>
      <c r="DL173" s="39" t="str">
        <f t="shared" si="198"/>
        <v/>
      </c>
      <c r="DM173" s="39" t="str">
        <f t="shared" si="199"/>
        <v/>
      </c>
      <c r="DN173" s="39" t="str">
        <f t="shared" si="200"/>
        <v/>
      </c>
      <c r="DO173" s="39" t="str">
        <f t="shared" si="201"/>
        <v/>
      </c>
      <c r="DP173" s="39" t="str">
        <f t="shared" si="202"/>
        <v/>
      </c>
      <c r="DQ173" s="39" t="str">
        <f t="shared" si="203"/>
        <v/>
      </c>
      <c r="DR173" s="39" t="str">
        <f t="shared" si="204"/>
        <v/>
      </c>
      <c r="DS173" s="39" t="str">
        <f t="shared" si="205"/>
        <v/>
      </c>
      <c r="DT173" s="39" t="str">
        <f t="shared" si="206"/>
        <v/>
      </c>
      <c r="DU173" s="39" t="str">
        <f t="shared" si="207"/>
        <v/>
      </c>
      <c r="DV173" s="39" t="str">
        <f t="shared" si="208"/>
        <v/>
      </c>
      <c r="DW173" s="39" t="str">
        <f t="shared" si="209"/>
        <v/>
      </c>
      <c r="DX173" s="39" t="str">
        <f t="shared" si="212"/>
        <v/>
      </c>
      <c r="DY173" s="39" t="str">
        <f t="shared" si="212"/>
        <v/>
      </c>
      <c r="DZ173" s="39" t="str">
        <f t="shared" si="212"/>
        <v/>
      </c>
      <c r="EA173" s="39" t="str">
        <f t="shared" si="212"/>
        <v/>
      </c>
      <c r="EB173" s="39" t="str">
        <f t="shared" si="212"/>
        <v/>
      </c>
      <c r="EC173" s="39" t="str">
        <f t="shared" si="212"/>
        <v/>
      </c>
      <c r="ED173" s="39" t="str">
        <f t="shared" si="212"/>
        <v/>
      </c>
      <c r="EE173" s="39" t="str">
        <f t="shared" si="211"/>
        <v/>
      </c>
      <c r="EF173" s="39" t="str">
        <f t="shared" si="211"/>
        <v/>
      </c>
      <c r="EG173" s="39" t="str">
        <f t="shared" si="211"/>
        <v/>
      </c>
      <c r="EH173" s="39" t="str">
        <f t="shared" si="211"/>
        <v/>
      </c>
      <c r="EI173" s="39" t="str">
        <f t="shared" si="210"/>
        <v/>
      </c>
      <c r="EJ173" s="39" t="str">
        <f t="shared" si="210"/>
        <v/>
      </c>
      <c r="EK173" s="39" t="str">
        <f t="shared" si="210"/>
        <v/>
      </c>
      <c r="EL173" s="39" t="str">
        <f t="shared" si="210"/>
        <v/>
      </c>
      <c r="EM173" s="39" t="str">
        <f t="shared" si="210"/>
        <v/>
      </c>
      <c r="EN173" s="39" t="str">
        <f t="shared" si="210"/>
        <v/>
      </c>
      <c r="EO173" s="39" t="str">
        <f t="shared" si="210"/>
        <v/>
      </c>
    </row>
    <row r="174" spans="1:145">
      <c r="A174" s="39" t="s">
        <v>307</v>
      </c>
      <c r="B174" s="39" t="s">
        <v>308</v>
      </c>
      <c r="C174">
        <v>2</v>
      </c>
      <c r="D174" s="39">
        <v>260000</v>
      </c>
      <c r="BW174" s="39" t="str">
        <f t="shared" si="213"/>
        <v>|n攻击+260000</v>
      </c>
      <c r="BX174" s="39" t="str">
        <f t="shared" si="158"/>
        <v>|n攻击+260000</v>
      </c>
      <c r="BY174" s="39" t="str">
        <f t="shared" si="159"/>
        <v/>
      </c>
      <c r="BZ174" s="39" t="str">
        <f t="shared" si="160"/>
        <v/>
      </c>
      <c r="CA174" s="39" t="str">
        <f t="shared" si="161"/>
        <v/>
      </c>
      <c r="CB174" s="39" t="str">
        <f t="shared" si="162"/>
        <v/>
      </c>
      <c r="CC174" s="39" t="str">
        <f t="shared" si="163"/>
        <v/>
      </c>
      <c r="CD174" s="39" t="str">
        <f t="shared" si="164"/>
        <v/>
      </c>
      <c r="CE174" s="39" t="str">
        <f t="shared" si="165"/>
        <v/>
      </c>
      <c r="CF174" s="39" t="str">
        <f t="shared" si="166"/>
        <v/>
      </c>
      <c r="CG174" s="39" t="str">
        <f t="shared" si="167"/>
        <v/>
      </c>
      <c r="CH174" s="39" t="str">
        <f t="shared" si="168"/>
        <v/>
      </c>
      <c r="CI174" s="39" t="str">
        <f t="shared" si="169"/>
        <v/>
      </c>
      <c r="CJ174" s="39" t="str">
        <f t="shared" si="170"/>
        <v/>
      </c>
      <c r="CK174" s="39" t="str">
        <f t="shared" si="171"/>
        <v/>
      </c>
      <c r="CL174" s="39" t="str">
        <f t="shared" si="172"/>
        <v/>
      </c>
      <c r="CM174" s="39" t="str">
        <f t="shared" si="173"/>
        <v/>
      </c>
      <c r="CN174" s="39" t="str">
        <f t="shared" si="174"/>
        <v/>
      </c>
      <c r="CO174" s="39" t="str">
        <f t="shared" si="175"/>
        <v/>
      </c>
      <c r="CP174" s="39" t="str">
        <f t="shared" si="176"/>
        <v/>
      </c>
      <c r="CQ174" s="39" t="str">
        <f t="shared" si="177"/>
        <v/>
      </c>
      <c r="CR174" s="39" t="str">
        <f t="shared" si="178"/>
        <v/>
      </c>
      <c r="CS174" s="39" t="str">
        <f t="shared" si="179"/>
        <v/>
      </c>
      <c r="CT174" s="39" t="str">
        <f t="shared" si="180"/>
        <v/>
      </c>
      <c r="CU174" s="39" t="str">
        <f t="shared" si="181"/>
        <v/>
      </c>
      <c r="CV174" s="39" t="str">
        <f t="shared" si="182"/>
        <v/>
      </c>
      <c r="CW174" s="39" t="str">
        <f t="shared" si="183"/>
        <v/>
      </c>
      <c r="CX174" s="39" t="str">
        <f t="shared" si="184"/>
        <v/>
      </c>
      <c r="CY174" s="39" t="str">
        <f t="shared" si="185"/>
        <v/>
      </c>
      <c r="CZ174" s="39" t="str">
        <f t="shared" si="186"/>
        <v/>
      </c>
      <c r="DA174" s="39" t="str">
        <f t="shared" si="187"/>
        <v/>
      </c>
      <c r="DB174" s="39" t="str">
        <f t="shared" si="188"/>
        <v/>
      </c>
      <c r="DC174" s="39" t="str">
        <f t="shared" si="189"/>
        <v/>
      </c>
      <c r="DD174" s="39" t="str">
        <f t="shared" si="190"/>
        <v/>
      </c>
      <c r="DE174" s="39" t="str">
        <f t="shared" si="191"/>
        <v/>
      </c>
      <c r="DF174" s="39" t="str">
        <f t="shared" si="192"/>
        <v/>
      </c>
      <c r="DG174" s="39" t="str">
        <f t="shared" si="193"/>
        <v/>
      </c>
      <c r="DH174" s="39" t="str">
        <f t="shared" si="194"/>
        <v/>
      </c>
      <c r="DI174" s="39" t="str">
        <f t="shared" si="195"/>
        <v/>
      </c>
      <c r="DJ174" s="39" t="str">
        <f t="shared" si="196"/>
        <v/>
      </c>
      <c r="DK174" s="39" t="str">
        <f t="shared" si="197"/>
        <v/>
      </c>
      <c r="DL174" s="39" t="str">
        <f t="shared" si="198"/>
        <v/>
      </c>
      <c r="DM174" s="39" t="str">
        <f t="shared" si="199"/>
        <v/>
      </c>
      <c r="DN174" s="39" t="str">
        <f t="shared" si="200"/>
        <v/>
      </c>
      <c r="DO174" s="39" t="str">
        <f t="shared" si="201"/>
        <v/>
      </c>
      <c r="DP174" s="39" t="str">
        <f t="shared" si="202"/>
        <v/>
      </c>
      <c r="DQ174" s="39" t="str">
        <f t="shared" si="203"/>
        <v/>
      </c>
      <c r="DR174" s="39" t="str">
        <f t="shared" si="204"/>
        <v/>
      </c>
      <c r="DS174" s="39" t="str">
        <f t="shared" si="205"/>
        <v/>
      </c>
      <c r="DT174" s="39" t="str">
        <f t="shared" si="206"/>
        <v/>
      </c>
      <c r="DU174" s="39" t="str">
        <f t="shared" si="207"/>
        <v/>
      </c>
      <c r="DV174" s="39" t="str">
        <f t="shared" si="208"/>
        <v/>
      </c>
      <c r="DW174" s="39" t="str">
        <f t="shared" si="209"/>
        <v/>
      </c>
      <c r="DX174" s="39" t="str">
        <f t="shared" si="212"/>
        <v/>
      </c>
      <c r="DY174" s="39" t="str">
        <f t="shared" si="212"/>
        <v/>
      </c>
      <c r="DZ174" s="39" t="str">
        <f t="shared" si="212"/>
        <v/>
      </c>
      <c r="EA174" s="39" t="str">
        <f t="shared" si="212"/>
        <v/>
      </c>
      <c r="EB174" s="39" t="str">
        <f t="shared" si="212"/>
        <v/>
      </c>
      <c r="EC174" s="39" t="str">
        <f t="shared" si="212"/>
        <v/>
      </c>
      <c r="ED174" s="39" t="str">
        <f t="shared" si="212"/>
        <v/>
      </c>
      <c r="EE174" s="39" t="str">
        <f t="shared" si="212"/>
        <v/>
      </c>
      <c r="EF174" s="39" t="str">
        <f t="shared" si="212"/>
        <v/>
      </c>
      <c r="EG174" s="39" t="str">
        <f t="shared" si="212"/>
        <v/>
      </c>
      <c r="EH174" s="39" t="str">
        <f t="shared" ref="EH174:EN195" si="214">IF(BN174="","","|n|cffffcc00"&amp;EH$2&amp;"：|r"&amp;BN174&amp;EH$1)</f>
        <v/>
      </c>
      <c r="EI174" s="39" t="str">
        <f t="shared" si="210"/>
        <v/>
      </c>
      <c r="EJ174" s="39" t="str">
        <f t="shared" si="210"/>
        <v/>
      </c>
      <c r="EK174" s="39" t="str">
        <f t="shared" si="210"/>
        <v/>
      </c>
      <c r="EL174" s="39" t="str">
        <f t="shared" si="210"/>
        <v/>
      </c>
      <c r="EM174" s="39" t="str">
        <f t="shared" si="210"/>
        <v/>
      </c>
      <c r="EN174" s="39" t="str">
        <f t="shared" si="210"/>
        <v/>
      </c>
      <c r="EO174" s="39" t="str">
        <f t="shared" si="210"/>
        <v/>
      </c>
    </row>
    <row r="175" spans="1:145">
      <c r="A175" s="39" t="s">
        <v>309</v>
      </c>
      <c r="B175" s="39" t="s">
        <v>310</v>
      </c>
      <c r="C175">
        <v>3</v>
      </c>
      <c r="D175" s="39">
        <v>130000</v>
      </c>
      <c r="R175" s="39">
        <v>9</v>
      </c>
      <c r="BW175" s="39" t="str">
        <f t="shared" si="213"/>
        <v>|n攻击+130000|n物理伤害+9%</v>
      </c>
      <c r="BX175" s="39" t="str">
        <f t="shared" si="158"/>
        <v>|n攻击+130000</v>
      </c>
      <c r="BY175" s="39" t="str">
        <f t="shared" si="159"/>
        <v/>
      </c>
      <c r="BZ175" s="39" t="str">
        <f t="shared" si="160"/>
        <v/>
      </c>
      <c r="CA175" s="39" t="str">
        <f t="shared" si="161"/>
        <v/>
      </c>
      <c r="CB175" s="39" t="str">
        <f t="shared" si="162"/>
        <v/>
      </c>
      <c r="CC175" s="39" t="str">
        <f t="shared" si="163"/>
        <v/>
      </c>
      <c r="CD175" s="39" t="str">
        <f t="shared" si="164"/>
        <v/>
      </c>
      <c r="CE175" s="39" t="str">
        <f t="shared" si="165"/>
        <v/>
      </c>
      <c r="CF175" s="39" t="str">
        <f t="shared" si="166"/>
        <v/>
      </c>
      <c r="CG175" s="39" t="str">
        <f t="shared" si="167"/>
        <v/>
      </c>
      <c r="CH175" s="39" t="str">
        <f t="shared" si="168"/>
        <v/>
      </c>
      <c r="CI175" s="39" t="str">
        <f t="shared" si="169"/>
        <v/>
      </c>
      <c r="CJ175" s="39" t="str">
        <f t="shared" si="170"/>
        <v/>
      </c>
      <c r="CK175" s="39" t="str">
        <f t="shared" si="171"/>
        <v/>
      </c>
      <c r="CL175" s="39" t="str">
        <f t="shared" si="172"/>
        <v>|n物理伤害+9%</v>
      </c>
      <c r="CM175" s="39" t="str">
        <f t="shared" si="173"/>
        <v/>
      </c>
      <c r="CN175" s="39" t="str">
        <f t="shared" si="174"/>
        <v/>
      </c>
      <c r="CO175" s="39" t="str">
        <f t="shared" si="175"/>
        <v/>
      </c>
      <c r="CP175" s="39" t="str">
        <f t="shared" si="176"/>
        <v/>
      </c>
      <c r="CQ175" s="39" t="str">
        <f t="shared" si="177"/>
        <v/>
      </c>
      <c r="CR175" s="39" t="str">
        <f t="shared" si="178"/>
        <v/>
      </c>
      <c r="CS175" s="39" t="str">
        <f t="shared" si="179"/>
        <v/>
      </c>
      <c r="CT175" s="39" t="str">
        <f t="shared" si="180"/>
        <v/>
      </c>
      <c r="CU175" s="39" t="str">
        <f t="shared" si="181"/>
        <v/>
      </c>
      <c r="CV175" s="39" t="str">
        <f t="shared" si="182"/>
        <v/>
      </c>
      <c r="CW175" s="39" t="str">
        <f t="shared" si="183"/>
        <v/>
      </c>
      <c r="CX175" s="39" t="str">
        <f t="shared" si="184"/>
        <v/>
      </c>
      <c r="CY175" s="39" t="str">
        <f t="shared" si="185"/>
        <v/>
      </c>
      <c r="CZ175" s="39" t="str">
        <f t="shared" si="186"/>
        <v/>
      </c>
      <c r="DA175" s="39" t="str">
        <f t="shared" si="187"/>
        <v/>
      </c>
      <c r="DB175" s="39" t="str">
        <f t="shared" si="188"/>
        <v/>
      </c>
      <c r="DC175" s="39" t="str">
        <f t="shared" si="189"/>
        <v/>
      </c>
      <c r="DD175" s="39" t="str">
        <f t="shared" si="190"/>
        <v/>
      </c>
      <c r="DE175" s="39" t="str">
        <f t="shared" si="191"/>
        <v/>
      </c>
      <c r="DF175" s="39" t="str">
        <f t="shared" si="192"/>
        <v/>
      </c>
      <c r="DG175" s="39" t="str">
        <f t="shared" si="193"/>
        <v/>
      </c>
      <c r="DH175" s="39" t="str">
        <f t="shared" si="194"/>
        <v/>
      </c>
      <c r="DI175" s="39" t="str">
        <f t="shared" si="195"/>
        <v/>
      </c>
      <c r="DJ175" s="39" t="str">
        <f t="shared" si="196"/>
        <v/>
      </c>
      <c r="DK175" s="39" t="str">
        <f t="shared" si="197"/>
        <v/>
      </c>
      <c r="DL175" s="39" t="str">
        <f t="shared" si="198"/>
        <v/>
      </c>
      <c r="DM175" s="39" t="str">
        <f t="shared" si="199"/>
        <v/>
      </c>
      <c r="DN175" s="39" t="str">
        <f t="shared" si="200"/>
        <v/>
      </c>
      <c r="DO175" s="39" t="str">
        <f t="shared" si="201"/>
        <v/>
      </c>
      <c r="DP175" s="39" t="str">
        <f t="shared" si="202"/>
        <v/>
      </c>
      <c r="DQ175" s="39" t="str">
        <f t="shared" si="203"/>
        <v/>
      </c>
      <c r="DR175" s="39" t="str">
        <f t="shared" si="204"/>
        <v/>
      </c>
      <c r="DS175" s="39" t="str">
        <f t="shared" si="205"/>
        <v/>
      </c>
      <c r="DT175" s="39" t="str">
        <f t="shared" si="206"/>
        <v/>
      </c>
      <c r="DU175" s="39" t="str">
        <f t="shared" si="207"/>
        <v/>
      </c>
      <c r="DV175" s="39" t="str">
        <f t="shared" si="208"/>
        <v/>
      </c>
      <c r="DW175" s="39" t="str">
        <f t="shared" si="209"/>
        <v/>
      </c>
      <c r="DX175" s="39" t="str">
        <f t="shared" si="212"/>
        <v/>
      </c>
      <c r="DY175" s="39" t="str">
        <f t="shared" si="212"/>
        <v/>
      </c>
      <c r="DZ175" s="39" t="str">
        <f t="shared" si="212"/>
        <v/>
      </c>
      <c r="EA175" s="39" t="str">
        <f t="shared" si="212"/>
        <v/>
      </c>
      <c r="EB175" s="39" t="str">
        <f t="shared" si="212"/>
        <v/>
      </c>
      <c r="EC175" s="39" t="str">
        <f t="shared" si="212"/>
        <v/>
      </c>
      <c r="ED175" s="39" t="str">
        <f t="shared" si="212"/>
        <v/>
      </c>
      <c r="EE175" s="39" t="str">
        <f t="shared" si="212"/>
        <v/>
      </c>
      <c r="EF175" s="39" t="str">
        <f t="shared" si="212"/>
        <v/>
      </c>
      <c r="EG175" s="39" t="str">
        <f t="shared" si="212"/>
        <v/>
      </c>
      <c r="EH175" s="39" t="str">
        <f t="shared" si="214"/>
        <v/>
      </c>
      <c r="EI175" s="39" t="str">
        <f t="shared" si="210"/>
        <v/>
      </c>
      <c r="EJ175" s="39" t="str">
        <f t="shared" si="210"/>
        <v/>
      </c>
      <c r="EK175" s="39" t="str">
        <f t="shared" si="210"/>
        <v/>
      </c>
      <c r="EL175" s="39" t="str">
        <f t="shared" si="210"/>
        <v/>
      </c>
      <c r="EM175" s="39" t="str">
        <f t="shared" si="210"/>
        <v/>
      </c>
      <c r="EN175" s="39" t="str">
        <f t="shared" si="210"/>
        <v/>
      </c>
      <c r="EO175" s="39" t="str">
        <f t="shared" si="210"/>
        <v/>
      </c>
    </row>
    <row r="176" spans="1:145">
      <c r="A176" s="39" t="s">
        <v>311</v>
      </c>
      <c r="B176" s="39" t="s">
        <v>312</v>
      </c>
      <c r="C176">
        <v>3</v>
      </c>
      <c r="AB176" s="39">
        <v>10</v>
      </c>
      <c r="BW176" s="39" t="str">
        <f t="shared" si="213"/>
        <v>|n冷却缩减+10%</v>
      </c>
      <c r="BX176" s="39" t="str">
        <f t="shared" si="158"/>
        <v/>
      </c>
      <c r="BY176" s="39" t="str">
        <f t="shared" si="159"/>
        <v/>
      </c>
      <c r="BZ176" s="39" t="str">
        <f t="shared" si="160"/>
        <v/>
      </c>
      <c r="CA176" s="39" t="str">
        <f t="shared" si="161"/>
        <v/>
      </c>
      <c r="CB176" s="39" t="str">
        <f t="shared" si="162"/>
        <v/>
      </c>
      <c r="CC176" s="39" t="str">
        <f t="shared" si="163"/>
        <v/>
      </c>
      <c r="CD176" s="39" t="str">
        <f t="shared" si="164"/>
        <v/>
      </c>
      <c r="CE176" s="39" t="str">
        <f t="shared" si="165"/>
        <v/>
      </c>
      <c r="CF176" s="39" t="str">
        <f t="shared" si="166"/>
        <v/>
      </c>
      <c r="CG176" s="39" t="str">
        <f t="shared" si="167"/>
        <v/>
      </c>
      <c r="CH176" s="39" t="str">
        <f t="shared" si="168"/>
        <v/>
      </c>
      <c r="CI176" s="39" t="str">
        <f t="shared" si="169"/>
        <v/>
      </c>
      <c r="CJ176" s="39" t="str">
        <f t="shared" si="170"/>
        <v/>
      </c>
      <c r="CK176" s="39" t="str">
        <f t="shared" si="171"/>
        <v/>
      </c>
      <c r="CL176" s="39" t="str">
        <f t="shared" si="172"/>
        <v/>
      </c>
      <c r="CM176" s="39" t="str">
        <f t="shared" si="173"/>
        <v/>
      </c>
      <c r="CN176" s="39" t="str">
        <f t="shared" si="174"/>
        <v/>
      </c>
      <c r="CO176" s="39" t="str">
        <f t="shared" si="175"/>
        <v/>
      </c>
      <c r="CP176" s="39" t="str">
        <f t="shared" si="176"/>
        <v/>
      </c>
      <c r="CQ176" s="39" t="str">
        <f t="shared" si="177"/>
        <v/>
      </c>
      <c r="CR176" s="39" t="str">
        <f t="shared" si="178"/>
        <v/>
      </c>
      <c r="CS176" s="39" t="str">
        <f t="shared" si="179"/>
        <v/>
      </c>
      <c r="CT176" s="39" t="str">
        <f t="shared" si="180"/>
        <v/>
      </c>
      <c r="CU176" s="39" t="str">
        <f t="shared" si="181"/>
        <v/>
      </c>
      <c r="CV176" s="39" t="str">
        <f t="shared" si="182"/>
        <v>|n冷却缩减+10%</v>
      </c>
      <c r="CW176" s="39" t="str">
        <f t="shared" si="183"/>
        <v/>
      </c>
      <c r="CX176" s="39" t="str">
        <f t="shared" si="184"/>
        <v/>
      </c>
      <c r="CY176" s="39" t="str">
        <f t="shared" si="185"/>
        <v/>
      </c>
      <c r="CZ176" s="39" t="str">
        <f t="shared" si="186"/>
        <v/>
      </c>
      <c r="DA176" s="39" t="str">
        <f t="shared" si="187"/>
        <v/>
      </c>
      <c r="DB176" s="39" t="str">
        <f t="shared" si="188"/>
        <v/>
      </c>
      <c r="DC176" s="39" t="str">
        <f t="shared" si="189"/>
        <v/>
      </c>
      <c r="DD176" s="39" t="str">
        <f t="shared" si="190"/>
        <v/>
      </c>
      <c r="DE176" s="39" t="str">
        <f t="shared" si="191"/>
        <v/>
      </c>
      <c r="DF176" s="39" t="str">
        <f t="shared" si="192"/>
        <v/>
      </c>
      <c r="DG176" s="39" t="str">
        <f t="shared" si="193"/>
        <v/>
      </c>
      <c r="DH176" s="39" t="str">
        <f t="shared" si="194"/>
        <v/>
      </c>
      <c r="DI176" s="39" t="str">
        <f t="shared" si="195"/>
        <v/>
      </c>
      <c r="DJ176" s="39" t="str">
        <f t="shared" si="196"/>
        <v/>
      </c>
      <c r="DK176" s="39" t="str">
        <f t="shared" si="197"/>
        <v/>
      </c>
      <c r="DL176" s="39" t="str">
        <f t="shared" si="198"/>
        <v/>
      </c>
      <c r="DM176" s="39" t="str">
        <f t="shared" si="199"/>
        <v/>
      </c>
      <c r="DN176" s="39" t="str">
        <f t="shared" si="200"/>
        <v/>
      </c>
      <c r="DO176" s="39" t="str">
        <f t="shared" si="201"/>
        <v/>
      </c>
      <c r="DP176" s="39" t="str">
        <f t="shared" si="202"/>
        <v/>
      </c>
      <c r="DQ176" s="39" t="str">
        <f t="shared" si="203"/>
        <v/>
      </c>
      <c r="DR176" s="39" t="str">
        <f t="shared" si="204"/>
        <v/>
      </c>
      <c r="DS176" s="39" t="str">
        <f t="shared" si="205"/>
        <v/>
      </c>
      <c r="DT176" s="39" t="str">
        <f t="shared" si="206"/>
        <v/>
      </c>
      <c r="DU176" s="39" t="str">
        <f t="shared" si="207"/>
        <v/>
      </c>
      <c r="DV176" s="39" t="str">
        <f t="shared" si="208"/>
        <v/>
      </c>
      <c r="DW176" s="39" t="str">
        <f t="shared" si="209"/>
        <v/>
      </c>
      <c r="DX176" s="39" t="str">
        <f t="shared" si="212"/>
        <v/>
      </c>
      <c r="DY176" s="39" t="str">
        <f t="shared" si="212"/>
        <v/>
      </c>
      <c r="DZ176" s="39" t="str">
        <f t="shared" si="212"/>
        <v/>
      </c>
      <c r="EA176" s="39" t="str">
        <f t="shared" si="212"/>
        <v/>
      </c>
      <c r="EB176" s="39" t="str">
        <f t="shared" si="212"/>
        <v/>
      </c>
      <c r="EC176" s="39" t="str">
        <f t="shared" si="212"/>
        <v/>
      </c>
      <c r="ED176" s="39" t="str">
        <f t="shared" si="212"/>
        <v/>
      </c>
      <c r="EE176" s="39" t="str">
        <f t="shared" si="212"/>
        <v/>
      </c>
      <c r="EF176" s="39" t="str">
        <f t="shared" si="212"/>
        <v/>
      </c>
      <c r="EG176" s="39" t="str">
        <f t="shared" si="212"/>
        <v/>
      </c>
      <c r="EH176" s="39" t="str">
        <f t="shared" si="214"/>
        <v/>
      </c>
      <c r="EI176" s="39" t="str">
        <f t="shared" si="210"/>
        <v/>
      </c>
      <c r="EJ176" s="39" t="str">
        <f t="shared" si="210"/>
        <v/>
      </c>
      <c r="EK176" s="39" t="str">
        <f t="shared" si="210"/>
        <v/>
      </c>
      <c r="EL176" s="39" t="str">
        <f t="shared" si="210"/>
        <v/>
      </c>
      <c r="EM176" s="39" t="str">
        <f t="shared" si="210"/>
        <v/>
      </c>
      <c r="EN176" s="39" t="str">
        <f t="shared" si="210"/>
        <v/>
      </c>
      <c r="EO176" s="39" t="str">
        <f t="shared" si="210"/>
        <v/>
      </c>
    </row>
    <row r="177" spans="1:145">
      <c r="A177" s="39" t="s">
        <v>313</v>
      </c>
      <c r="B177" s="39" t="s">
        <v>314</v>
      </c>
      <c r="C177">
        <v>2</v>
      </c>
      <c r="F177" s="39">
        <v>1000</v>
      </c>
      <c r="H177" s="39">
        <v>3000000</v>
      </c>
      <c r="BW177" s="39" t="str">
        <f t="shared" si="213"/>
        <v>|n护甲+1000|n生命值+3000000</v>
      </c>
      <c r="BX177" s="39" t="str">
        <f t="shared" si="158"/>
        <v/>
      </c>
      <c r="BY177" s="39" t="str">
        <f t="shared" si="159"/>
        <v/>
      </c>
      <c r="BZ177" s="39" t="str">
        <f t="shared" si="160"/>
        <v>|n护甲+1000</v>
      </c>
      <c r="CA177" s="39" t="str">
        <f t="shared" si="161"/>
        <v/>
      </c>
      <c r="CB177" s="39" t="str">
        <f t="shared" si="162"/>
        <v>|n生命值+3000000</v>
      </c>
      <c r="CC177" s="39" t="str">
        <f t="shared" si="163"/>
        <v/>
      </c>
      <c r="CD177" s="39" t="str">
        <f t="shared" si="164"/>
        <v/>
      </c>
      <c r="CE177" s="39" t="str">
        <f t="shared" si="165"/>
        <v/>
      </c>
      <c r="CF177" s="39" t="str">
        <f t="shared" si="166"/>
        <v/>
      </c>
      <c r="CG177" s="39" t="str">
        <f t="shared" si="167"/>
        <v/>
      </c>
      <c r="CH177" s="39" t="str">
        <f t="shared" si="168"/>
        <v/>
      </c>
      <c r="CI177" s="39" t="str">
        <f t="shared" si="169"/>
        <v/>
      </c>
      <c r="CJ177" s="39" t="str">
        <f t="shared" si="170"/>
        <v/>
      </c>
      <c r="CK177" s="39" t="str">
        <f t="shared" si="171"/>
        <v/>
      </c>
      <c r="CL177" s="39" t="str">
        <f t="shared" si="172"/>
        <v/>
      </c>
      <c r="CM177" s="39" t="str">
        <f t="shared" si="173"/>
        <v/>
      </c>
      <c r="CN177" s="39" t="str">
        <f t="shared" si="174"/>
        <v/>
      </c>
      <c r="CO177" s="39" t="str">
        <f t="shared" si="175"/>
        <v/>
      </c>
      <c r="CP177" s="39" t="str">
        <f t="shared" si="176"/>
        <v/>
      </c>
      <c r="CQ177" s="39" t="str">
        <f t="shared" si="177"/>
        <v/>
      </c>
      <c r="CR177" s="39" t="str">
        <f t="shared" si="178"/>
        <v/>
      </c>
      <c r="CS177" s="39" t="str">
        <f t="shared" si="179"/>
        <v/>
      </c>
      <c r="CT177" s="39" t="str">
        <f t="shared" si="180"/>
        <v/>
      </c>
      <c r="CU177" s="39" t="str">
        <f t="shared" si="181"/>
        <v/>
      </c>
      <c r="CV177" s="39" t="str">
        <f t="shared" si="182"/>
        <v/>
      </c>
      <c r="CW177" s="39" t="str">
        <f t="shared" si="183"/>
        <v/>
      </c>
      <c r="CX177" s="39" t="str">
        <f t="shared" si="184"/>
        <v/>
      </c>
      <c r="CY177" s="39" t="str">
        <f t="shared" si="185"/>
        <v/>
      </c>
      <c r="CZ177" s="39" t="str">
        <f t="shared" si="186"/>
        <v/>
      </c>
      <c r="DA177" s="39" t="str">
        <f t="shared" si="187"/>
        <v/>
      </c>
      <c r="DB177" s="39" t="str">
        <f t="shared" si="188"/>
        <v/>
      </c>
      <c r="DC177" s="39" t="str">
        <f t="shared" si="189"/>
        <v/>
      </c>
      <c r="DD177" s="39" t="str">
        <f t="shared" si="190"/>
        <v/>
      </c>
      <c r="DE177" s="39" t="str">
        <f t="shared" si="191"/>
        <v/>
      </c>
      <c r="DF177" s="39" t="str">
        <f t="shared" si="192"/>
        <v/>
      </c>
      <c r="DG177" s="39" t="str">
        <f t="shared" si="193"/>
        <v/>
      </c>
      <c r="DH177" s="39" t="str">
        <f t="shared" si="194"/>
        <v/>
      </c>
      <c r="DI177" s="39" t="str">
        <f t="shared" si="195"/>
        <v/>
      </c>
      <c r="DJ177" s="39" t="str">
        <f t="shared" si="196"/>
        <v/>
      </c>
      <c r="DK177" s="39" t="str">
        <f t="shared" si="197"/>
        <v/>
      </c>
      <c r="DL177" s="39" t="str">
        <f t="shared" si="198"/>
        <v/>
      </c>
      <c r="DM177" s="39" t="str">
        <f t="shared" si="199"/>
        <v/>
      </c>
      <c r="DN177" s="39" t="str">
        <f t="shared" si="200"/>
        <v/>
      </c>
      <c r="DO177" s="39" t="str">
        <f t="shared" si="201"/>
        <v/>
      </c>
      <c r="DP177" s="39" t="str">
        <f t="shared" si="202"/>
        <v/>
      </c>
      <c r="DQ177" s="39" t="str">
        <f t="shared" si="203"/>
        <v/>
      </c>
      <c r="DR177" s="39" t="str">
        <f t="shared" si="204"/>
        <v/>
      </c>
      <c r="DS177" s="39" t="str">
        <f t="shared" si="205"/>
        <v/>
      </c>
      <c r="DT177" s="39" t="str">
        <f t="shared" si="206"/>
        <v/>
      </c>
      <c r="DU177" s="39" t="str">
        <f t="shared" si="207"/>
        <v/>
      </c>
      <c r="DV177" s="39" t="str">
        <f t="shared" si="208"/>
        <v/>
      </c>
      <c r="DW177" s="39" t="str">
        <f t="shared" si="209"/>
        <v/>
      </c>
      <c r="DX177" s="39" t="str">
        <f t="shared" si="212"/>
        <v/>
      </c>
      <c r="DY177" s="39" t="str">
        <f t="shared" si="212"/>
        <v/>
      </c>
      <c r="DZ177" s="39" t="str">
        <f t="shared" ref="DZ177:EG192" si="215">IF(BF177="","","|n|cffffcc00"&amp;DZ$2&amp;"：|r"&amp;BF177&amp;DZ$1)</f>
        <v/>
      </c>
      <c r="EA177" s="39" t="str">
        <f t="shared" si="215"/>
        <v/>
      </c>
      <c r="EB177" s="39" t="str">
        <f t="shared" si="215"/>
        <v/>
      </c>
      <c r="EC177" s="39" t="str">
        <f t="shared" si="215"/>
        <v/>
      </c>
      <c r="ED177" s="39" t="str">
        <f t="shared" si="215"/>
        <v/>
      </c>
      <c r="EE177" s="39" t="str">
        <f t="shared" si="215"/>
        <v/>
      </c>
      <c r="EF177" s="39" t="str">
        <f t="shared" si="215"/>
        <v/>
      </c>
      <c r="EG177" s="39" t="str">
        <f t="shared" si="215"/>
        <v/>
      </c>
      <c r="EH177" s="39" t="str">
        <f t="shared" si="214"/>
        <v/>
      </c>
      <c r="EI177" s="39" t="str">
        <f t="shared" si="210"/>
        <v/>
      </c>
      <c r="EJ177" s="39" t="str">
        <f t="shared" si="210"/>
        <v/>
      </c>
      <c r="EK177" s="39" t="str">
        <f t="shared" si="210"/>
        <v/>
      </c>
      <c r="EL177" s="39" t="str">
        <f t="shared" si="210"/>
        <v/>
      </c>
      <c r="EM177" s="39" t="str">
        <f t="shared" si="210"/>
        <v/>
      </c>
      <c r="EN177" s="39" t="str">
        <f t="shared" si="210"/>
        <v/>
      </c>
      <c r="EO177" s="39" t="str">
        <f t="shared" si="210"/>
        <v/>
      </c>
    </row>
    <row r="178" spans="1:145">
      <c r="A178" s="39" t="s">
        <v>315</v>
      </c>
      <c r="B178" s="39" t="s">
        <v>316</v>
      </c>
      <c r="C178">
        <v>4</v>
      </c>
      <c r="D178" s="39">
        <v>180000</v>
      </c>
      <c r="BW178" s="39" t="str">
        <f t="shared" si="213"/>
        <v>|n攻击+180000</v>
      </c>
      <c r="BX178" s="39" t="str">
        <f t="shared" si="158"/>
        <v>|n攻击+180000</v>
      </c>
      <c r="BY178" s="39" t="str">
        <f t="shared" si="159"/>
        <v/>
      </c>
      <c r="BZ178" s="39" t="str">
        <f t="shared" si="160"/>
        <v/>
      </c>
      <c r="CA178" s="39" t="str">
        <f t="shared" si="161"/>
        <v/>
      </c>
      <c r="CB178" s="39" t="str">
        <f t="shared" si="162"/>
        <v/>
      </c>
      <c r="CC178" s="39" t="str">
        <f t="shared" si="163"/>
        <v/>
      </c>
      <c r="CD178" s="39" t="str">
        <f t="shared" si="164"/>
        <v/>
      </c>
      <c r="CE178" s="39" t="str">
        <f t="shared" si="165"/>
        <v/>
      </c>
      <c r="CF178" s="39" t="str">
        <f t="shared" si="166"/>
        <v/>
      </c>
      <c r="CG178" s="39" t="str">
        <f t="shared" si="167"/>
        <v/>
      </c>
      <c r="CH178" s="39" t="str">
        <f t="shared" si="168"/>
        <v/>
      </c>
      <c r="CI178" s="39" t="str">
        <f t="shared" si="169"/>
        <v/>
      </c>
      <c r="CJ178" s="39" t="str">
        <f t="shared" si="170"/>
        <v/>
      </c>
      <c r="CK178" s="39" t="str">
        <f t="shared" si="171"/>
        <v/>
      </c>
      <c r="CL178" s="39" t="str">
        <f t="shared" si="172"/>
        <v/>
      </c>
      <c r="CM178" s="39" t="str">
        <f t="shared" si="173"/>
        <v/>
      </c>
      <c r="CN178" s="39" t="str">
        <f t="shared" si="174"/>
        <v/>
      </c>
      <c r="CO178" s="39" t="str">
        <f t="shared" si="175"/>
        <v/>
      </c>
      <c r="CP178" s="39" t="str">
        <f t="shared" si="176"/>
        <v/>
      </c>
      <c r="CQ178" s="39" t="str">
        <f t="shared" si="177"/>
        <v/>
      </c>
      <c r="CR178" s="39" t="str">
        <f t="shared" si="178"/>
        <v/>
      </c>
      <c r="CS178" s="39" t="str">
        <f t="shared" si="179"/>
        <v/>
      </c>
      <c r="CT178" s="39" t="str">
        <f t="shared" si="180"/>
        <v/>
      </c>
      <c r="CU178" s="39" t="str">
        <f t="shared" si="181"/>
        <v/>
      </c>
      <c r="CV178" s="39" t="str">
        <f t="shared" si="182"/>
        <v/>
      </c>
      <c r="CW178" s="39" t="str">
        <f t="shared" si="183"/>
        <v/>
      </c>
      <c r="CX178" s="39" t="str">
        <f t="shared" si="184"/>
        <v/>
      </c>
      <c r="CY178" s="39" t="str">
        <f t="shared" si="185"/>
        <v/>
      </c>
      <c r="CZ178" s="39" t="str">
        <f t="shared" si="186"/>
        <v/>
      </c>
      <c r="DA178" s="39" t="str">
        <f t="shared" si="187"/>
        <v/>
      </c>
      <c r="DB178" s="39" t="str">
        <f t="shared" si="188"/>
        <v/>
      </c>
      <c r="DC178" s="39" t="str">
        <f t="shared" si="189"/>
        <v/>
      </c>
      <c r="DD178" s="39" t="str">
        <f t="shared" si="190"/>
        <v/>
      </c>
      <c r="DE178" s="39" t="str">
        <f t="shared" si="191"/>
        <v/>
      </c>
      <c r="DF178" s="39" t="str">
        <f t="shared" si="192"/>
        <v/>
      </c>
      <c r="DG178" s="39" t="str">
        <f t="shared" si="193"/>
        <v/>
      </c>
      <c r="DH178" s="39" t="str">
        <f t="shared" si="194"/>
        <v/>
      </c>
      <c r="DI178" s="39" t="str">
        <f t="shared" si="195"/>
        <v/>
      </c>
      <c r="DJ178" s="39" t="str">
        <f t="shared" si="196"/>
        <v/>
      </c>
      <c r="DK178" s="39" t="str">
        <f t="shared" si="197"/>
        <v/>
      </c>
      <c r="DL178" s="39" t="str">
        <f t="shared" si="198"/>
        <v/>
      </c>
      <c r="DM178" s="39" t="str">
        <f t="shared" si="199"/>
        <v/>
      </c>
      <c r="DN178" s="39" t="str">
        <f t="shared" si="200"/>
        <v/>
      </c>
      <c r="DO178" s="39" t="str">
        <f t="shared" si="201"/>
        <v/>
      </c>
      <c r="DP178" s="39" t="str">
        <f t="shared" si="202"/>
        <v/>
      </c>
      <c r="DQ178" s="39" t="str">
        <f t="shared" si="203"/>
        <v/>
      </c>
      <c r="DR178" s="39" t="str">
        <f t="shared" si="204"/>
        <v/>
      </c>
      <c r="DS178" s="39" t="str">
        <f t="shared" si="205"/>
        <v/>
      </c>
      <c r="DT178" s="39" t="str">
        <f t="shared" si="206"/>
        <v/>
      </c>
      <c r="DU178" s="39" t="str">
        <f t="shared" si="207"/>
        <v/>
      </c>
      <c r="DV178" s="39" t="str">
        <f t="shared" si="208"/>
        <v/>
      </c>
      <c r="DW178" s="39" t="str">
        <f t="shared" si="209"/>
        <v/>
      </c>
      <c r="DX178" s="39" t="str">
        <f t="shared" ref="DX178:EE196" si="216">IF(BD178="","","|n|cffffcc00"&amp;DX$2&amp;"：|r"&amp;BD178&amp;DX$1)</f>
        <v/>
      </c>
      <c r="DY178" s="39" t="str">
        <f t="shared" si="216"/>
        <v/>
      </c>
      <c r="DZ178" s="39" t="str">
        <f t="shared" si="215"/>
        <v/>
      </c>
      <c r="EA178" s="39" t="str">
        <f t="shared" si="215"/>
        <v/>
      </c>
      <c r="EB178" s="39" t="str">
        <f t="shared" si="215"/>
        <v/>
      </c>
      <c r="EC178" s="39" t="str">
        <f t="shared" si="215"/>
        <v/>
      </c>
      <c r="ED178" s="39" t="str">
        <f t="shared" si="215"/>
        <v/>
      </c>
      <c r="EE178" s="39" t="str">
        <f t="shared" si="215"/>
        <v/>
      </c>
      <c r="EF178" s="39" t="str">
        <f t="shared" si="215"/>
        <v/>
      </c>
      <c r="EG178" s="39" t="str">
        <f t="shared" si="215"/>
        <v/>
      </c>
      <c r="EH178" s="39" t="str">
        <f t="shared" si="214"/>
        <v/>
      </c>
      <c r="EI178" s="39" t="str">
        <f t="shared" si="210"/>
        <v/>
      </c>
      <c r="EJ178" s="39" t="str">
        <f t="shared" si="210"/>
        <v/>
      </c>
      <c r="EK178" s="39" t="str">
        <f t="shared" si="210"/>
        <v/>
      </c>
      <c r="EL178" s="39" t="str">
        <f t="shared" si="210"/>
        <v/>
      </c>
      <c r="EM178" s="39" t="str">
        <f t="shared" si="210"/>
        <v/>
      </c>
      <c r="EN178" s="39" t="str">
        <f t="shared" si="210"/>
        <v/>
      </c>
      <c r="EO178" s="39" t="str">
        <f t="shared" si="210"/>
        <v/>
      </c>
    </row>
    <row r="179" spans="1:145">
      <c r="A179" s="39" t="s">
        <v>317</v>
      </c>
      <c r="B179" s="39" t="s">
        <v>318</v>
      </c>
      <c r="C179">
        <v>2</v>
      </c>
      <c r="AB179" s="39">
        <v>13</v>
      </c>
      <c r="BW179" s="39" t="str">
        <f t="shared" si="213"/>
        <v>|n冷却缩减+13%</v>
      </c>
      <c r="BX179" s="39" t="str">
        <f t="shared" si="158"/>
        <v/>
      </c>
      <c r="BY179" s="39" t="str">
        <f t="shared" si="159"/>
        <v/>
      </c>
      <c r="BZ179" s="39" t="str">
        <f t="shared" si="160"/>
        <v/>
      </c>
      <c r="CA179" s="39" t="str">
        <f t="shared" si="161"/>
        <v/>
      </c>
      <c r="CB179" s="39" t="str">
        <f t="shared" si="162"/>
        <v/>
      </c>
      <c r="CC179" s="39" t="str">
        <f t="shared" si="163"/>
        <v/>
      </c>
      <c r="CD179" s="39" t="str">
        <f t="shared" si="164"/>
        <v/>
      </c>
      <c r="CE179" s="39" t="str">
        <f t="shared" si="165"/>
        <v/>
      </c>
      <c r="CF179" s="39" t="str">
        <f t="shared" si="166"/>
        <v/>
      </c>
      <c r="CG179" s="39" t="str">
        <f t="shared" si="167"/>
        <v/>
      </c>
      <c r="CH179" s="39" t="str">
        <f t="shared" si="168"/>
        <v/>
      </c>
      <c r="CI179" s="39" t="str">
        <f t="shared" si="169"/>
        <v/>
      </c>
      <c r="CJ179" s="39" t="str">
        <f t="shared" si="170"/>
        <v/>
      </c>
      <c r="CK179" s="39" t="str">
        <f t="shared" si="171"/>
        <v/>
      </c>
      <c r="CL179" s="39" t="str">
        <f t="shared" si="172"/>
        <v/>
      </c>
      <c r="CM179" s="39" t="str">
        <f t="shared" si="173"/>
        <v/>
      </c>
      <c r="CN179" s="39" t="str">
        <f t="shared" si="174"/>
        <v/>
      </c>
      <c r="CO179" s="39" t="str">
        <f t="shared" si="175"/>
        <v/>
      </c>
      <c r="CP179" s="39" t="str">
        <f t="shared" si="176"/>
        <v/>
      </c>
      <c r="CQ179" s="39" t="str">
        <f t="shared" si="177"/>
        <v/>
      </c>
      <c r="CR179" s="39" t="str">
        <f t="shared" si="178"/>
        <v/>
      </c>
      <c r="CS179" s="39" t="str">
        <f t="shared" si="179"/>
        <v/>
      </c>
      <c r="CT179" s="39" t="str">
        <f t="shared" si="180"/>
        <v/>
      </c>
      <c r="CU179" s="39" t="str">
        <f t="shared" si="181"/>
        <v/>
      </c>
      <c r="CV179" s="39" t="str">
        <f t="shared" si="182"/>
        <v>|n冷却缩减+13%</v>
      </c>
      <c r="CW179" s="39" t="str">
        <f t="shared" si="183"/>
        <v/>
      </c>
      <c r="CX179" s="39" t="str">
        <f t="shared" si="184"/>
        <v/>
      </c>
      <c r="CY179" s="39" t="str">
        <f t="shared" si="185"/>
        <v/>
      </c>
      <c r="CZ179" s="39" t="str">
        <f t="shared" si="186"/>
        <v/>
      </c>
      <c r="DA179" s="39" t="str">
        <f t="shared" si="187"/>
        <v/>
      </c>
      <c r="DB179" s="39" t="str">
        <f t="shared" si="188"/>
        <v/>
      </c>
      <c r="DC179" s="39" t="str">
        <f t="shared" si="189"/>
        <v/>
      </c>
      <c r="DD179" s="39" t="str">
        <f t="shared" si="190"/>
        <v/>
      </c>
      <c r="DE179" s="39" t="str">
        <f t="shared" si="191"/>
        <v/>
      </c>
      <c r="DF179" s="39" t="str">
        <f t="shared" si="192"/>
        <v/>
      </c>
      <c r="DG179" s="39" t="str">
        <f t="shared" si="193"/>
        <v/>
      </c>
      <c r="DH179" s="39" t="str">
        <f t="shared" si="194"/>
        <v/>
      </c>
      <c r="DI179" s="39" t="str">
        <f t="shared" si="195"/>
        <v/>
      </c>
      <c r="DJ179" s="39" t="str">
        <f t="shared" si="196"/>
        <v/>
      </c>
      <c r="DK179" s="39" t="str">
        <f t="shared" si="197"/>
        <v/>
      </c>
      <c r="DL179" s="39" t="str">
        <f t="shared" si="198"/>
        <v/>
      </c>
      <c r="DM179" s="39" t="str">
        <f t="shared" si="199"/>
        <v/>
      </c>
      <c r="DN179" s="39" t="str">
        <f t="shared" si="200"/>
        <v/>
      </c>
      <c r="DO179" s="39" t="str">
        <f t="shared" si="201"/>
        <v/>
      </c>
      <c r="DP179" s="39" t="str">
        <f t="shared" si="202"/>
        <v/>
      </c>
      <c r="DQ179" s="39" t="str">
        <f t="shared" si="203"/>
        <v/>
      </c>
      <c r="DR179" s="39" t="str">
        <f t="shared" si="204"/>
        <v/>
      </c>
      <c r="DS179" s="39" t="str">
        <f t="shared" si="205"/>
        <v/>
      </c>
      <c r="DT179" s="39" t="str">
        <f t="shared" si="206"/>
        <v/>
      </c>
      <c r="DU179" s="39" t="str">
        <f t="shared" si="207"/>
        <v/>
      </c>
      <c r="DV179" s="39" t="str">
        <f t="shared" si="208"/>
        <v/>
      </c>
      <c r="DW179" s="39" t="str">
        <f t="shared" si="209"/>
        <v/>
      </c>
      <c r="DX179" s="39" t="str">
        <f t="shared" si="216"/>
        <v/>
      </c>
      <c r="DY179" s="39" t="str">
        <f t="shared" si="216"/>
        <v/>
      </c>
      <c r="DZ179" s="39" t="str">
        <f t="shared" si="215"/>
        <v/>
      </c>
      <c r="EA179" s="39" t="str">
        <f t="shared" si="215"/>
        <v/>
      </c>
      <c r="EB179" s="39" t="str">
        <f t="shared" si="215"/>
        <v/>
      </c>
      <c r="EC179" s="39" t="str">
        <f t="shared" si="215"/>
        <v/>
      </c>
      <c r="ED179" s="39" t="str">
        <f t="shared" si="215"/>
        <v/>
      </c>
      <c r="EE179" s="39" t="str">
        <f t="shared" si="215"/>
        <v/>
      </c>
      <c r="EF179" s="39" t="str">
        <f t="shared" si="215"/>
        <v/>
      </c>
      <c r="EG179" s="39" t="str">
        <f t="shared" si="215"/>
        <v/>
      </c>
      <c r="EH179" s="39" t="str">
        <f t="shared" si="214"/>
        <v/>
      </c>
      <c r="EI179" s="39" t="str">
        <f t="shared" si="210"/>
        <v/>
      </c>
      <c r="EJ179" s="39" t="str">
        <f t="shared" si="210"/>
        <v/>
      </c>
      <c r="EK179" s="39" t="str">
        <f t="shared" si="210"/>
        <v/>
      </c>
      <c r="EL179" s="39" t="str">
        <f t="shared" si="210"/>
        <v/>
      </c>
      <c r="EM179" s="39" t="str">
        <f t="shared" si="210"/>
        <v/>
      </c>
      <c r="EN179" s="39" t="str">
        <f t="shared" si="210"/>
        <v/>
      </c>
      <c r="EO179" s="39" t="str">
        <f t="shared" si="210"/>
        <v/>
      </c>
    </row>
    <row r="180" spans="1:145">
      <c r="A180" s="39" t="s">
        <v>319</v>
      </c>
      <c r="B180" s="39" t="s">
        <v>320</v>
      </c>
      <c r="C180">
        <v>3</v>
      </c>
      <c r="BW180" s="39" t="str">
        <f t="shared" si="213"/>
        <v/>
      </c>
      <c r="BX180" s="39" t="str">
        <f t="shared" si="158"/>
        <v/>
      </c>
      <c r="BY180" s="39" t="str">
        <f t="shared" si="159"/>
        <v/>
      </c>
      <c r="BZ180" s="39" t="str">
        <f t="shared" si="160"/>
        <v/>
      </c>
      <c r="CA180" s="39" t="str">
        <f t="shared" si="161"/>
        <v/>
      </c>
      <c r="CB180" s="39" t="str">
        <f t="shared" si="162"/>
        <v/>
      </c>
      <c r="CC180" s="39" t="str">
        <f t="shared" si="163"/>
        <v/>
      </c>
      <c r="CD180" s="39" t="str">
        <f t="shared" si="164"/>
        <v/>
      </c>
      <c r="CE180" s="39" t="str">
        <f t="shared" si="165"/>
        <v/>
      </c>
      <c r="CF180" s="39" t="str">
        <f t="shared" si="166"/>
        <v/>
      </c>
      <c r="CG180" s="39" t="str">
        <f t="shared" si="167"/>
        <v/>
      </c>
      <c r="CH180" s="39" t="str">
        <f t="shared" si="168"/>
        <v/>
      </c>
      <c r="CI180" s="39" t="str">
        <f t="shared" si="169"/>
        <v/>
      </c>
      <c r="CJ180" s="39" t="str">
        <f t="shared" si="170"/>
        <v/>
      </c>
      <c r="CK180" s="39" t="str">
        <f t="shared" si="171"/>
        <v/>
      </c>
      <c r="CL180" s="39" t="str">
        <f t="shared" si="172"/>
        <v/>
      </c>
      <c r="CM180" s="39" t="str">
        <f t="shared" si="173"/>
        <v/>
      </c>
      <c r="CN180" s="39" t="str">
        <f t="shared" si="174"/>
        <v/>
      </c>
      <c r="CO180" s="39" t="str">
        <f t="shared" si="175"/>
        <v/>
      </c>
      <c r="CP180" s="39" t="str">
        <f t="shared" si="176"/>
        <v/>
      </c>
      <c r="CQ180" s="39" t="str">
        <f t="shared" si="177"/>
        <v/>
      </c>
      <c r="CR180" s="39" t="str">
        <f t="shared" si="178"/>
        <v/>
      </c>
      <c r="CS180" s="39" t="str">
        <f t="shared" si="179"/>
        <v/>
      </c>
      <c r="CT180" s="39" t="str">
        <f t="shared" si="180"/>
        <v/>
      </c>
      <c r="CU180" s="39" t="str">
        <f t="shared" si="181"/>
        <v/>
      </c>
      <c r="CV180" s="39" t="str">
        <f t="shared" si="182"/>
        <v/>
      </c>
      <c r="CW180" s="39" t="str">
        <f t="shared" si="183"/>
        <v/>
      </c>
      <c r="CX180" s="39" t="str">
        <f t="shared" si="184"/>
        <v/>
      </c>
      <c r="CY180" s="39" t="str">
        <f t="shared" si="185"/>
        <v/>
      </c>
      <c r="CZ180" s="39" t="str">
        <f t="shared" si="186"/>
        <v/>
      </c>
      <c r="DA180" s="39" t="str">
        <f t="shared" si="187"/>
        <v/>
      </c>
      <c r="DB180" s="39" t="str">
        <f t="shared" si="188"/>
        <v/>
      </c>
      <c r="DC180" s="39" t="str">
        <f t="shared" si="189"/>
        <v/>
      </c>
      <c r="DD180" s="39" t="str">
        <f t="shared" si="190"/>
        <v/>
      </c>
      <c r="DE180" s="39" t="str">
        <f t="shared" si="191"/>
        <v/>
      </c>
      <c r="DF180" s="39" t="str">
        <f t="shared" si="192"/>
        <v/>
      </c>
      <c r="DG180" s="39" t="str">
        <f t="shared" si="193"/>
        <v/>
      </c>
      <c r="DH180" s="39" t="str">
        <f t="shared" si="194"/>
        <v/>
      </c>
      <c r="DI180" s="39" t="str">
        <f t="shared" si="195"/>
        <v/>
      </c>
      <c r="DJ180" s="39" t="str">
        <f t="shared" si="196"/>
        <v/>
      </c>
      <c r="DK180" s="39" t="str">
        <f t="shared" si="197"/>
        <v/>
      </c>
      <c r="DL180" s="39" t="str">
        <f t="shared" si="198"/>
        <v/>
      </c>
      <c r="DM180" s="39" t="str">
        <f t="shared" si="199"/>
        <v/>
      </c>
      <c r="DN180" s="39" t="str">
        <f t="shared" si="200"/>
        <v/>
      </c>
      <c r="DO180" s="39" t="str">
        <f t="shared" si="201"/>
        <v/>
      </c>
      <c r="DP180" s="39" t="str">
        <f t="shared" si="202"/>
        <v/>
      </c>
      <c r="DQ180" s="39" t="str">
        <f t="shared" si="203"/>
        <v/>
      </c>
      <c r="DR180" s="39" t="str">
        <f t="shared" si="204"/>
        <v/>
      </c>
      <c r="DS180" s="39" t="str">
        <f t="shared" si="205"/>
        <v/>
      </c>
      <c r="DT180" s="39" t="str">
        <f t="shared" si="206"/>
        <v/>
      </c>
      <c r="DU180" s="39" t="str">
        <f t="shared" si="207"/>
        <v/>
      </c>
      <c r="DV180" s="39" t="str">
        <f t="shared" si="208"/>
        <v/>
      </c>
      <c r="DW180" s="39" t="str">
        <f t="shared" si="209"/>
        <v/>
      </c>
      <c r="DX180" s="39" t="str">
        <f t="shared" si="216"/>
        <v/>
      </c>
      <c r="DY180" s="39" t="str">
        <f t="shared" si="216"/>
        <v/>
      </c>
      <c r="DZ180" s="39" t="str">
        <f t="shared" si="215"/>
        <v/>
      </c>
      <c r="EA180" s="39" t="str">
        <f t="shared" si="215"/>
        <v/>
      </c>
      <c r="EB180" s="39" t="str">
        <f t="shared" si="215"/>
        <v/>
      </c>
      <c r="EC180" s="39" t="str">
        <f t="shared" si="215"/>
        <v/>
      </c>
      <c r="ED180" s="39" t="str">
        <f t="shared" si="215"/>
        <v/>
      </c>
      <c r="EE180" s="39" t="str">
        <f t="shared" si="215"/>
        <v/>
      </c>
      <c r="EF180" s="39" t="str">
        <f t="shared" si="215"/>
        <v/>
      </c>
      <c r="EG180" s="39" t="str">
        <f t="shared" si="215"/>
        <v/>
      </c>
      <c r="EH180" s="39" t="str">
        <f t="shared" si="214"/>
        <v/>
      </c>
      <c r="EI180" s="39" t="str">
        <f t="shared" si="210"/>
        <v/>
      </c>
      <c r="EJ180" s="39" t="str">
        <f t="shared" si="210"/>
        <v/>
      </c>
      <c r="EK180" s="39" t="str">
        <f t="shared" si="210"/>
        <v/>
      </c>
      <c r="EL180" s="39" t="str">
        <f t="shared" si="210"/>
        <v/>
      </c>
      <c r="EM180" s="39" t="str">
        <f t="shared" si="210"/>
        <v/>
      </c>
      <c r="EN180" s="39" t="str">
        <f t="shared" si="210"/>
        <v/>
      </c>
      <c r="EO180" s="39" t="str">
        <f t="shared" si="210"/>
        <v/>
      </c>
    </row>
    <row r="181" spans="1:145">
      <c r="A181" s="39" t="s">
        <v>321</v>
      </c>
      <c r="B181" s="39" t="s">
        <v>322</v>
      </c>
      <c r="C181">
        <v>2</v>
      </c>
      <c r="L181" s="39">
        <v>80</v>
      </c>
      <c r="BW181" s="39" t="str">
        <f t="shared" si="213"/>
        <v>|n攻速+80%</v>
      </c>
      <c r="BX181" s="39" t="str">
        <f t="shared" si="158"/>
        <v/>
      </c>
      <c r="BY181" s="39" t="str">
        <f t="shared" si="159"/>
        <v/>
      </c>
      <c r="BZ181" s="39" t="str">
        <f t="shared" si="160"/>
        <v/>
      </c>
      <c r="CA181" s="39" t="str">
        <f t="shared" si="161"/>
        <v/>
      </c>
      <c r="CB181" s="39" t="str">
        <f t="shared" si="162"/>
        <v/>
      </c>
      <c r="CC181" s="39" t="str">
        <f t="shared" si="163"/>
        <v/>
      </c>
      <c r="CD181" s="39" t="str">
        <f t="shared" si="164"/>
        <v/>
      </c>
      <c r="CE181" s="39" t="str">
        <f t="shared" si="165"/>
        <v/>
      </c>
      <c r="CF181" s="39" t="str">
        <f t="shared" si="166"/>
        <v>|n攻速+80%</v>
      </c>
      <c r="CG181" s="39" t="str">
        <f t="shared" si="167"/>
        <v/>
      </c>
      <c r="CH181" s="39" t="str">
        <f t="shared" si="168"/>
        <v/>
      </c>
      <c r="CI181" s="39" t="str">
        <f t="shared" si="169"/>
        <v/>
      </c>
      <c r="CJ181" s="39" t="str">
        <f t="shared" si="170"/>
        <v/>
      </c>
      <c r="CK181" s="39" t="str">
        <f t="shared" si="171"/>
        <v/>
      </c>
      <c r="CL181" s="39" t="str">
        <f t="shared" si="172"/>
        <v/>
      </c>
      <c r="CM181" s="39" t="str">
        <f t="shared" si="173"/>
        <v/>
      </c>
      <c r="CN181" s="39" t="str">
        <f t="shared" si="174"/>
        <v/>
      </c>
      <c r="CO181" s="39" t="str">
        <f t="shared" si="175"/>
        <v/>
      </c>
      <c r="CP181" s="39" t="str">
        <f t="shared" si="176"/>
        <v/>
      </c>
      <c r="CQ181" s="39" t="str">
        <f t="shared" si="177"/>
        <v/>
      </c>
      <c r="CR181" s="39" t="str">
        <f t="shared" si="178"/>
        <v/>
      </c>
      <c r="CS181" s="39" t="str">
        <f t="shared" si="179"/>
        <v/>
      </c>
      <c r="CT181" s="39" t="str">
        <f t="shared" si="180"/>
        <v/>
      </c>
      <c r="CU181" s="39" t="str">
        <f t="shared" si="181"/>
        <v/>
      </c>
      <c r="CV181" s="39" t="str">
        <f t="shared" si="182"/>
        <v/>
      </c>
      <c r="CW181" s="39" t="str">
        <f t="shared" si="183"/>
        <v/>
      </c>
      <c r="CX181" s="39" t="str">
        <f t="shared" si="184"/>
        <v/>
      </c>
      <c r="CY181" s="39" t="str">
        <f t="shared" si="185"/>
        <v/>
      </c>
      <c r="CZ181" s="39" t="str">
        <f t="shared" si="186"/>
        <v/>
      </c>
      <c r="DA181" s="39" t="str">
        <f t="shared" si="187"/>
        <v/>
      </c>
      <c r="DB181" s="39" t="str">
        <f t="shared" si="188"/>
        <v/>
      </c>
      <c r="DC181" s="39" t="str">
        <f t="shared" si="189"/>
        <v/>
      </c>
      <c r="DD181" s="39" t="str">
        <f t="shared" si="190"/>
        <v/>
      </c>
      <c r="DE181" s="39" t="str">
        <f t="shared" si="191"/>
        <v/>
      </c>
      <c r="DF181" s="39" t="str">
        <f t="shared" si="192"/>
        <v/>
      </c>
      <c r="DG181" s="39" t="str">
        <f t="shared" si="193"/>
        <v/>
      </c>
      <c r="DH181" s="39" t="str">
        <f t="shared" si="194"/>
        <v/>
      </c>
      <c r="DI181" s="39" t="str">
        <f t="shared" si="195"/>
        <v/>
      </c>
      <c r="DJ181" s="39" t="str">
        <f t="shared" si="196"/>
        <v/>
      </c>
      <c r="DK181" s="39" t="str">
        <f t="shared" si="197"/>
        <v/>
      </c>
      <c r="DL181" s="39" t="str">
        <f t="shared" si="198"/>
        <v/>
      </c>
      <c r="DM181" s="39" t="str">
        <f t="shared" si="199"/>
        <v/>
      </c>
      <c r="DN181" s="39" t="str">
        <f t="shared" si="200"/>
        <v/>
      </c>
      <c r="DO181" s="39" t="str">
        <f t="shared" si="201"/>
        <v/>
      </c>
      <c r="DP181" s="39" t="str">
        <f t="shared" si="202"/>
        <v/>
      </c>
      <c r="DQ181" s="39" t="str">
        <f t="shared" si="203"/>
        <v/>
      </c>
      <c r="DR181" s="39" t="str">
        <f t="shared" si="204"/>
        <v/>
      </c>
      <c r="DS181" s="39" t="str">
        <f t="shared" si="205"/>
        <v/>
      </c>
      <c r="DT181" s="39" t="str">
        <f t="shared" si="206"/>
        <v/>
      </c>
      <c r="DU181" s="39" t="str">
        <f t="shared" si="207"/>
        <v/>
      </c>
      <c r="DV181" s="39" t="str">
        <f t="shared" si="208"/>
        <v/>
      </c>
      <c r="DW181" s="39" t="str">
        <f t="shared" si="209"/>
        <v/>
      </c>
      <c r="DX181" s="39" t="str">
        <f t="shared" si="216"/>
        <v/>
      </c>
      <c r="DY181" s="39" t="str">
        <f t="shared" si="216"/>
        <v/>
      </c>
      <c r="DZ181" s="39" t="str">
        <f t="shared" si="215"/>
        <v/>
      </c>
      <c r="EA181" s="39" t="str">
        <f t="shared" si="215"/>
        <v/>
      </c>
      <c r="EB181" s="39" t="str">
        <f t="shared" si="215"/>
        <v/>
      </c>
      <c r="EC181" s="39" t="str">
        <f t="shared" si="215"/>
        <v/>
      </c>
      <c r="ED181" s="39" t="str">
        <f t="shared" si="215"/>
        <v/>
      </c>
      <c r="EE181" s="39" t="str">
        <f t="shared" si="215"/>
        <v/>
      </c>
      <c r="EF181" s="39" t="str">
        <f t="shared" si="215"/>
        <v/>
      </c>
      <c r="EG181" s="39" t="str">
        <f t="shared" si="215"/>
        <v/>
      </c>
      <c r="EH181" s="39" t="str">
        <f t="shared" si="214"/>
        <v/>
      </c>
      <c r="EI181" s="39" t="str">
        <f t="shared" si="210"/>
        <v/>
      </c>
      <c r="EJ181" s="39" t="str">
        <f t="shared" si="210"/>
        <v/>
      </c>
      <c r="EK181" s="39" t="str">
        <f t="shared" si="210"/>
        <v/>
      </c>
      <c r="EL181" s="39" t="str">
        <f t="shared" si="210"/>
        <v/>
      </c>
      <c r="EM181" s="39" t="str">
        <f t="shared" si="210"/>
        <v/>
      </c>
      <c r="EN181" s="39" t="str">
        <f t="shared" si="210"/>
        <v/>
      </c>
      <c r="EO181" s="39" t="str">
        <f t="shared" si="210"/>
        <v/>
      </c>
    </row>
    <row r="182" spans="1:145">
      <c r="A182" s="39" t="s">
        <v>323</v>
      </c>
      <c r="B182" s="39" t="s">
        <v>324</v>
      </c>
      <c r="C182">
        <v>4</v>
      </c>
      <c r="F182" s="39">
        <v>900</v>
      </c>
      <c r="J182" s="39">
        <v>80000</v>
      </c>
      <c r="AE182" s="39">
        <v>3</v>
      </c>
      <c r="BW182" s="39" t="str">
        <f t="shared" si="213"/>
        <v>|n护甲+900|n生命回复+80000|n生命恢复%+3%</v>
      </c>
      <c r="BX182" s="39" t="str">
        <f t="shared" si="158"/>
        <v/>
      </c>
      <c r="BY182" s="39" t="str">
        <f t="shared" si="159"/>
        <v/>
      </c>
      <c r="BZ182" s="39" t="str">
        <f t="shared" si="160"/>
        <v>|n护甲+900</v>
      </c>
      <c r="CA182" s="39" t="str">
        <f t="shared" si="161"/>
        <v/>
      </c>
      <c r="CB182" s="39" t="str">
        <f t="shared" si="162"/>
        <v/>
      </c>
      <c r="CC182" s="39" t="str">
        <f t="shared" si="163"/>
        <v/>
      </c>
      <c r="CD182" s="39" t="str">
        <f t="shared" si="164"/>
        <v>|n生命回复+80000</v>
      </c>
      <c r="CE182" s="39" t="str">
        <f t="shared" si="165"/>
        <v/>
      </c>
      <c r="CF182" s="39" t="str">
        <f t="shared" si="166"/>
        <v/>
      </c>
      <c r="CG182" s="39" t="str">
        <f t="shared" si="167"/>
        <v/>
      </c>
      <c r="CH182" s="39" t="str">
        <f t="shared" si="168"/>
        <v/>
      </c>
      <c r="CI182" s="39" t="str">
        <f t="shared" si="169"/>
        <v/>
      </c>
      <c r="CJ182" s="39" t="str">
        <f t="shared" si="170"/>
        <v/>
      </c>
      <c r="CK182" s="39" t="str">
        <f t="shared" si="171"/>
        <v/>
      </c>
      <c r="CL182" s="39" t="str">
        <f t="shared" si="172"/>
        <v/>
      </c>
      <c r="CM182" s="39" t="str">
        <f t="shared" si="173"/>
        <v/>
      </c>
      <c r="CN182" s="39" t="str">
        <f t="shared" si="174"/>
        <v/>
      </c>
      <c r="CO182" s="39" t="str">
        <f t="shared" si="175"/>
        <v/>
      </c>
      <c r="CP182" s="39" t="str">
        <f t="shared" si="176"/>
        <v/>
      </c>
      <c r="CQ182" s="39" t="str">
        <f t="shared" si="177"/>
        <v/>
      </c>
      <c r="CR182" s="39" t="str">
        <f t="shared" si="178"/>
        <v/>
      </c>
      <c r="CS182" s="39" t="str">
        <f t="shared" si="179"/>
        <v/>
      </c>
      <c r="CT182" s="39" t="str">
        <f t="shared" si="180"/>
        <v/>
      </c>
      <c r="CU182" s="39" t="str">
        <f t="shared" si="181"/>
        <v/>
      </c>
      <c r="CV182" s="39" t="str">
        <f t="shared" si="182"/>
        <v/>
      </c>
      <c r="CW182" s="39" t="str">
        <f t="shared" si="183"/>
        <v/>
      </c>
      <c r="CX182" s="39" t="str">
        <f t="shared" si="184"/>
        <v/>
      </c>
      <c r="CY182" s="39" t="str">
        <f t="shared" si="185"/>
        <v>|n生命恢复%+3%</v>
      </c>
      <c r="CZ182" s="39" t="str">
        <f t="shared" si="186"/>
        <v/>
      </c>
      <c r="DA182" s="39" t="str">
        <f t="shared" si="187"/>
        <v/>
      </c>
      <c r="DB182" s="39" t="str">
        <f t="shared" si="188"/>
        <v/>
      </c>
      <c r="DC182" s="39" t="str">
        <f t="shared" si="189"/>
        <v/>
      </c>
      <c r="DD182" s="39" t="str">
        <f t="shared" si="190"/>
        <v/>
      </c>
      <c r="DE182" s="39" t="str">
        <f t="shared" si="191"/>
        <v/>
      </c>
      <c r="DF182" s="39" t="str">
        <f t="shared" si="192"/>
        <v/>
      </c>
      <c r="DG182" s="39" t="str">
        <f t="shared" si="193"/>
        <v/>
      </c>
      <c r="DH182" s="39" t="str">
        <f t="shared" si="194"/>
        <v/>
      </c>
      <c r="DI182" s="39" t="str">
        <f t="shared" si="195"/>
        <v/>
      </c>
      <c r="DJ182" s="39" t="str">
        <f t="shared" si="196"/>
        <v/>
      </c>
      <c r="DK182" s="39" t="str">
        <f t="shared" si="197"/>
        <v/>
      </c>
      <c r="DL182" s="39" t="str">
        <f t="shared" si="198"/>
        <v/>
      </c>
      <c r="DM182" s="39" t="str">
        <f t="shared" si="199"/>
        <v/>
      </c>
      <c r="DN182" s="39" t="str">
        <f t="shared" si="200"/>
        <v/>
      </c>
      <c r="DO182" s="39" t="str">
        <f t="shared" si="201"/>
        <v/>
      </c>
      <c r="DP182" s="39" t="str">
        <f t="shared" si="202"/>
        <v/>
      </c>
      <c r="DQ182" s="39" t="str">
        <f t="shared" si="203"/>
        <v/>
      </c>
      <c r="DR182" s="39" t="str">
        <f t="shared" si="204"/>
        <v/>
      </c>
      <c r="DS182" s="39" t="str">
        <f t="shared" si="205"/>
        <v/>
      </c>
      <c r="DT182" s="39" t="str">
        <f t="shared" si="206"/>
        <v/>
      </c>
      <c r="DU182" s="39" t="str">
        <f t="shared" si="207"/>
        <v/>
      </c>
      <c r="DV182" s="39" t="str">
        <f t="shared" si="208"/>
        <v/>
      </c>
      <c r="DW182" s="39" t="str">
        <f t="shared" si="209"/>
        <v/>
      </c>
      <c r="DX182" s="39" t="str">
        <f t="shared" si="216"/>
        <v/>
      </c>
      <c r="DY182" s="39" t="str">
        <f t="shared" si="216"/>
        <v/>
      </c>
      <c r="DZ182" s="39" t="str">
        <f t="shared" si="215"/>
        <v/>
      </c>
      <c r="EA182" s="39" t="str">
        <f t="shared" si="215"/>
        <v/>
      </c>
      <c r="EB182" s="39" t="str">
        <f t="shared" si="215"/>
        <v/>
      </c>
      <c r="EC182" s="39" t="str">
        <f t="shared" si="215"/>
        <v/>
      </c>
      <c r="ED182" s="39" t="str">
        <f t="shared" si="215"/>
        <v/>
      </c>
      <c r="EE182" s="39" t="str">
        <f t="shared" si="215"/>
        <v/>
      </c>
      <c r="EF182" s="39" t="str">
        <f t="shared" si="215"/>
        <v/>
      </c>
      <c r="EG182" s="39" t="str">
        <f t="shared" si="215"/>
        <v/>
      </c>
      <c r="EH182" s="39" t="str">
        <f t="shared" si="214"/>
        <v/>
      </c>
      <c r="EI182" s="39" t="str">
        <f t="shared" si="210"/>
        <v/>
      </c>
      <c r="EJ182" s="39" t="str">
        <f t="shared" si="210"/>
        <v/>
      </c>
      <c r="EK182" s="39" t="str">
        <f t="shared" si="210"/>
        <v/>
      </c>
      <c r="EL182" s="39" t="str">
        <f t="shared" si="210"/>
        <v/>
      </c>
      <c r="EM182" s="39" t="str">
        <f t="shared" si="210"/>
        <v/>
      </c>
      <c r="EN182" s="39" t="str">
        <f t="shared" si="210"/>
        <v/>
      </c>
      <c r="EO182" s="39" t="str">
        <f t="shared" si="210"/>
        <v/>
      </c>
    </row>
    <row r="183" spans="1:145">
      <c r="A183" s="39" t="s">
        <v>325</v>
      </c>
      <c r="B183" s="39" t="s">
        <v>326</v>
      </c>
      <c r="C183">
        <v>1</v>
      </c>
      <c r="BW183" s="39" t="str">
        <f t="shared" si="213"/>
        <v/>
      </c>
      <c r="BX183" s="39" t="str">
        <f t="shared" si="158"/>
        <v/>
      </c>
      <c r="BY183" s="39" t="str">
        <f t="shared" si="159"/>
        <v/>
      </c>
      <c r="BZ183" s="39" t="str">
        <f t="shared" si="160"/>
        <v/>
      </c>
      <c r="CA183" s="39" t="str">
        <f t="shared" si="161"/>
        <v/>
      </c>
      <c r="CB183" s="39" t="str">
        <f t="shared" si="162"/>
        <v/>
      </c>
      <c r="CC183" s="39" t="str">
        <f t="shared" si="163"/>
        <v/>
      </c>
      <c r="CD183" s="39" t="str">
        <f t="shared" si="164"/>
        <v/>
      </c>
      <c r="CE183" s="39" t="str">
        <f t="shared" si="165"/>
        <v/>
      </c>
      <c r="CF183" s="39" t="str">
        <f t="shared" si="166"/>
        <v/>
      </c>
      <c r="CG183" s="39" t="str">
        <f t="shared" si="167"/>
        <v/>
      </c>
      <c r="CH183" s="39" t="str">
        <f t="shared" si="168"/>
        <v/>
      </c>
      <c r="CI183" s="39" t="str">
        <f t="shared" si="169"/>
        <v/>
      </c>
      <c r="CJ183" s="39" t="str">
        <f t="shared" si="170"/>
        <v/>
      </c>
      <c r="CK183" s="39" t="str">
        <f t="shared" si="171"/>
        <v/>
      </c>
      <c r="CL183" s="39" t="str">
        <f t="shared" si="172"/>
        <v/>
      </c>
      <c r="CM183" s="39" t="str">
        <f t="shared" si="173"/>
        <v/>
      </c>
      <c r="CN183" s="39" t="str">
        <f t="shared" si="174"/>
        <v/>
      </c>
      <c r="CO183" s="39" t="str">
        <f t="shared" si="175"/>
        <v/>
      </c>
      <c r="CP183" s="39" t="str">
        <f t="shared" si="176"/>
        <v/>
      </c>
      <c r="CQ183" s="39" t="str">
        <f t="shared" si="177"/>
        <v/>
      </c>
      <c r="CR183" s="39" t="str">
        <f t="shared" si="178"/>
        <v/>
      </c>
      <c r="CS183" s="39" t="str">
        <f t="shared" si="179"/>
        <v/>
      </c>
      <c r="CT183" s="39" t="str">
        <f t="shared" si="180"/>
        <v/>
      </c>
      <c r="CU183" s="39" t="str">
        <f t="shared" si="181"/>
        <v/>
      </c>
      <c r="CV183" s="39" t="str">
        <f t="shared" si="182"/>
        <v/>
      </c>
      <c r="CW183" s="39" t="str">
        <f t="shared" si="183"/>
        <v/>
      </c>
      <c r="CX183" s="39" t="str">
        <f t="shared" si="184"/>
        <v/>
      </c>
      <c r="CY183" s="39" t="str">
        <f t="shared" si="185"/>
        <v/>
      </c>
      <c r="CZ183" s="39" t="str">
        <f t="shared" si="186"/>
        <v/>
      </c>
      <c r="DA183" s="39" t="str">
        <f t="shared" si="187"/>
        <v/>
      </c>
      <c r="DB183" s="39" t="str">
        <f t="shared" si="188"/>
        <v/>
      </c>
      <c r="DC183" s="39" t="str">
        <f t="shared" si="189"/>
        <v/>
      </c>
      <c r="DD183" s="39" t="str">
        <f t="shared" si="190"/>
        <v/>
      </c>
      <c r="DE183" s="39" t="str">
        <f t="shared" si="191"/>
        <v/>
      </c>
      <c r="DF183" s="39" t="str">
        <f t="shared" si="192"/>
        <v/>
      </c>
      <c r="DG183" s="39" t="str">
        <f t="shared" si="193"/>
        <v/>
      </c>
      <c r="DH183" s="39" t="str">
        <f t="shared" si="194"/>
        <v/>
      </c>
      <c r="DI183" s="39" t="str">
        <f t="shared" si="195"/>
        <v/>
      </c>
      <c r="DJ183" s="39" t="str">
        <f t="shared" si="196"/>
        <v/>
      </c>
      <c r="DK183" s="39" t="str">
        <f t="shared" si="197"/>
        <v/>
      </c>
      <c r="DL183" s="39" t="str">
        <f t="shared" si="198"/>
        <v/>
      </c>
      <c r="DM183" s="39" t="str">
        <f t="shared" si="199"/>
        <v/>
      </c>
      <c r="DN183" s="39" t="str">
        <f t="shared" si="200"/>
        <v/>
      </c>
      <c r="DO183" s="39" t="str">
        <f t="shared" si="201"/>
        <v/>
      </c>
      <c r="DP183" s="39" t="str">
        <f t="shared" si="202"/>
        <v/>
      </c>
      <c r="DQ183" s="39" t="str">
        <f t="shared" si="203"/>
        <v/>
      </c>
      <c r="DR183" s="39" t="str">
        <f t="shared" si="204"/>
        <v/>
      </c>
      <c r="DS183" s="39" t="str">
        <f t="shared" si="205"/>
        <v/>
      </c>
      <c r="DT183" s="39" t="str">
        <f t="shared" si="206"/>
        <v/>
      </c>
      <c r="DU183" s="39" t="str">
        <f t="shared" si="207"/>
        <v/>
      </c>
      <c r="DV183" s="39" t="str">
        <f t="shared" si="208"/>
        <v/>
      </c>
      <c r="DW183" s="39" t="str">
        <f t="shared" si="209"/>
        <v/>
      </c>
      <c r="DX183" s="39" t="str">
        <f t="shared" si="216"/>
        <v/>
      </c>
      <c r="DY183" s="39" t="str">
        <f t="shared" si="216"/>
        <v/>
      </c>
      <c r="DZ183" s="39" t="str">
        <f t="shared" si="215"/>
        <v/>
      </c>
      <c r="EA183" s="39" t="str">
        <f t="shared" si="215"/>
        <v/>
      </c>
      <c r="EB183" s="39" t="str">
        <f t="shared" si="215"/>
        <v/>
      </c>
      <c r="EC183" s="39" t="str">
        <f t="shared" si="215"/>
        <v/>
      </c>
      <c r="ED183" s="39" t="str">
        <f t="shared" si="215"/>
        <v/>
      </c>
      <c r="EE183" s="39" t="str">
        <f t="shared" si="215"/>
        <v/>
      </c>
      <c r="EF183" s="39" t="str">
        <f t="shared" si="215"/>
        <v/>
      </c>
      <c r="EG183" s="39" t="str">
        <f t="shared" si="215"/>
        <v/>
      </c>
      <c r="EH183" s="39" t="str">
        <f t="shared" si="214"/>
        <v/>
      </c>
      <c r="EI183" s="39" t="str">
        <f t="shared" si="210"/>
        <v/>
      </c>
      <c r="EJ183" s="39" t="str">
        <f t="shared" si="210"/>
        <v/>
      </c>
      <c r="EK183" s="39" t="str">
        <f t="shared" si="210"/>
        <v/>
      </c>
      <c r="EL183" s="39" t="str">
        <f t="shared" si="210"/>
        <v/>
      </c>
      <c r="EM183" s="39" t="str">
        <f t="shared" si="210"/>
        <v/>
      </c>
      <c r="EN183" s="39" t="str">
        <f t="shared" si="210"/>
        <v/>
      </c>
      <c r="EO183" s="39" t="str">
        <f t="shared" si="210"/>
        <v/>
      </c>
    </row>
    <row r="184" spans="1:145">
      <c r="A184" s="39" t="s">
        <v>327</v>
      </c>
      <c r="B184" s="39" t="s">
        <v>328</v>
      </c>
      <c r="C184">
        <v>4</v>
      </c>
      <c r="F184" s="39">
        <v>800</v>
      </c>
      <c r="H184" s="39">
        <v>1000000</v>
      </c>
      <c r="BW184" s="39" t="str">
        <f t="shared" si="213"/>
        <v>|n护甲+800|n生命值+1000000</v>
      </c>
      <c r="BX184" s="39" t="str">
        <f t="shared" si="158"/>
        <v/>
      </c>
      <c r="BY184" s="39" t="str">
        <f t="shared" si="159"/>
        <v/>
      </c>
      <c r="BZ184" s="39" t="str">
        <f t="shared" si="160"/>
        <v>|n护甲+800</v>
      </c>
      <c r="CA184" s="39" t="str">
        <f t="shared" si="161"/>
        <v/>
      </c>
      <c r="CB184" s="39" t="str">
        <f t="shared" si="162"/>
        <v>|n生命值+1000000</v>
      </c>
      <c r="CC184" s="39" t="str">
        <f t="shared" si="163"/>
        <v/>
      </c>
      <c r="CD184" s="39" t="str">
        <f t="shared" si="164"/>
        <v/>
      </c>
      <c r="CE184" s="39" t="str">
        <f t="shared" si="165"/>
        <v/>
      </c>
      <c r="CF184" s="39" t="str">
        <f t="shared" si="166"/>
        <v/>
      </c>
      <c r="CG184" s="39" t="str">
        <f t="shared" si="167"/>
        <v/>
      </c>
      <c r="CH184" s="39" t="str">
        <f t="shared" si="168"/>
        <v/>
      </c>
      <c r="CI184" s="39" t="str">
        <f t="shared" si="169"/>
        <v/>
      </c>
      <c r="CJ184" s="39" t="str">
        <f t="shared" si="170"/>
        <v/>
      </c>
      <c r="CK184" s="39" t="str">
        <f t="shared" si="171"/>
        <v/>
      </c>
      <c r="CL184" s="39" t="str">
        <f t="shared" si="172"/>
        <v/>
      </c>
      <c r="CM184" s="39" t="str">
        <f t="shared" si="173"/>
        <v/>
      </c>
      <c r="CN184" s="39" t="str">
        <f t="shared" si="174"/>
        <v/>
      </c>
      <c r="CO184" s="39" t="str">
        <f t="shared" si="175"/>
        <v/>
      </c>
      <c r="CP184" s="39" t="str">
        <f t="shared" si="176"/>
        <v/>
      </c>
      <c r="CQ184" s="39" t="str">
        <f t="shared" si="177"/>
        <v/>
      </c>
      <c r="CR184" s="39" t="str">
        <f t="shared" si="178"/>
        <v/>
      </c>
      <c r="CS184" s="39" t="str">
        <f t="shared" si="179"/>
        <v/>
      </c>
      <c r="CT184" s="39" t="str">
        <f t="shared" si="180"/>
        <v/>
      </c>
      <c r="CU184" s="39" t="str">
        <f t="shared" si="181"/>
        <v/>
      </c>
      <c r="CV184" s="39" t="str">
        <f t="shared" si="182"/>
        <v/>
      </c>
      <c r="CW184" s="39" t="str">
        <f t="shared" si="183"/>
        <v/>
      </c>
      <c r="CX184" s="39" t="str">
        <f t="shared" si="184"/>
        <v/>
      </c>
      <c r="CY184" s="39" t="str">
        <f t="shared" si="185"/>
        <v/>
      </c>
      <c r="CZ184" s="39" t="str">
        <f t="shared" si="186"/>
        <v/>
      </c>
      <c r="DA184" s="39" t="str">
        <f t="shared" si="187"/>
        <v/>
      </c>
      <c r="DB184" s="39" t="str">
        <f t="shared" si="188"/>
        <v/>
      </c>
      <c r="DC184" s="39" t="str">
        <f t="shared" si="189"/>
        <v/>
      </c>
      <c r="DD184" s="39" t="str">
        <f t="shared" si="190"/>
        <v/>
      </c>
      <c r="DE184" s="39" t="str">
        <f t="shared" si="191"/>
        <v/>
      </c>
      <c r="DF184" s="39" t="str">
        <f t="shared" si="192"/>
        <v/>
      </c>
      <c r="DG184" s="39" t="str">
        <f t="shared" si="193"/>
        <v/>
      </c>
      <c r="DH184" s="39" t="str">
        <f t="shared" si="194"/>
        <v/>
      </c>
      <c r="DI184" s="39" t="str">
        <f t="shared" si="195"/>
        <v/>
      </c>
      <c r="DJ184" s="39" t="str">
        <f t="shared" si="196"/>
        <v/>
      </c>
      <c r="DK184" s="39" t="str">
        <f t="shared" si="197"/>
        <v/>
      </c>
      <c r="DL184" s="39" t="str">
        <f t="shared" si="198"/>
        <v/>
      </c>
      <c r="DM184" s="39" t="str">
        <f t="shared" si="199"/>
        <v/>
      </c>
      <c r="DN184" s="39" t="str">
        <f t="shared" si="200"/>
        <v/>
      </c>
      <c r="DO184" s="39" t="str">
        <f t="shared" si="201"/>
        <v/>
      </c>
      <c r="DP184" s="39" t="str">
        <f t="shared" si="202"/>
        <v/>
      </c>
      <c r="DQ184" s="39" t="str">
        <f t="shared" si="203"/>
        <v/>
      </c>
      <c r="DR184" s="39" t="str">
        <f t="shared" si="204"/>
        <v/>
      </c>
      <c r="DS184" s="39" t="str">
        <f t="shared" si="205"/>
        <v/>
      </c>
      <c r="DT184" s="39" t="str">
        <f t="shared" si="206"/>
        <v/>
      </c>
      <c r="DU184" s="39" t="str">
        <f t="shared" si="207"/>
        <v/>
      </c>
      <c r="DV184" s="39" t="str">
        <f t="shared" si="208"/>
        <v/>
      </c>
      <c r="DW184" s="39" t="str">
        <f t="shared" si="209"/>
        <v/>
      </c>
      <c r="DX184" s="39" t="str">
        <f t="shared" si="216"/>
        <v/>
      </c>
      <c r="DY184" s="39" t="str">
        <f t="shared" si="216"/>
        <v/>
      </c>
      <c r="DZ184" s="39" t="str">
        <f t="shared" si="215"/>
        <v/>
      </c>
      <c r="EA184" s="39" t="str">
        <f t="shared" si="215"/>
        <v/>
      </c>
      <c r="EB184" s="39" t="str">
        <f t="shared" si="215"/>
        <v/>
      </c>
      <c r="EC184" s="39" t="str">
        <f t="shared" si="215"/>
        <v/>
      </c>
      <c r="ED184" s="39" t="str">
        <f t="shared" si="215"/>
        <v/>
      </c>
      <c r="EE184" s="39" t="str">
        <f t="shared" si="215"/>
        <v/>
      </c>
      <c r="EF184" s="39" t="str">
        <f t="shared" si="215"/>
        <v/>
      </c>
      <c r="EG184" s="39" t="str">
        <f t="shared" si="215"/>
        <v/>
      </c>
      <c r="EH184" s="39" t="str">
        <f t="shared" si="214"/>
        <v/>
      </c>
      <c r="EI184" s="39" t="str">
        <f t="shared" si="210"/>
        <v/>
      </c>
      <c r="EJ184" s="39" t="str">
        <f t="shared" si="210"/>
        <v/>
      </c>
      <c r="EK184" s="39" t="str">
        <f t="shared" si="210"/>
        <v/>
      </c>
      <c r="EL184" s="39" t="str">
        <f t="shared" si="210"/>
        <v/>
      </c>
      <c r="EM184" s="39" t="str">
        <f t="shared" si="210"/>
        <v/>
      </c>
      <c r="EN184" s="39" t="str">
        <f t="shared" si="210"/>
        <v/>
      </c>
      <c r="EO184" s="39" t="str">
        <f t="shared" si="210"/>
        <v/>
      </c>
    </row>
    <row r="185" spans="1:145">
      <c r="A185" s="39" t="s">
        <v>329</v>
      </c>
      <c r="B185" s="39" t="s">
        <v>330</v>
      </c>
      <c r="C185">
        <v>3</v>
      </c>
      <c r="R185" s="39">
        <v>9</v>
      </c>
      <c r="X185" s="39">
        <v>4</v>
      </c>
      <c r="BW185" s="39" t="str">
        <f t="shared" si="213"/>
        <v>|n物理伤害+9%|n伤害吸取+4%</v>
      </c>
      <c r="BX185" s="39" t="str">
        <f t="shared" si="158"/>
        <v/>
      </c>
      <c r="BY185" s="39" t="str">
        <f t="shared" si="159"/>
        <v/>
      </c>
      <c r="BZ185" s="39" t="str">
        <f t="shared" si="160"/>
        <v/>
      </c>
      <c r="CA185" s="39" t="str">
        <f t="shared" si="161"/>
        <v/>
      </c>
      <c r="CB185" s="39" t="str">
        <f t="shared" si="162"/>
        <v/>
      </c>
      <c r="CC185" s="39" t="str">
        <f t="shared" si="163"/>
        <v/>
      </c>
      <c r="CD185" s="39" t="str">
        <f t="shared" si="164"/>
        <v/>
      </c>
      <c r="CE185" s="39" t="str">
        <f t="shared" si="165"/>
        <v/>
      </c>
      <c r="CF185" s="39" t="str">
        <f t="shared" si="166"/>
        <v/>
      </c>
      <c r="CG185" s="39" t="str">
        <f t="shared" si="167"/>
        <v/>
      </c>
      <c r="CH185" s="39" t="str">
        <f t="shared" si="168"/>
        <v/>
      </c>
      <c r="CI185" s="39" t="str">
        <f t="shared" si="169"/>
        <v/>
      </c>
      <c r="CJ185" s="39" t="str">
        <f t="shared" si="170"/>
        <v/>
      </c>
      <c r="CK185" s="39" t="str">
        <f t="shared" si="171"/>
        <v/>
      </c>
      <c r="CL185" s="39" t="str">
        <f t="shared" si="172"/>
        <v>|n物理伤害+9%</v>
      </c>
      <c r="CM185" s="39" t="str">
        <f t="shared" si="173"/>
        <v/>
      </c>
      <c r="CN185" s="39" t="str">
        <f t="shared" si="174"/>
        <v/>
      </c>
      <c r="CO185" s="39" t="str">
        <f t="shared" si="175"/>
        <v/>
      </c>
      <c r="CP185" s="39" t="str">
        <f t="shared" si="176"/>
        <v/>
      </c>
      <c r="CQ185" s="39" t="str">
        <f t="shared" si="177"/>
        <v/>
      </c>
      <c r="CR185" s="39" t="str">
        <f t="shared" si="178"/>
        <v>|n伤害吸取+4%</v>
      </c>
      <c r="CS185" s="39" t="str">
        <f t="shared" si="179"/>
        <v/>
      </c>
      <c r="CT185" s="39" t="str">
        <f t="shared" si="180"/>
        <v/>
      </c>
      <c r="CU185" s="39" t="str">
        <f t="shared" si="181"/>
        <v/>
      </c>
      <c r="CV185" s="39" t="str">
        <f t="shared" si="182"/>
        <v/>
      </c>
      <c r="CW185" s="39" t="str">
        <f t="shared" si="183"/>
        <v/>
      </c>
      <c r="CX185" s="39" t="str">
        <f t="shared" si="184"/>
        <v/>
      </c>
      <c r="CY185" s="39" t="str">
        <f t="shared" si="185"/>
        <v/>
      </c>
      <c r="CZ185" s="39" t="str">
        <f t="shared" si="186"/>
        <v/>
      </c>
      <c r="DA185" s="39" t="str">
        <f t="shared" si="187"/>
        <v/>
      </c>
      <c r="DB185" s="39" t="str">
        <f t="shared" si="188"/>
        <v/>
      </c>
      <c r="DC185" s="39" t="str">
        <f t="shared" si="189"/>
        <v/>
      </c>
      <c r="DD185" s="39" t="str">
        <f t="shared" si="190"/>
        <v/>
      </c>
      <c r="DE185" s="39" t="str">
        <f t="shared" si="191"/>
        <v/>
      </c>
      <c r="DF185" s="39" t="str">
        <f t="shared" si="192"/>
        <v/>
      </c>
      <c r="DG185" s="39" t="str">
        <f t="shared" si="193"/>
        <v/>
      </c>
      <c r="DH185" s="39" t="str">
        <f t="shared" si="194"/>
        <v/>
      </c>
      <c r="DI185" s="39" t="str">
        <f t="shared" si="195"/>
        <v/>
      </c>
      <c r="DJ185" s="39" t="str">
        <f t="shared" si="196"/>
        <v/>
      </c>
      <c r="DK185" s="39" t="str">
        <f t="shared" si="197"/>
        <v/>
      </c>
      <c r="DL185" s="39" t="str">
        <f t="shared" si="198"/>
        <v/>
      </c>
      <c r="DM185" s="39" t="str">
        <f t="shared" si="199"/>
        <v/>
      </c>
      <c r="DN185" s="39" t="str">
        <f t="shared" si="200"/>
        <v/>
      </c>
      <c r="DO185" s="39" t="str">
        <f t="shared" si="201"/>
        <v/>
      </c>
      <c r="DP185" s="39" t="str">
        <f t="shared" si="202"/>
        <v/>
      </c>
      <c r="DQ185" s="39" t="str">
        <f t="shared" si="203"/>
        <v/>
      </c>
      <c r="DR185" s="39" t="str">
        <f t="shared" si="204"/>
        <v/>
      </c>
      <c r="DS185" s="39" t="str">
        <f t="shared" si="205"/>
        <v/>
      </c>
      <c r="DT185" s="39" t="str">
        <f t="shared" si="206"/>
        <v/>
      </c>
      <c r="DU185" s="39" t="str">
        <f t="shared" si="207"/>
        <v/>
      </c>
      <c r="DV185" s="39" t="str">
        <f t="shared" si="208"/>
        <v/>
      </c>
      <c r="DW185" s="39" t="str">
        <f t="shared" si="209"/>
        <v/>
      </c>
      <c r="DX185" s="39" t="str">
        <f t="shared" si="216"/>
        <v/>
      </c>
      <c r="DY185" s="39" t="str">
        <f t="shared" si="216"/>
        <v/>
      </c>
      <c r="DZ185" s="39" t="str">
        <f t="shared" si="215"/>
        <v/>
      </c>
      <c r="EA185" s="39" t="str">
        <f t="shared" si="215"/>
        <v/>
      </c>
      <c r="EB185" s="39" t="str">
        <f t="shared" si="215"/>
        <v/>
      </c>
      <c r="EC185" s="39" t="str">
        <f t="shared" si="215"/>
        <v/>
      </c>
      <c r="ED185" s="39" t="str">
        <f t="shared" si="215"/>
        <v/>
      </c>
      <c r="EE185" s="39" t="str">
        <f t="shared" si="215"/>
        <v/>
      </c>
      <c r="EF185" s="39" t="str">
        <f t="shared" si="215"/>
        <v/>
      </c>
      <c r="EG185" s="39" t="str">
        <f t="shared" si="215"/>
        <v/>
      </c>
      <c r="EH185" s="39" t="str">
        <f t="shared" si="214"/>
        <v/>
      </c>
      <c r="EI185" s="39" t="str">
        <f t="shared" si="210"/>
        <v/>
      </c>
      <c r="EJ185" s="39" t="str">
        <f t="shared" si="210"/>
        <v/>
      </c>
      <c r="EK185" s="39" t="str">
        <f t="shared" si="210"/>
        <v/>
      </c>
      <c r="EL185" s="39" t="str">
        <f t="shared" si="210"/>
        <v/>
      </c>
      <c r="EM185" s="39" t="str">
        <f t="shared" si="210"/>
        <v/>
      </c>
      <c r="EN185" s="39" t="str">
        <f t="shared" si="210"/>
        <v/>
      </c>
      <c r="EO185" s="39" t="str">
        <f t="shared" si="210"/>
        <v/>
      </c>
    </row>
    <row r="186" spans="1:145">
      <c r="A186" s="39" t="s">
        <v>331</v>
      </c>
      <c r="B186" s="39" t="s">
        <v>332</v>
      </c>
      <c r="C186">
        <v>2</v>
      </c>
      <c r="H186" s="39">
        <v>2000000</v>
      </c>
      <c r="S186" s="39">
        <v>9</v>
      </c>
      <c r="BW186" s="39" t="str">
        <f t="shared" si="213"/>
        <v>|n生命值+2000000|n法术伤害+9%</v>
      </c>
      <c r="BX186" s="39" t="str">
        <f t="shared" si="158"/>
        <v/>
      </c>
      <c r="BY186" s="39" t="str">
        <f t="shared" si="159"/>
        <v/>
      </c>
      <c r="BZ186" s="39" t="str">
        <f t="shared" si="160"/>
        <v/>
      </c>
      <c r="CA186" s="39" t="str">
        <f t="shared" si="161"/>
        <v/>
      </c>
      <c r="CB186" s="39" t="str">
        <f t="shared" si="162"/>
        <v>|n生命值+2000000</v>
      </c>
      <c r="CC186" s="39" t="str">
        <f t="shared" si="163"/>
        <v/>
      </c>
      <c r="CD186" s="39" t="str">
        <f t="shared" si="164"/>
        <v/>
      </c>
      <c r="CE186" s="39" t="str">
        <f t="shared" si="165"/>
        <v/>
      </c>
      <c r="CF186" s="39" t="str">
        <f t="shared" si="166"/>
        <v/>
      </c>
      <c r="CG186" s="39" t="str">
        <f t="shared" si="167"/>
        <v/>
      </c>
      <c r="CH186" s="39" t="str">
        <f t="shared" si="168"/>
        <v/>
      </c>
      <c r="CI186" s="39" t="str">
        <f t="shared" si="169"/>
        <v/>
      </c>
      <c r="CJ186" s="39" t="str">
        <f t="shared" si="170"/>
        <v/>
      </c>
      <c r="CK186" s="39" t="str">
        <f t="shared" si="171"/>
        <v/>
      </c>
      <c r="CL186" s="39" t="str">
        <f t="shared" si="172"/>
        <v/>
      </c>
      <c r="CM186" s="39" t="str">
        <f t="shared" si="173"/>
        <v>|n法术伤害+9%</v>
      </c>
      <c r="CN186" s="39" t="str">
        <f t="shared" si="174"/>
        <v/>
      </c>
      <c r="CO186" s="39" t="str">
        <f t="shared" si="175"/>
        <v/>
      </c>
      <c r="CP186" s="39" t="str">
        <f t="shared" si="176"/>
        <v/>
      </c>
      <c r="CQ186" s="39" t="str">
        <f t="shared" si="177"/>
        <v/>
      </c>
      <c r="CR186" s="39" t="str">
        <f t="shared" si="178"/>
        <v/>
      </c>
      <c r="CS186" s="39" t="str">
        <f t="shared" si="179"/>
        <v/>
      </c>
      <c r="CT186" s="39" t="str">
        <f t="shared" si="180"/>
        <v/>
      </c>
      <c r="CU186" s="39" t="str">
        <f t="shared" si="181"/>
        <v/>
      </c>
      <c r="CV186" s="39" t="str">
        <f t="shared" si="182"/>
        <v/>
      </c>
      <c r="CW186" s="39" t="str">
        <f t="shared" si="183"/>
        <v/>
      </c>
      <c r="CX186" s="39" t="str">
        <f t="shared" si="184"/>
        <v/>
      </c>
      <c r="CY186" s="39" t="str">
        <f t="shared" si="185"/>
        <v/>
      </c>
      <c r="CZ186" s="39" t="str">
        <f t="shared" si="186"/>
        <v/>
      </c>
      <c r="DA186" s="39" t="str">
        <f t="shared" si="187"/>
        <v/>
      </c>
      <c r="DB186" s="39" t="str">
        <f t="shared" si="188"/>
        <v/>
      </c>
      <c r="DC186" s="39" t="str">
        <f t="shared" si="189"/>
        <v/>
      </c>
      <c r="DD186" s="39" t="str">
        <f t="shared" si="190"/>
        <v/>
      </c>
      <c r="DE186" s="39" t="str">
        <f t="shared" si="191"/>
        <v/>
      </c>
      <c r="DF186" s="39" t="str">
        <f t="shared" si="192"/>
        <v/>
      </c>
      <c r="DG186" s="39" t="str">
        <f t="shared" si="193"/>
        <v/>
      </c>
      <c r="DH186" s="39" t="str">
        <f t="shared" si="194"/>
        <v/>
      </c>
      <c r="DI186" s="39" t="str">
        <f t="shared" si="195"/>
        <v/>
      </c>
      <c r="DJ186" s="39" t="str">
        <f t="shared" si="196"/>
        <v/>
      </c>
      <c r="DK186" s="39" t="str">
        <f t="shared" si="197"/>
        <v/>
      </c>
      <c r="DL186" s="39" t="str">
        <f t="shared" si="198"/>
        <v/>
      </c>
      <c r="DM186" s="39" t="str">
        <f t="shared" si="199"/>
        <v/>
      </c>
      <c r="DN186" s="39" t="str">
        <f t="shared" si="200"/>
        <v/>
      </c>
      <c r="DO186" s="39" t="str">
        <f t="shared" si="201"/>
        <v/>
      </c>
      <c r="DP186" s="39" t="str">
        <f t="shared" si="202"/>
        <v/>
      </c>
      <c r="DQ186" s="39" t="str">
        <f t="shared" si="203"/>
        <v/>
      </c>
      <c r="DR186" s="39" t="str">
        <f t="shared" si="204"/>
        <v/>
      </c>
      <c r="DS186" s="39" t="str">
        <f t="shared" si="205"/>
        <v/>
      </c>
      <c r="DT186" s="39" t="str">
        <f t="shared" si="206"/>
        <v/>
      </c>
      <c r="DU186" s="39" t="str">
        <f t="shared" si="207"/>
        <v/>
      </c>
      <c r="DV186" s="39" t="str">
        <f t="shared" si="208"/>
        <v/>
      </c>
      <c r="DW186" s="39" t="str">
        <f t="shared" si="209"/>
        <v/>
      </c>
      <c r="DX186" s="39" t="str">
        <f t="shared" si="216"/>
        <v/>
      </c>
      <c r="DY186" s="39" t="str">
        <f t="shared" si="216"/>
        <v/>
      </c>
      <c r="DZ186" s="39" t="str">
        <f t="shared" si="215"/>
        <v/>
      </c>
      <c r="EA186" s="39" t="str">
        <f t="shared" si="215"/>
        <v/>
      </c>
      <c r="EB186" s="39" t="str">
        <f t="shared" si="215"/>
        <v/>
      </c>
      <c r="EC186" s="39" t="str">
        <f t="shared" si="215"/>
        <v/>
      </c>
      <c r="ED186" s="39" t="str">
        <f t="shared" si="215"/>
        <v/>
      </c>
      <c r="EE186" s="39" t="str">
        <f t="shared" si="215"/>
        <v/>
      </c>
      <c r="EF186" s="39" t="str">
        <f t="shared" si="215"/>
        <v/>
      </c>
      <c r="EG186" s="39" t="str">
        <f t="shared" si="215"/>
        <v/>
      </c>
      <c r="EH186" s="39" t="str">
        <f t="shared" si="214"/>
        <v/>
      </c>
      <c r="EI186" s="39" t="str">
        <f t="shared" si="210"/>
        <v/>
      </c>
      <c r="EJ186" s="39" t="str">
        <f t="shared" si="210"/>
        <v/>
      </c>
      <c r="EK186" s="39" t="str">
        <f t="shared" si="210"/>
        <v/>
      </c>
      <c r="EL186" s="39" t="str">
        <f t="shared" si="210"/>
        <v/>
      </c>
      <c r="EM186" s="39" t="str">
        <f t="shared" si="210"/>
        <v/>
      </c>
      <c r="EN186" s="39" t="str">
        <f t="shared" si="210"/>
        <v/>
      </c>
      <c r="EO186" s="39" t="str">
        <f t="shared" si="210"/>
        <v/>
      </c>
    </row>
    <row r="187" spans="1:145">
      <c r="A187" s="39" t="s">
        <v>333</v>
      </c>
      <c r="B187" s="39" t="s">
        <v>334</v>
      </c>
      <c r="C187">
        <v>3</v>
      </c>
      <c r="D187" s="39">
        <v>130000</v>
      </c>
      <c r="Q187" s="39">
        <v>8</v>
      </c>
      <c r="BW187" s="39" t="str">
        <f t="shared" si="213"/>
        <v>|n攻击+130000|n法术穿透+8%</v>
      </c>
      <c r="BX187" s="39" t="str">
        <f t="shared" si="158"/>
        <v>|n攻击+130000</v>
      </c>
      <c r="BY187" s="39" t="str">
        <f t="shared" si="159"/>
        <v/>
      </c>
      <c r="BZ187" s="39" t="str">
        <f t="shared" si="160"/>
        <v/>
      </c>
      <c r="CA187" s="39" t="str">
        <f t="shared" si="161"/>
        <v/>
      </c>
      <c r="CB187" s="39" t="str">
        <f t="shared" si="162"/>
        <v/>
      </c>
      <c r="CC187" s="39" t="str">
        <f t="shared" si="163"/>
        <v/>
      </c>
      <c r="CD187" s="39" t="str">
        <f t="shared" si="164"/>
        <v/>
      </c>
      <c r="CE187" s="39" t="str">
        <f t="shared" si="165"/>
        <v/>
      </c>
      <c r="CF187" s="39" t="str">
        <f t="shared" si="166"/>
        <v/>
      </c>
      <c r="CG187" s="39" t="str">
        <f t="shared" si="167"/>
        <v/>
      </c>
      <c r="CH187" s="39" t="str">
        <f t="shared" si="168"/>
        <v/>
      </c>
      <c r="CI187" s="39" t="str">
        <f t="shared" si="169"/>
        <v/>
      </c>
      <c r="CJ187" s="39" t="str">
        <f t="shared" si="170"/>
        <v/>
      </c>
      <c r="CK187" s="39" t="str">
        <f t="shared" si="171"/>
        <v>|n法术穿透+8%</v>
      </c>
      <c r="CL187" s="39" t="str">
        <f t="shared" si="172"/>
        <v/>
      </c>
      <c r="CM187" s="39" t="str">
        <f t="shared" si="173"/>
        <v/>
      </c>
      <c r="CN187" s="39" t="str">
        <f t="shared" si="174"/>
        <v/>
      </c>
      <c r="CO187" s="39" t="str">
        <f t="shared" si="175"/>
        <v/>
      </c>
      <c r="CP187" s="39" t="str">
        <f t="shared" si="176"/>
        <v/>
      </c>
      <c r="CQ187" s="39" t="str">
        <f t="shared" si="177"/>
        <v/>
      </c>
      <c r="CR187" s="39" t="str">
        <f t="shared" si="178"/>
        <v/>
      </c>
      <c r="CS187" s="39" t="str">
        <f t="shared" si="179"/>
        <v/>
      </c>
      <c r="CT187" s="39" t="str">
        <f t="shared" si="180"/>
        <v/>
      </c>
      <c r="CU187" s="39" t="str">
        <f t="shared" si="181"/>
        <v/>
      </c>
      <c r="CV187" s="39" t="str">
        <f t="shared" si="182"/>
        <v/>
      </c>
      <c r="CW187" s="39" t="str">
        <f t="shared" si="183"/>
        <v/>
      </c>
      <c r="CX187" s="39" t="str">
        <f t="shared" si="184"/>
        <v/>
      </c>
      <c r="CY187" s="39" t="str">
        <f t="shared" si="185"/>
        <v/>
      </c>
      <c r="CZ187" s="39" t="str">
        <f t="shared" si="186"/>
        <v/>
      </c>
      <c r="DA187" s="39" t="str">
        <f t="shared" si="187"/>
        <v/>
      </c>
      <c r="DB187" s="39" t="str">
        <f t="shared" si="188"/>
        <v/>
      </c>
      <c r="DC187" s="39" t="str">
        <f t="shared" si="189"/>
        <v/>
      </c>
      <c r="DD187" s="39" t="str">
        <f t="shared" si="190"/>
        <v/>
      </c>
      <c r="DE187" s="39" t="str">
        <f t="shared" si="191"/>
        <v/>
      </c>
      <c r="DF187" s="39" t="str">
        <f t="shared" si="192"/>
        <v/>
      </c>
      <c r="DG187" s="39" t="str">
        <f t="shared" si="193"/>
        <v/>
      </c>
      <c r="DH187" s="39" t="str">
        <f t="shared" si="194"/>
        <v/>
      </c>
      <c r="DI187" s="39" t="str">
        <f t="shared" si="195"/>
        <v/>
      </c>
      <c r="DJ187" s="39" t="str">
        <f t="shared" si="196"/>
        <v/>
      </c>
      <c r="DK187" s="39" t="str">
        <f t="shared" si="197"/>
        <v/>
      </c>
      <c r="DL187" s="39" t="str">
        <f t="shared" si="198"/>
        <v/>
      </c>
      <c r="DM187" s="39" t="str">
        <f t="shared" si="199"/>
        <v/>
      </c>
      <c r="DN187" s="39" t="str">
        <f t="shared" si="200"/>
        <v/>
      </c>
      <c r="DO187" s="39" t="str">
        <f t="shared" si="201"/>
        <v/>
      </c>
      <c r="DP187" s="39" t="str">
        <f t="shared" si="202"/>
        <v/>
      </c>
      <c r="DQ187" s="39" t="str">
        <f t="shared" si="203"/>
        <v/>
      </c>
      <c r="DR187" s="39" t="str">
        <f t="shared" si="204"/>
        <v/>
      </c>
      <c r="DS187" s="39" t="str">
        <f t="shared" si="205"/>
        <v/>
      </c>
      <c r="DT187" s="39" t="str">
        <f t="shared" si="206"/>
        <v/>
      </c>
      <c r="DU187" s="39" t="str">
        <f t="shared" si="207"/>
        <v/>
      </c>
      <c r="DV187" s="39" t="str">
        <f t="shared" si="208"/>
        <v/>
      </c>
      <c r="DW187" s="39" t="str">
        <f t="shared" si="209"/>
        <v/>
      </c>
      <c r="DX187" s="39" t="str">
        <f t="shared" si="216"/>
        <v/>
      </c>
      <c r="DY187" s="39" t="str">
        <f t="shared" si="216"/>
        <v/>
      </c>
      <c r="DZ187" s="39" t="str">
        <f t="shared" si="215"/>
        <v/>
      </c>
      <c r="EA187" s="39" t="str">
        <f t="shared" si="215"/>
        <v/>
      </c>
      <c r="EB187" s="39" t="str">
        <f t="shared" si="215"/>
        <v/>
      </c>
      <c r="EC187" s="39" t="str">
        <f t="shared" si="215"/>
        <v/>
      </c>
      <c r="ED187" s="39" t="str">
        <f t="shared" si="215"/>
        <v/>
      </c>
      <c r="EE187" s="39" t="str">
        <f t="shared" si="215"/>
        <v/>
      </c>
      <c r="EF187" s="39" t="str">
        <f t="shared" si="215"/>
        <v/>
      </c>
      <c r="EG187" s="39" t="str">
        <f t="shared" si="215"/>
        <v/>
      </c>
      <c r="EH187" s="39" t="str">
        <f t="shared" si="214"/>
        <v/>
      </c>
      <c r="EI187" s="39" t="str">
        <f t="shared" si="210"/>
        <v/>
      </c>
      <c r="EJ187" s="39" t="str">
        <f t="shared" si="210"/>
        <v/>
      </c>
      <c r="EK187" s="39" t="str">
        <f t="shared" si="210"/>
        <v/>
      </c>
      <c r="EL187" s="39" t="str">
        <f t="shared" si="210"/>
        <v/>
      </c>
      <c r="EM187" s="39" t="str">
        <f t="shared" si="210"/>
        <v/>
      </c>
      <c r="EN187" s="39" t="str">
        <f t="shared" si="210"/>
        <v/>
      </c>
      <c r="EO187" s="39" t="str">
        <f t="shared" si="210"/>
        <v/>
      </c>
    </row>
    <row r="188" spans="1:145">
      <c r="A188" s="39" t="s">
        <v>335</v>
      </c>
      <c r="B188" s="39" t="s">
        <v>336</v>
      </c>
      <c r="C188">
        <v>4</v>
      </c>
      <c r="X188" s="39">
        <v>3</v>
      </c>
      <c r="BW188" s="39" t="str">
        <f t="shared" si="213"/>
        <v>|n伤害吸取+3%</v>
      </c>
      <c r="BX188" s="39" t="str">
        <f t="shared" si="158"/>
        <v/>
      </c>
      <c r="BY188" s="39" t="str">
        <f t="shared" si="159"/>
        <v/>
      </c>
      <c r="BZ188" s="39" t="str">
        <f t="shared" si="160"/>
        <v/>
      </c>
      <c r="CA188" s="39" t="str">
        <f t="shared" si="161"/>
        <v/>
      </c>
      <c r="CB188" s="39" t="str">
        <f t="shared" si="162"/>
        <v/>
      </c>
      <c r="CC188" s="39" t="str">
        <f t="shared" si="163"/>
        <v/>
      </c>
      <c r="CD188" s="39" t="str">
        <f t="shared" si="164"/>
        <v/>
      </c>
      <c r="CE188" s="39" t="str">
        <f t="shared" si="165"/>
        <v/>
      </c>
      <c r="CF188" s="39" t="str">
        <f t="shared" si="166"/>
        <v/>
      </c>
      <c r="CG188" s="39" t="str">
        <f t="shared" si="167"/>
        <v/>
      </c>
      <c r="CH188" s="39" t="str">
        <f t="shared" si="168"/>
        <v/>
      </c>
      <c r="CI188" s="39" t="str">
        <f t="shared" si="169"/>
        <v/>
      </c>
      <c r="CJ188" s="39" t="str">
        <f t="shared" si="170"/>
        <v/>
      </c>
      <c r="CK188" s="39" t="str">
        <f t="shared" si="171"/>
        <v/>
      </c>
      <c r="CL188" s="39" t="str">
        <f t="shared" si="172"/>
        <v/>
      </c>
      <c r="CM188" s="39" t="str">
        <f t="shared" si="173"/>
        <v/>
      </c>
      <c r="CN188" s="39" t="str">
        <f t="shared" si="174"/>
        <v/>
      </c>
      <c r="CO188" s="39" t="str">
        <f t="shared" si="175"/>
        <v/>
      </c>
      <c r="CP188" s="39" t="str">
        <f t="shared" si="176"/>
        <v/>
      </c>
      <c r="CQ188" s="39" t="str">
        <f t="shared" si="177"/>
        <v/>
      </c>
      <c r="CR188" s="39" t="str">
        <f t="shared" si="178"/>
        <v>|n伤害吸取+3%</v>
      </c>
      <c r="CS188" s="39" t="str">
        <f t="shared" si="179"/>
        <v/>
      </c>
      <c r="CT188" s="39" t="str">
        <f t="shared" si="180"/>
        <v/>
      </c>
      <c r="CU188" s="39" t="str">
        <f t="shared" si="181"/>
        <v/>
      </c>
      <c r="CV188" s="39" t="str">
        <f t="shared" si="182"/>
        <v/>
      </c>
      <c r="CW188" s="39" t="str">
        <f t="shared" si="183"/>
        <v/>
      </c>
      <c r="CX188" s="39" t="str">
        <f t="shared" si="184"/>
        <v/>
      </c>
      <c r="CY188" s="39" t="str">
        <f t="shared" si="185"/>
        <v/>
      </c>
      <c r="CZ188" s="39" t="str">
        <f t="shared" si="186"/>
        <v/>
      </c>
      <c r="DA188" s="39" t="str">
        <f t="shared" si="187"/>
        <v/>
      </c>
      <c r="DB188" s="39" t="str">
        <f t="shared" si="188"/>
        <v/>
      </c>
      <c r="DC188" s="39" t="str">
        <f t="shared" si="189"/>
        <v/>
      </c>
      <c r="DD188" s="39" t="str">
        <f t="shared" si="190"/>
        <v/>
      </c>
      <c r="DE188" s="39" t="str">
        <f t="shared" si="191"/>
        <v/>
      </c>
      <c r="DF188" s="39" t="str">
        <f t="shared" si="192"/>
        <v/>
      </c>
      <c r="DG188" s="39" t="str">
        <f t="shared" si="193"/>
        <v/>
      </c>
      <c r="DH188" s="39" t="str">
        <f t="shared" si="194"/>
        <v/>
      </c>
      <c r="DI188" s="39" t="str">
        <f t="shared" si="195"/>
        <v/>
      </c>
      <c r="DJ188" s="39" t="str">
        <f t="shared" si="196"/>
        <v/>
      </c>
      <c r="DK188" s="39" t="str">
        <f t="shared" si="197"/>
        <v/>
      </c>
      <c r="DL188" s="39" t="str">
        <f t="shared" si="198"/>
        <v/>
      </c>
      <c r="DM188" s="39" t="str">
        <f t="shared" si="199"/>
        <v/>
      </c>
      <c r="DN188" s="39" t="str">
        <f t="shared" si="200"/>
        <v/>
      </c>
      <c r="DO188" s="39" t="str">
        <f t="shared" si="201"/>
        <v/>
      </c>
      <c r="DP188" s="39" t="str">
        <f t="shared" si="202"/>
        <v/>
      </c>
      <c r="DQ188" s="39" t="str">
        <f t="shared" si="203"/>
        <v/>
      </c>
      <c r="DR188" s="39" t="str">
        <f t="shared" si="204"/>
        <v/>
      </c>
      <c r="DS188" s="39" t="str">
        <f t="shared" si="205"/>
        <v/>
      </c>
      <c r="DT188" s="39" t="str">
        <f t="shared" si="206"/>
        <v/>
      </c>
      <c r="DU188" s="39" t="str">
        <f t="shared" si="207"/>
        <v/>
      </c>
      <c r="DV188" s="39" t="str">
        <f t="shared" si="208"/>
        <v/>
      </c>
      <c r="DW188" s="39" t="str">
        <f t="shared" si="209"/>
        <v/>
      </c>
      <c r="DX188" s="39" t="str">
        <f t="shared" si="216"/>
        <v/>
      </c>
      <c r="DY188" s="39" t="str">
        <f t="shared" si="216"/>
        <v/>
      </c>
      <c r="DZ188" s="39" t="str">
        <f t="shared" si="215"/>
        <v/>
      </c>
      <c r="EA188" s="39" t="str">
        <f t="shared" si="215"/>
        <v/>
      </c>
      <c r="EB188" s="39" t="str">
        <f t="shared" si="215"/>
        <v/>
      </c>
      <c r="EC188" s="39" t="str">
        <f t="shared" si="215"/>
        <v/>
      </c>
      <c r="ED188" s="39" t="str">
        <f t="shared" si="215"/>
        <v/>
      </c>
      <c r="EE188" s="39" t="str">
        <f t="shared" si="215"/>
        <v/>
      </c>
      <c r="EF188" s="39" t="str">
        <f t="shared" si="215"/>
        <v/>
      </c>
      <c r="EG188" s="39" t="str">
        <f t="shared" si="215"/>
        <v/>
      </c>
      <c r="EH188" s="39" t="str">
        <f t="shared" si="214"/>
        <v/>
      </c>
      <c r="EI188" s="39" t="str">
        <f t="shared" si="210"/>
        <v/>
      </c>
      <c r="EJ188" s="39" t="str">
        <f t="shared" si="210"/>
        <v/>
      </c>
      <c r="EK188" s="39" t="str">
        <f t="shared" si="210"/>
        <v/>
      </c>
      <c r="EL188" s="39" t="str">
        <f t="shared" si="210"/>
        <v/>
      </c>
      <c r="EM188" s="39" t="str">
        <f t="shared" si="210"/>
        <v/>
      </c>
      <c r="EN188" s="39" t="str">
        <f t="shared" si="210"/>
        <v/>
      </c>
      <c r="EO188" s="39" t="str">
        <f t="shared" si="210"/>
        <v/>
      </c>
    </row>
    <row r="189" spans="1:145">
      <c r="A189" s="39" t="s">
        <v>337</v>
      </c>
      <c r="B189" s="39" t="s">
        <v>338</v>
      </c>
      <c r="C189">
        <v>2</v>
      </c>
      <c r="P189" s="39">
        <v>6</v>
      </c>
      <c r="AR189" s="39">
        <v>10</v>
      </c>
      <c r="BW189" s="39" t="str">
        <f t="shared" si="213"/>
        <v>|n物理穿透+6%|n金币加成+10%</v>
      </c>
      <c r="BX189" s="39" t="str">
        <f t="shared" si="158"/>
        <v/>
      </c>
      <c r="BY189" s="39" t="str">
        <f t="shared" si="159"/>
        <v/>
      </c>
      <c r="BZ189" s="39" t="str">
        <f t="shared" si="160"/>
        <v/>
      </c>
      <c r="CA189" s="39" t="str">
        <f t="shared" si="161"/>
        <v/>
      </c>
      <c r="CB189" s="39" t="str">
        <f t="shared" si="162"/>
        <v/>
      </c>
      <c r="CC189" s="39" t="str">
        <f t="shared" si="163"/>
        <v/>
      </c>
      <c r="CD189" s="39" t="str">
        <f t="shared" si="164"/>
        <v/>
      </c>
      <c r="CE189" s="39" t="str">
        <f t="shared" si="165"/>
        <v/>
      </c>
      <c r="CF189" s="39" t="str">
        <f t="shared" si="166"/>
        <v/>
      </c>
      <c r="CG189" s="39" t="str">
        <f t="shared" si="167"/>
        <v/>
      </c>
      <c r="CH189" s="39" t="str">
        <f t="shared" si="168"/>
        <v/>
      </c>
      <c r="CI189" s="39" t="str">
        <f t="shared" si="169"/>
        <v/>
      </c>
      <c r="CJ189" s="39" t="str">
        <f t="shared" si="170"/>
        <v>|n物理穿透+6%</v>
      </c>
      <c r="CK189" s="39" t="str">
        <f t="shared" si="171"/>
        <v/>
      </c>
      <c r="CL189" s="39" t="str">
        <f t="shared" si="172"/>
        <v/>
      </c>
      <c r="CM189" s="39" t="str">
        <f t="shared" si="173"/>
        <v/>
      </c>
      <c r="CN189" s="39" t="str">
        <f t="shared" si="174"/>
        <v/>
      </c>
      <c r="CO189" s="39" t="str">
        <f t="shared" si="175"/>
        <v/>
      </c>
      <c r="CP189" s="39" t="str">
        <f t="shared" si="176"/>
        <v/>
      </c>
      <c r="CQ189" s="39" t="str">
        <f t="shared" si="177"/>
        <v/>
      </c>
      <c r="CR189" s="39" t="str">
        <f t="shared" si="178"/>
        <v/>
      </c>
      <c r="CS189" s="39" t="str">
        <f t="shared" si="179"/>
        <v/>
      </c>
      <c r="CT189" s="39" t="str">
        <f t="shared" si="180"/>
        <v/>
      </c>
      <c r="CU189" s="39" t="str">
        <f t="shared" si="181"/>
        <v/>
      </c>
      <c r="CV189" s="39" t="str">
        <f t="shared" si="182"/>
        <v/>
      </c>
      <c r="CW189" s="39" t="str">
        <f t="shared" si="183"/>
        <v/>
      </c>
      <c r="CX189" s="39" t="str">
        <f t="shared" si="184"/>
        <v/>
      </c>
      <c r="CY189" s="39" t="str">
        <f t="shared" si="185"/>
        <v/>
      </c>
      <c r="CZ189" s="39" t="str">
        <f t="shared" si="186"/>
        <v/>
      </c>
      <c r="DA189" s="39" t="str">
        <f t="shared" si="187"/>
        <v/>
      </c>
      <c r="DB189" s="39" t="str">
        <f t="shared" si="188"/>
        <v/>
      </c>
      <c r="DC189" s="39" t="str">
        <f t="shared" si="189"/>
        <v/>
      </c>
      <c r="DD189" s="39" t="str">
        <f t="shared" si="190"/>
        <v/>
      </c>
      <c r="DE189" s="39" t="str">
        <f t="shared" si="191"/>
        <v/>
      </c>
      <c r="DF189" s="39" t="str">
        <f t="shared" si="192"/>
        <v/>
      </c>
      <c r="DG189" s="39" t="str">
        <f t="shared" si="193"/>
        <v/>
      </c>
      <c r="DH189" s="39" t="str">
        <f t="shared" si="194"/>
        <v/>
      </c>
      <c r="DI189" s="39" t="str">
        <f t="shared" si="195"/>
        <v/>
      </c>
      <c r="DJ189" s="39" t="str">
        <f t="shared" si="196"/>
        <v/>
      </c>
      <c r="DK189" s="39" t="str">
        <f t="shared" si="197"/>
        <v/>
      </c>
      <c r="DL189" s="39" t="str">
        <f t="shared" si="198"/>
        <v>|n金币加成+10%</v>
      </c>
      <c r="DM189" s="39" t="str">
        <f t="shared" si="199"/>
        <v/>
      </c>
      <c r="DN189" s="39" t="str">
        <f t="shared" si="200"/>
        <v/>
      </c>
      <c r="DO189" s="39" t="str">
        <f t="shared" si="201"/>
        <v/>
      </c>
      <c r="DP189" s="39" t="str">
        <f t="shared" si="202"/>
        <v/>
      </c>
      <c r="DQ189" s="39" t="str">
        <f t="shared" si="203"/>
        <v/>
      </c>
      <c r="DR189" s="39" t="str">
        <f t="shared" si="204"/>
        <v/>
      </c>
      <c r="DS189" s="39" t="str">
        <f t="shared" si="205"/>
        <v/>
      </c>
      <c r="DT189" s="39" t="str">
        <f t="shared" si="206"/>
        <v/>
      </c>
      <c r="DU189" s="39" t="str">
        <f t="shared" si="207"/>
        <v/>
      </c>
      <c r="DV189" s="39" t="str">
        <f t="shared" si="208"/>
        <v/>
      </c>
      <c r="DW189" s="39" t="str">
        <f t="shared" si="209"/>
        <v/>
      </c>
      <c r="DX189" s="39" t="str">
        <f t="shared" si="216"/>
        <v/>
      </c>
      <c r="DY189" s="39" t="str">
        <f t="shared" si="216"/>
        <v/>
      </c>
      <c r="DZ189" s="39" t="str">
        <f t="shared" si="215"/>
        <v/>
      </c>
      <c r="EA189" s="39" t="str">
        <f t="shared" si="215"/>
        <v/>
      </c>
      <c r="EB189" s="39" t="str">
        <f t="shared" si="215"/>
        <v/>
      </c>
      <c r="EC189" s="39" t="str">
        <f t="shared" si="215"/>
        <v/>
      </c>
      <c r="ED189" s="39" t="str">
        <f t="shared" si="215"/>
        <v/>
      </c>
      <c r="EE189" s="39" t="str">
        <f t="shared" si="215"/>
        <v/>
      </c>
      <c r="EF189" s="39" t="str">
        <f t="shared" si="215"/>
        <v/>
      </c>
      <c r="EG189" s="39" t="str">
        <f t="shared" si="215"/>
        <v/>
      </c>
      <c r="EH189" s="39" t="str">
        <f t="shared" si="214"/>
        <v/>
      </c>
      <c r="EI189" s="39" t="str">
        <f t="shared" si="210"/>
        <v/>
      </c>
      <c r="EJ189" s="39" t="str">
        <f t="shared" si="210"/>
        <v/>
      </c>
      <c r="EK189" s="39" t="str">
        <f t="shared" si="210"/>
        <v/>
      </c>
      <c r="EL189" s="39" t="str">
        <f t="shared" si="210"/>
        <v/>
      </c>
      <c r="EM189" s="39" t="str">
        <f t="shared" si="210"/>
        <v/>
      </c>
      <c r="EN189" s="39" t="str">
        <f t="shared" si="210"/>
        <v/>
      </c>
      <c r="EO189" s="39" t="str">
        <f t="shared" si="210"/>
        <v/>
      </c>
    </row>
    <row r="190" spans="1:145">
      <c r="A190" s="39" t="s">
        <v>339</v>
      </c>
      <c r="B190" s="39" t="s">
        <v>340</v>
      </c>
      <c r="C190">
        <v>4</v>
      </c>
      <c r="L190" s="39">
        <v>25</v>
      </c>
      <c r="BW190" s="39" t="str">
        <f t="shared" si="213"/>
        <v>|n攻速+25%</v>
      </c>
      <c r="BX190" s="39" t="str">
        <f t="shared" si="158"/>
        <v/>
      </c>
      <c r="BY190" s="39" t="str">
        <f t="shared" si="159"/>
        <v/>
      </c>
      <c r="BZ190" s="39" t="str">
        <f t="shared" si="160"/>
        <v/>
      </c>
      <c r="CA190" s="39" t="str">
        <f t="shared" si="161"/>
        <v/>
      </c>
      <c r="CB190" s="39" t="str">
        <f t="shared" si="162"/>
        <v/>
      </c>
      <c r="CC190" s="39" t="str">
        <f t="shared" si="163"/>
        <v/>
      </c>
      <c r="CD190" s="39" t="str">
        <f t="shared" si="164"/>
        <v/>
      </c>
      <c r="CE190" s="39" t="str">
        <f t="shared" si="165"/>
        <v/>
      </c>
      <c r="CF190" s="39" t="str">
        <f t="shared" si="166"/>
        <v>|n攻速+25%</v>
      </c>
      <c r="CG190" s="39" t="str">
        <f t="shared" si="167"/>
        <v/>
      </c>
      <c r="CH190" s="39" t="str">
        <f t="shared" si="168"/>
        <v/>
      </c>
      <c r="CI190" s="39" t="str">
        <f t="shared" si="169"/>
        <v/>
      </c>
      <c r="CJ190" s="39" t="str">
        <f t="shared" si="170"/>
        <v/>
      </c>
      <c r="CK190" s="39" t="str">
        <f t="shared" si="171"/>
        <v/>
      </c>
      <c r="CL190" s="39" t="str">
        <f t="shared" si="172"/>
        <v/>
      </c>
      <c r="CM190" s="39" t="str">
        <f t="shared" si="173"/>
        <v/>
      </c>
      <c r="CN190" s="39" t="str">
        <f t="shared" si="174"/>
        <v/>
      </c>
      <c r="CO190" s="39" t="str">
        <f t="shared" si="175"/>
        <v/>
      </c>
      <c r="CP190" s="39" t="str">
        <f t="shared" si="176"/>
        <v/>
      </c>
      <c r="CQ190" s="39" t="str">
        <f t="shared" si="177"/>
        <v/>
      </c>
      <c r="CR190" s="39" t="str">
        <f t="shared" si="178"/>
        <v/>
      </c>
      <c r="CS190" s="39" t="str">
        <f t="shared" si="179"/>
        <v/>
      </c>
      <c r="CT190" s="39" t="str">
        <f t="shared" si="180"/>
        <v/>
      </c>
      <c r="CU190" s="39" t="str">
        <f t="shared" si="181"/>
        <v/>
      </c>
      <c r="CV190" s="39" t="str">
        <f t="shared" si="182"/>
        <v/>
      </c>
      <c r="CW190" s="39" t="str">
        <f t="shared" si="183"/>
        <v/>
      </c>
      <c r="CX190" s="39" t="str">
        <f t="shared" si="184"/>
        <v/>
      </c>
      <c r="CY190" s="39" t="str">
        <f t="shared" si="185"/>
        <v/>
      </c>
      <c r="CZ190" s="39" t="str">
        <f t="shared" si="186"/>
        <v/>
      </c>
      <c r="DA190" s="39" t="str">
        <f t="shared" si="187"/>
        <v/>
      </c>
      <c r="DB190" s="39" t="str">
        <f t="shared" si="188"/>
        <v/>
      </c>
      <c r="DC190" s="39" t="str">
        <f t="shared" si="189"/>
        <v/>
      </c>
      <c r="DD190" s="39" t="str">
        <f t="shared" si="190"/>
        <v/>
      </c>
      <c r="DE190" s="39" t="str">
        <f t="shared" si="191"/>
        <v/>
      </c>
      <c r="DF190" s="39" t="str">
        <f t="shared" si="192"/>
        <v/>
      </c>
      <c r="DG190" s="39" t="str">
        <f t="shared" si="193"/>
        <v/>
      </c>
      <c r="DH190" s="39" t="str">
        <f t="shared" si="194"/>
        <v/>
      </c>
      <c r="DI190" s="39" t="str">
        <f t="shared" si="195"/>
        <v/>
      </c>
      <c r="DJ190" s="39" t="str">
        <f t="shared" si="196"/>
        <v/>
      </c>
      <c r="DK190" s="39" t="str">
        <f t="shared" si="197"/>
        <v/>
      </c>
      <c r="DL190" s="39" t="str">
        <f t="shared" si="198"/>
        <v/>
      </c>
      <c r="DM190" s="39" t="str">
        <f t="shared" si="199"/>
        <v/>
      </c>
      <c r="DN190" s="39" t="str">
        <f t="shared" si="200"/>
        <v/>
      </c>
      <c r="DO190" s="39" t="str">
        <f t="shared" si="201"/>
        <v/>
      </c>
      <c r="DP190" s="39" t="str">
        <f t="shared" si="202"/>
        <v/>
      </c>
      <c r="DQ190" s="39" t="str">
        <f t="shared" si="203"/>
        <v/>
      </c>
      <c r="DR190" s="39" t="str">
        <f t="shared" si="204"/>
        <v/>
      </c>
      <c r="DS190" s="39" t="str">
        <f t="shared" si="205"/>
        <v/>
      </c>
      <c r="DT190" s="39" t="str">
        <f t="shared" si="206"/>
        <v/>
      </c>
      <c r="DU190" s="39" t="str">
        <f t="shared" si="207"/>
        <v/>
      </c>
      <c r="DV190" s="39" t="str">
        <f t="shared" si="208"/>
        <v/>
      </c>
      <c r="DW190" s="39" t="str">
        <f t="shared" si="209"/>
        <v/>
      </c>
      <c r="DX190" s="39" t="str">
        <f t="shared" si="216"/>
        <v/>
      </c>
      <c r="DY190" s="39" t="str">
        <f t="shared" si="216"/>
        <v/>
      </c>
      <c r="DZ190" s="39" t="str">
        <f t="shared" si="215"/>
        <v/>
      </c>
      <c r="EA190" s="39" t="str">
        <f t="shared" si="215"/>
        <v/>
      </c>
      <c r="EB190" s="39" t="str">
        <f t="shared" si="215"/>
        <v/>
      </c>
      <c r="EC190" s="39" t="str">
        <f t="shared" si="215"/>
        <v/>
      </c>
      <c r="ED190" s="39" t="str">
        <f t="shared" si="215"/>
        <v/>
      </c>
      <c r="EE190" s="39" t="str">
        <f t="shared" si="215"/>
        <v/>
      </c>
      <c r="EF190" s="39" t="str">
        <f t="shared" si="215"/>
        <v/>
      </c>
      <c r="EG190" s="39" t="str">
        <f t="shared" si="215"/>
        <v/>
      </c>
      <c r="EH190" s="39" t="str">
        <f t="shared" si="214"/>
        <v/>
      </c>
      <c r="EI190" s="39" t="str">
        <f t="shared" si="210"/>
        <v/>
      </c>
      <c r="EJ190" s="39" t="str">
        <f t="shared" si="210"/>
        <v/>
      </c>
      <c r="EK190" s="39" t="str">
        <f t="shared" si="210"/>
        <v/>
      </c>
      <c r="EL190" s="39" t="str">
        <f t="shared" si="210"/>
        <v/>
      </c>
      <c r="EM190" s="39" t="str">
        <f t="shared" si="210"/>
        <v/>
      </c>
      <c r="EN190" s="39" t="str">
        <f t="shared" si="210"/>
        <v/>
      </c>
      <c r="EO190" s="39" t="str">
        <f t="shared" si="210"/>
        <v/>
      </c>
    </row>
    <row r="191" spans="1:145">
      <c r="A191" s="39" t="s">
        <v>341</v>
      </c>
      <c r="B191" s="39" t="s">
        <v>342</v>
      </c>
      <c r="C191">
        <v>4</v>
      </c>
      <c r="P191" s="39">
        <v>6</v>
      </c>
      <c r="BW191" s="39" t="str">
        <f t="shared" si="213"/>
        <v>|n物理穿透+6%</v>
      </c>
      <c r="BX191" s="39" t="str">
        <f t="shared" si="158"/>
        <v/>
      </c>
      <c r="BY191" s="39" t="str">
        <f t="shared" si="159"/>
        <v/>
      </c>
      <c r="BZ191" s="39" t="str">
        <f t="shared" si="160"/>
        <v/>
      </c>
      <c r="CA191" s="39" t="str">
        <f t="shared" si="161"/>
        <v/>
      </c>
      <c r="CB191" s="39" t="str">
        <f t="shared" si="162"/>
        <v/>
      </c>
      <c r="CC191" s="39" t="str">
        <f t="shared" si="163"/>
        <v/>
      </c>
      <c r="CD191" s="39" t="str">
        <f t="shared" si="164"/>
        <v/>
      </c>
      <c r="CE191" s="39" t="str">
        <f t="shared" si="165"/>
        <v/>
      </c>
      <c r="CF191" s="39" t="str">
        <f t="shared" si="166"/>
        <v/>
      </c>
      <c r="CG191" s="39" t="str">
        <f t="shared" si="167"/>
        <v/>
      </c>
      <c r="CH191" s="39" t="str">
        <f t="shared" si="168"/>
        <v/>
      </c>
      <c r="CI191" s="39" t="str">
        <f t="shared" si="169"/>
        <v/>
      </c>
      <c r="CJ191" s="39" t="str">
        <f t="shared" si="170"/>
        <v>|n物理穿透+6%</v>
      </c>
      <c r="CK191" s="39" t="str">
        <f t="shared" si="171"/>
        <v/>
      </c>
      <c r="CL191" s="39" t="str">
        <f t="shared" si="172"/>
        <v/>
      </c>
      <c r="CM191" s="39" t="str">
        <f t="shared" si="173"/>
        <v/>
      </c>
      <c r="CN191" s="39" t="str">
        <f t="shared" si="174"/>
        <v/>
      </c>
      <c r="CO191" s="39" t="str">
        <f t="shared" si="175"/>
        <v/>
      </c>
      <c r="CP191" s="39" t="str">
        <f t="shared" si="176"/>
        <v/>
      </c>
      <c r="CQ191" s="39" t="str">
        <f t="shared" si="177"/>
        <v/>
      </c>
      <c r="CR191" s="39" t="str">
        <f t="shared" si="178"/>
        <v/>
      </c>
      <c r="CS191" s="39" t="str">
        <f t="shared" si="179"/>
        <v/>
      </c>
      <c r="CT191" s="39" t="str">
        <f t="shared" si="180"/>
        <v/>
      </c>
      <c r="CU191" s="39" t="str">
        <f t="shared" si="181"/>
        <v/>
      </c>
      <c r="CV191" s="39" t="str">
        <f t="shared" si="182"/>
        <v/>
      </c>
      <c r="CW191" s="39" t="str">
        <f t="shared" si="183"/>
        <v/>
      </c>
      <c r="CX191" s="39" t="str">
        <f t="shared" si="184"/>
        <v/>
      </c>
      <c r="CY191" s="39" t="str">
        <f t="shared" si="185"/>
        <v/>
      </c>
      <c r="CZ191" s="39" t="str">
        <f t="shared" si="186"/>
        <v/>
      </c>
      <c r="DA191" s="39" t="str">
        <f t="shared" si="187"/>
        <v/>
      </c>
      <c r="DB191" s="39" t="str">
        <f t="shared" si="188"/>
        <v/>
      </c>
      <c r="DC191" s="39" t="str">
        <f t="shared" si="189"/>
        <v/>
      </c>
      <c r="DD191" s="39" t="str">
        <f t="shared" si="190"/>
        <v/>
      </c>
      <c r="DE191" s="39" t="str">
        <f t="shared" si="191"/>
        <v/>
      </c>
      <c r="DF191" s="39" t="str">
        <f t="shared" si="192"/>
        <v/>
      </c>
      <c r="DG191" s="39" t="str">
        <f t="shared" si="193"/>
        <v/>
      </c>
      <c r="DH191" s="39" t="str">
        <f t="shared" si="194"/>
        <v/>
      </c>
      <c r="DI191" s="39" t="str">
        <f t="shared" si="195"/>
        <v/>
      </c>
      <c r="DJ191" s="39" t="str">
        <f t="shared" si="196"/>
        <v/>
      </c>
      <c r="DK191" s="39" t="str">
        <f t="shared" si="197"/>
        <v/>
      </c>
      <c r="DL191" s="39" t="str">
        <f t="shared" si="198"/>
        <v/>
      </c>
      <c r="DM191" s="39" t="str">
        <f t="shared" si="199"/>
        <v/>
      </c>
      <c r="DN191" s="39" t="str">
        <f t="shared" si="200"/>
        <v/>
      </c>
      <c r="DO191" s="39" t="str">
        <f t="shared" si="201"/>
        <v/>
      </c>
      <c r="DP191" s="39" t="str">
        <f t="shared" si="202"/>
        <v/>
      </c>
      <c r="DQ191" s="39" t="str">
        <f t="shared" si="203"/>
        <v/>
      </c>
      <c r="DR191" s="39" t="str">
        <f t="shared" si="204"/>
        <v/>
      </c>
      <c r="DS191" s="39" t="str">
        <f t="shared" si="205"/>
        <v/>
      </c>
      <c r="DT191" s="39" t="str">
        <f t="shared" si="206"/>
        <v/>
      </c>
      <c r="DU191" s="39" t="str">
        <f t="shared" si="207"/>
        <v/>
      </c>
      <c r="DV191" s="39" t="str">
        <f t="shared" si="208"/>
        <v/>
      </c>
      <c r="DW191" s="39" t="str">
        <f t="shared" si="209"/>
        <v/>
      </c>
      <c r="DX191" s="39" t="str">
        <f t="shared" si="216"/>
        <v/>
      </c>
      <c r="DY191" s="39" t="str">
        <f t="shared" si="216"/>
        <v/>
      </c>
      <c r="DZ191" s="39" t="str">
        <f t="shared" si="215"/>
        <v/>
      </c>
      <c r="EA191" s="39" t="str">
        <f t="shared" si="215"/>
        <v/>
      </c>
      <c r="EB191" s="39" t="str">
        <f t="shared" si="215"/>
        <v/>
      </c>
      <c r="EC191" s="39" t="str">
        <f t="shared" si="215"/>
        <v/>
      </c>
      <c r="ED191" s="39" t="str">
        <f t="shared" si="215"/>
        <v/>
      </c>
      <c r="EE191" s="39" t="str">
        <f t="shared" si="215"/>
        <v/>
      </c>
      <c r="EF191" s="39" t="str">
        <f t="shared" si="215"/>
        <v/>
      </c>
      <c r="EG191" s="39" t="str">
        <f t="shared" si="215"/>
        <v/>
      </c>
      <c r="EH191" s="39" t="str">
        <f t="shared" si="214"/>
        <v/>
      </c>
      <c r="EI191" s="39" t="str">
        <f t="shared" si="210"/>
        <v/>
      </c>
      <c r="EJ191" s="39" t="str">
        <f t="shared" si="210"/>
        <v/>
      </c>
      <c r="EK191" s="39" t="str">
        <f t="shared" si="210"/>
        <v/>
      </c>
      <c r="EL191" s="39" t="str">
        <f t="shared" si="210"/>
        <v/>
      </c>
      <c r="EM191" s="39" t="str">
        <f t="shared" si="210"/>
        <v/>
      </c>
      <c r="EN191" s="39" t="str">
        <f t="shared" si="210"/>
        <v/>
      </c>
      <c r="EO191" s="39" t="str">
        <f t="shared" si="210"/>
        <v/>
      </c>
    </row>
    <row r="192" spans="1:145">
      <c r="A192" s="39" t="s">
        <v>343</v>
      </c>
      <c r="B192" s="39" t="s">
        <v>344</v>
      </c>
      <c r="C192">
        <v>3</v>
      </c>
      <c r="D192" s="39">
        <v>160000</v>
      </c>
      <c r="W192" s="39">
        <v>50</v>
      </c>
      <c r="BW192" s="39" t="str">
        <f t="shared" si="213"/>
        <v>|n攻击+160000|n暴伤+50%</v>
      </c>
      <c r="BX192" s="39" t="str">
        <f t="shared" si="158"/>
        <v>|n攻击+160000</v>
      </c>
      <c r="BY192" s="39" t="str">
        <f t="shared" si="159"/>
        <v/>
      </c>
      <c r="BZ192" s="39" t="str">
        <f t="shared" si="160"/>
        <v/>
      </c>
      <c r="CA192" s="39" t="str">
        <f t="shared" si="161"/>
        <v/>
      </c>
      <c r="CB192" s="39" t="str">
        <f t="shared" si="162"/>
        <v/>
      </c>
      <c r="CC192" s="39" t="str">
        <f t="shared" si="163"/>
        <v/>
      </c>
      <c r="CD192" s="39" t="str">
        <f t="shared" si="164"/>
        <v/>
      </c>
      <c r="CE192" s="39" t="str">
        <f t="shared" si="165"/>
        <v/>
      </c>
      <c r="CF192" s="39" t="str">
        <f t="shared" si="166"/>
        <v/>
      </c>
      <c r="CG192" s="39" t="str">
        <f t="shared" si="167"/>
        <v/>
      </c>
      <c r="CH192" s="39" t="str">
        <f t="shared" si="168"/>
        <v/>
      </c>
      <c r="CI192" s="39" t="str">
        <f t="shared" si="169"/>
        <v/>
      </c>
      <c r="CJ192" s="39" t="str">
        <f t="shared" si="170"/>
        <v/>
      </c>
      <c r="CK192" s="39" t="str">
        <f t="shared" si="171"/>
        <v/>
      </c>
      <c r="CL192" s="39" t="str">
        <f t="shared" si="172"/>
        <v/>
      </c>
      <c r="CM192" s="39" t="str">
        <f t="shared" si="173"/>
        <v/>
      </c>
      <c r="CN192" s="39" t="str">
        <f t="shared" si="174"/>
        <v/>
      </c>
      <c r="CO192" s="39" t="str">
        <f t="shared" si="175"/>
        <v/>
      </c>
      <c r="CP192" s="39" t="str">
        <f t="shared" si="176"/>
        <v/>
      </c>
      <c r="CQ192" s="39" t="str">
        <f t="shared" si="177"/>
        <v>|n暴伤+50%</v>
      </c>
      <c r="CR192" s="39" t="str">
        <f t="shared" si="178"/>
        <v/>
      </c>
      <c r="CS192" s="39" t="str">
        <f t="shared" si="179"/>
        <v/>
      </c>
      <c r="CT192" s="39" t="str">
        <f t="shared" si="180"/>
        <v/>
      </c>
      <c r="CU192" s="39" t="str">
        <f t="shared" si="181"/>
        <v/>
      </c>
      <c r="CV192" s="39" t="str">
        <f t="shared" si="182"/>
        <v/>
      </c>
      <c r="CW192" s="39" t="str">
        <f t="shared" si="183"/>
        <v/>
      </c>
      <c r="CX192" s="39" t="str">
        <f t="shared" si="184"/>
        <v/>
      </c>
      <c r="CY192" s="39" t="str">
        <f t="shared" si="185"/>
        <v/>
      </c>
      <c r="CZ192" s="39" t="str">
        <f t="shared" si="186"/>
        <v/>
      </c>
      <c r="DA192" s="39" t="str">
        <f t="shared" si="187"/>
        <v/>
      </c>
      <c r="DB192" s="39" t="str">
        <f t="shared" si="188"/>
        <v/>
      </c>
      <c r="DC192" s="39" t="str">
        <f t="shared" si="189"/>
        <v/>
      </c>
      <c r="DD192" s="39" t="str">
        <f t="shared" si="190"/>
        <v/>
      </c>
      <c r="DE192" s="39" t="str">
        <f t="shared" si="191"/>
        <v/>
      </c>
      <c r="DF192" s="39" t="str">
        <f t="shared" si="192"/>
        <v/>
      </c>
      <c r="DG192" s="39" t="str">
        <f t="shared" si="193"/>
        <v/>
      </c>
      <c r="DH192" s="39" t="str">
        <f t="shared" si="194"/>
        <v/>
      </c>
      <c r="DI192" s="39" t="str">
        <f t="shared" si="195"/>
        <v/>
      </c>
      <c r="DJ192" s="39" t="str">
        <f t="shared" si="196"/>
        <v/>
      </c>
      <c r="DK192" s="39" t="str">
        <f t="shared" si="197"/>
        <v/>
      </c>
      <c r="DL192" s="39" t="str">
        <f t="shared" si="198"/>
        <v/>
      </c>
      <c r="DM192" s="39" t="str">
        <f t="shared" si="199"/>
        <v/>
      </c>
      <c r="DN192" s="39" t="str">
        <f t="shared" si="200"/>
        <v/>
      </c>
      <c r="DO192" s="39" t="str">
        <f t="shared" si="201"/>
        <v/>
      </c>
      <c r="DP192" s="39" t="str">
        <f t="shared" si="202"/>
        <v/>
      </c>
      <c r="DQ192" s="39" t="str">
        <f t="shared" si="203"/>
        <v/>
      </c>
      <c r="DR192" s="39" t="str">
        <f t="shared" si="204"/>
        <v/>
      </c>
      <c r="DS192" s="39" t="str">
        <f t="shared" si="205"/>
        <v/>
      </c>
      <c r="DT192" s="39" t="str">
        <f t="shared" si="206"/>
        <v/>
      </c>
      <c r="DU192" s="39" t="str">
        <f t="shared" si="207"/>
        <v/>
      </c>
      <c r="DV192" s="39" t="str">
        <f t="shared" si="208"/>
        <v/>
      </c>
      <c r="DW192" s="39" t="str">
        <f t="shared" si="209"/>
        <v/>
      </c>
      <c r="DX192" s="39" t="str">
        <f t="shared" si="216"/>
        <v/>
      </c>
      <c r="DY192" s="39" t="str">
        <f t="shared" si="216"/>
        <v/>
      </c>
      <c r="DZ192" s="39" t="str">
        <f t="shared" si="215"/>
        <v/>
      </c>
      <c r="EA192" s="39" t="str">
        <f t="shared" si="215"/>
        <v/>
      </c>
      <c r="EB192" s="39" t="str">
        <f t="shared" si="215"/>
        <v/>
      </c>
      <c r="EC192" s="39" t="str">
        <f t="shared" si="215"/>
        <v/>
      </c>
      <c r="ED192" s="39" t="str">
        <f t="shared" si="215"/>
        <v/>
      </c>
      <c r="EE192" s="39" t="str">
        <f t="shared" si="215"/>
        <v/>
      </c>
      <c r="EF192" s="39" t="str">
        <f t="shared" si="215"/>
        <v/>
      </c>
      <c r="EG192" s="39" t="str">
        <f t="shared" si="215"/>
        <v/>
      </c>
      <c r="EH192" s="39" t="str">
        <f t="shared" si="214"/>
        <v/>
      </c>
      <c r="EI192" s="39" t="str">
        <f t="shared" si="210"/>
        <v/>
      </c>
      <c r="EJ192" s="39" t="str">
        <f t="shared" si="210"/>
        <v/>
      </c>
      <c r="EK192" s="39" t="str">
        <f t="shared" si="210"/>
        <v/>
      </c>
      <c r="EL192" s="39" t="str">
        <f t="shared" si="210"/>
        <v/>
      </c>
      <c r="EM192" s="39" t="str">
        <f t="shared" si="210"/>
        <v/>
      </c>
      <c r="EN192" s="39" t="str">
        <f t="shared" si="210"/>
        <v/>
      </c>
      <c r="EO192" s="39" t="str">
        <f t="shared" si="210"/>
        <v/>
      </c>
    </row>
    <row r="193" spans="1:145">
      <c r="A193" s="39" t="s">
        <v>345</v>
      </c>
      <c r="B193" s="39" t="s">
        <v>346</v>
      </c>
      <c r="C193">
        <v>2</v>
      </c>
      <c r="AE193" s="39">
        <v>7</v>
      </c>
      <c r="BW193" s="39" t="str">
        <f t="shared" si="213"/>
        <v>|n生命恢复%+7%</v>
      </c>
      <c r="BX193" s="39" t="str">
        <f t="shared" si="158"/>
        <v/>
      </c>
      <c r="BY193" s="39" t="str">
        <f t="shared" si="159"/>
        <v/>
      </c>
      <c r="BZ193" s="39" t="str">
        <f t="shared" si="160"/>
        <v/>
      </c>
      <c r="CA193" s="39" t="str">
        <f t="shared" si="161"/>
        <v/>
      </c>
      <c r="CB193" s="39" t="str">
        <f t="shared" si="162"/>
        <v/>
      </c>
      <c r="CC193" s="39" t="str">
        <f t="shared" si="163"/>
        <v/>
      </c>
      <c r="CD193" s="39" t="str">
        <f t="shared" si="164"/>
        <v/>
      </c>
      <c r="CE193" s="39" t="str">
        <f t="shared" si="165"/>
        <v/>
      </c>
      <c r="CF193" s="39" t="str">
        <f t="shared" si="166"/>
        <v/>
      </c>
      <c r="CG193" s="39" t="str">
        <f t="shared" si="167"/>
        <v/>
      </c>
      <c r="CH193" s="39" t="str">
        <f t="shared" si="168"/>
        <v/>
      </c>
      <c r="CI193" s="39" t="str">
        <f t="shared" si="169"/>
        <v/>
      </c>
      <c r="CJ193" s="39" t="str">
        <f t="shared" si="170"/>
        <v/>
      </c>
      <c r="CK193" s="39" t="str">
        <f t="shared" si="171"/>
        <v/>
      </c>
      <c r="CL193" s="39" t="str">
        <f t="shared" si="172"/>
        <v/>
      </c>
      <c r="CM193" s="39" t="str">
        <f t="shared" si="173"/>
        <v/>
      </c>
      <c r="CN193" s="39" t="str">
        <f t="shared" si="174"/>
        <v/>
      </c>
      <c r="CO193" s="39" t="str">
        <f t="shared" si="175"/>
        <v/>
      </c>
      <c r="CP193" s="39" t="str">
        <f t="shared" si="176"/>
        <v/>
      </c>
      <c r="CQ193" s="39" t="str">
        <f t="shared" si="177"/>
        <v/>
      </c>
      <c r="CR193" s="39" t="str">
        <f t="shared" si="178"/>
        <v/>
      </c>
      <c r="CS193" s="39" t="str">
        <f t="shared" si="179"/>
        <v/>
      </c>
      <c r="CT193" s="39" t="str">
        <f t="shared" si="180"/>
        <v/>
      </c>
      <c r="CU193" s="39" t="str">
        <f t="shared" si="181"/>
        <v/>
      </c>
      <c r="CV193" s="39" t="str">
        <f t="shared" si="182"/>
        <v/>
      </c>
      <c r="CW193" s="39" t="str">
        <f t="shared" si="183"/>
        <v/>
      </c>
      <c r="CX193" s="39" t="str">
        <f t="shared" si="184"/>
        <v/>
      </c>
      <c r="CY193" s="39" t="str">
        <f t="shared" si="185"/>
        <v>|n生命恢复%+7%</v>
      </c>
      <c r="CZ193" s="39" t="str">
        <f t="shared" si="186"/>
        <v/>
      </c>
      <c r="DA193" s="39" t="str">
        <f t="shared" si="187"/>
        <v/>
      </c>
      <c r="DB193" s="39" t="str">
        <f t="shared" si="188"/>
        <v/>
      </c>
      <c r="DC193" s="39" t="str">
        <f t="shared" si="189"/>
        <v/>
      </c>
      <c r="DD193" s="39" t="str">
        <f t="shared" si="190"/>
        <v/>
      </c>
      <c r="DE193" s="39" t="str">
        <f t="shared" si="191"/>
        <v/>
      </c>
      <c r="DF193" s="39" t="str">
        <f t="shared" si="192"/>
        <v/>
      </c>
      <c r="DG193" s="39" t="str">
        <f t="shared" si="193"/>
        <v/>
      </c>
      <c r="DH193" s="39" t="str">
        <f t="shared" si="194"/>
        <v/>
      </c>
      <c r="DI193" s="39" t="str">
        <f t="shared" si="195"/>
        <v/>
      </c>
      <c r="DJ193" s="39" t="str">
        <f t="shared" si="196"/>
        <v/>
      </c>
      <c r="DK193" s="39" t="str">
        <f t="shared" si="197"/>
        <v/>
      </c>
      <c r="DL193" s="39" t="str">
        <f t="shared" si="198"/>
        <v/>
      </c>
      <c r="DM193" s="39" t="str">
        <f t="shared" si="199"/>
        <v/>
      </c>
      <c r="DN193" s="39" t="str">
        <f t="shared" si="200"/>
        <v/>
      </c>
      <c r="DO193" s="39" t="str">
        <f t="shared" si="201"/>
        <v/>
      </c>
      <c r="DP193" s="39" t="str">
        <f t="shared" si="202"/>
        <v/>
      </c>
      <c r="DQ193" s="39" t="str">
        <f t="shared" si="203"/>
        <v/>
      </c>
      <c r="DR193" s="39" t="str">
        <f t="shared" si="204"/>
        <v/>
      </c>
      <c r="DS193" s="39" t="str">
        <f t="shared" si="205"/>
        <v/>
      </c>
      <c r="DT193" s="39" t="str">
        <f t="shared" si="206"/>
        <v/>
      </c>
      <c r="DU193" s="39" t="str">
        <f t="shared" si="207"/>
        <v/>
      </c>
      <c r="DV193" s="39" t="str">
        <f t="shared" si="208"/>
        <v/>
      </c>
      <c r="DW193" s="39" t="str">
        <f t="shared" si="209"/>
        <v/>
      </c>
      <c r="DX193" s="39" t="str">
        <f t="shared" si="216"/>
        <v/>
      </c>
      <c r="DY193" s="39" t="str">
        <f t="shared" si="216"/>
        <v/>
      </c>
      <c r="DZ193" s="39" t="str">
        <f t="shared" si="216"/>
        <v/>
      </c>
      <c r="EA193" s="39" t="str">
        <f t="shared" si="216"/>
        <v/>
      </c>
      <c r="EB193" s="39" t="str">
        <f t="shared" si="216"/>
        <v/>
      </c>
      <c r="EC193" s="39" t="str">
        <f t="shared" si="216"/>
        <v/>
      </c>
      <c r="ED193" s="39" t="str">
        <f t="shared" si="216"/>
        <v/>
      </c>
      <c r="EE193" s="39" t="str">
        <f t="shared" si="216"/>
        <v/>
      </c>
      <c r="EF193" s="39" t="str">
        <f t="shared" ref="EF193:EO206" si="217">IF(BL193="","","|n|cffffcc00"&amp;EF$2&amp;"：|r"&amp;BL193&amp;EF$1)</f>
        <v/>
      </c>
      <c r="EG193" s="39" t="str">
        <f t="shared" si="217"/>
        <v/>
      </c>
      <c r="EH193" s="39" t="str">
        <f t="shared" si="214"/>
        <v/>
      </c>
      <c r="EI193" s="39" t="str">
        <f t="shared" si="210"/>
        <v/>
      </c>
      <c r="EJ193" s="39" t="str">
        <f t="shared" si="210"/>
        <v/>
      </c>
      <c r="EK193" s="39" t="str">
        <f t="shared" si="210"/>
        <v/>
      </c>
      <c r="EL193" s="39" t="str">
        <f t="shared" si="210"/>
        <v/>
      </c>
      <c r="EM193" s="39" t="str">
        <f t="shared" si="210"/>
        <v/>
      </c>
      <c r="EN193" s="39" t="str">
        <f t="shared" si="210"/>
        <v/>
      </c>
      <c r="EO193" s="39" t="str">
        <f t="shared" si="210"/>
        <v/>
      </c>
    </row>
    <row r="194" spans="1:145">
      <c r="A194" s="39" t="s">
        <v>347</v>
      </c>
      <c r="B194" s="39" t="s">
        <v>348</v>
      </c>
      <c r="C194">
        <v>1</v>
      </c>
      <c r="BW194" s="39" t="str">
        <f t="shared" si="213"/>
        <v/>
      </c>
      <c r="BX194" s="39" t="str">
        <f t="shared" si="158"/>
        <v/>
      </c>
      <c r="BY194" s="39" t="str">
        <f t="shared" si="159"/>
        <v/>
      </c>
      <c r="BZ194" s="39" t="str">
        <f t="shared" si="160"/>
        <v/>
      </c>
      <c r="CA194" s="39" t="str">
        <f t="shared" si="161"/>
        <v/>
      </c>
      <c r="CB194" s="39" t="str">
        <f t="shared" si="162"/>
        <v/>
      </c>
      <c r="CC194" s="39" t="str">
        <f t="shared" si="163"/>
        <v/>
      </c>
      <c r="CD194" s="39" t="str">
        <f t="shared" si="164"/>
        <v/>
      </c>
      <c r="CE194" s="39" t="str">
        <f t="shared" si="165"/>
        <v/>
      </c>
      <c r="CF194" s="39" t="str">
        <f t="shared" si="166"/>
        <v/>
      </c>
      <c r="CG194" s="39" t="str">
        <f t="shared" si="167"/>
        <v/>
      </c>
      <c r="CH194" s="39" t="str">
        <f t="shared" si="168"/>
        <v/>
      </c>
      <c r="CI194" s="39" t="str">
        <f t="shared" si="169"/>
        <v/>
      </c>
      <c r="CJ194" s="39" t="str">
        <f t="shared" si="170"/>
        <v/>
      </c>
      <c r="CK194" s="39" t="str">
        <f t="shared" si="171"/>
        <v/>
      </c>
      <c r="CL194" s="39" t="str">
        <f t="shared" si="172"/>
        <v/>
      </c>
      <c r="CM194" s="39" t="str">
        <f t="shared" si="173"/>
        <v/>
      </c>
      <c r="CN194" s="39" t="str">
        <f t="shared" si="174"/>
        <v/>
      </c>
      <c r="CO194" s="39" t="str">
        <f t="shared" si="175"/>
        <v/>
      </c>
      <c r="CP194" s="39" t="str">
        <f t="shared" si="176"/>
        <v/>
      </c>
      <c r="CQ194" s="39" t="str">
        <f t="shared" si="177"/>
        <v/>
      </c>
      <c r="CR194" s="39" t="str">
        <f t="shared" si="178"/>
        <v/>
      </c>
      <c r="CS194" s="39" t="str">
        <f t="shared" si="179"/>
        <v/>
      </c>
      <c r="CT194" s="39" t="str">
        <f t="shared" si="180"/>
        <v/>
      </c>
      <c r="CU194" s="39" t="str">
        <f t="shared" si="181"/>
        <v/>
      </c>
      <c r="CV194" s="39" t="str">
        <f t="shared" si="182"/>
        <v/>
      </c>
      <c r="CW194" s="39" t="str">
        <f t="shared" si="183"/>
        <v/>
      </c>
      <c r="CX194" s="39" t="str">
        <f t="shared" si="184"/>
        <v/>
      </c>
      <c r="CY194" s="39" t="str">
        <f t="shared" si="185"/>
        <v/>
      </c>
      <c r="CZ194" s="39" t="str">
        <f t="shared" si="186"/>
        <v/>
      </c>
      <c r="DA194" s="39" t="str">
        <f t="shared" si="187"/>
        <v/>
      </c>
      <c r="DB194" s="39" t="str">
        <f t="shared" si="188"/>
        <v/>
      </c>
      <c r="DC194" s="39" t="str">
        <f t="shared" si="189"/>
        <v/>
      </c>
      <c r="DD194" s="39" t="str">
        <f t="shared" si="190"/>
        <v/>
      </c>
      <c r="DE194" s="39" t="str">
        <f t="shared" si="191"/>
        <v/>
      </c>
      <c r="DF194" s="39" t="str">
        <f t="shared" si="192"/>
        <v/>
      </c>
      <c r="DG194" s="39" t="str">
        <f t="shared" si="193"/>
        <v/>
      </c>
      <c r="DH194" s="39" t="str">
        <f t="shared" si="194"/>
        <v/>
      </c>
      <c r="DI194" s="39" t="str">
        <f t="shared" si="195"/>
        <v/>
      </c>
      <c r="DJ194" s="39" t="str">
        <f t="shared" si="196"/>
        <v/>
      </c>
      <c r="DK194" s="39" t="str">
        <f t="shared" si="197"/>
        <v/>
      </c>
      <c r="DL194" s="39" t="str">
        <f t="shared" si="198"/>
        <v/>
      </c>
      <c r="DM194" s="39" t="str">
        <f t="shared" si="199"/>
        <v/>
      </c>
      <c r="DN194" s="39" t="str">
        <f t="shared" si="200"/>
        <v/>
      </c>
      <c r="DO194" s="39" t="str">
        <f t="shared" si="201"/>
        <v/>
      </c>
      <c r="DP194" s="39" t="str">
        <f t="shared" si="202"/>
        <v/>
      </c>
      <c r="DQ194" s="39" t="str">
        <f t="shared" si="203"/>
        <v/>
      </c>
      <c r="DR194" s="39" t="str">
        <f t="shared" si="204"/>
        <v/>
      </c>
      <c r="DS194" s="39" t="str">
        <f t="shared" si="205"/>
        <v/>
      </c>
      <c r="DT194" s="39" t="str">
        <f t="shared" si="206"/>
        <v/>
      </c>
      <c r="DU194" s="39" t="str">
        <f t="shared" si="207"/>
        <v/>
      </c>
      <c r="DV194" s="39" t="str">
        <f t="shared" si="208"/>
        <v/>
      </c>
      <c r="DW194" s="39" t="str">
        <f t="shared" si="209"/>
        <v/>
      </c>
      <c r="DX194" s="39" t="str">
        <f t="shared" si="216"/>
        <v/>
      </c>
      <c r="DY194" s="39" t="str">
        <f t="shared" si="216"/>
        <v/>
      </c>
      <c r="DZ194" s="39" t="str">
        <f t="shared" si="216"/>
        <v/>
      </c>
      <c r="EA194" s="39" t="str">
        <f t="shared" si="216"/>
        <v/>
      </c>
      <c r="EB194" s="39" t="str">
        <f t="shared" si="216"/>
        <v/>
      </c>
      <c r="EC194" s="39" t="str">
        <f t="shared" si="216"/>
        <v/>
      </c>
      <c r="ED194" s="39" t="str">
        <f t="shared" si="216"/>
        <v/>
      </c>
      <c r="EE194" s="39" t="str">
        <f t="shared" si="216"/>
        <v/>
      </c>
      <c r="EF194" s="39" t="str">
        <f t="shared" si="217"/>
        <v/>
      </c>
      <c r="EG194" s="39" t="str">
        <f t="shared" si="217"/>
        <v/>
      </c>
      <c r="EH194" s="39" t="str">
        <f t="shared" si="214"/>
        <v/>
      </c>
      <c r="EI194" s="39" t="str">
        <f t="shared" si="210"/>
        <v/>
      </c>
      <c r="EJ194" s="39" t="str">
        <f t="shared" si="210"/>
        <v/>
      </c>
      <c r="EK194" s="39" t="str">
        <f t="shared" si="210"/>
        <v/>
      </c>
      <c r="EL194" s="39" t="str">
        <f t="shared" si="210"/>
        <v/>
      </c>
      <c r="EM194" s="39" t="str">
        <f t="shared" si="210"/>
        <v/>
      </c>
      <c r="EN194" s="39" t="str">
        <f t="shared" si="210"/>
        <v/>
      </c>
      <c r="EO194" s="39" t="str">
        <f t="shared" ref="EO194:EO196" si="218">IF(BU194="","","|n|cffffcc00"&amp;EO$2&amp;"：|r"&amp;BU194&amp;EO$1)</f>
        <v/>
      </c>
    </row>
    <row r="195" spans="1:145">
      <c r="A195" s="39" t="s">
        <v>349</v>
      </c>
      <c r="B195" s="39" t="s">
        <v>350</v>
      </c>
      <c r="C195">
        <v>4</v>
      </c>
      <c r="H195" s="39">
        <v>2000000</v>
      </c>
      <c r="BW195" s="39" t="str">
        <f t="shared" si="213"/>
        <v>|n生命值+2000000</v>
      </c>
      <c r="BX195" s="39" t="str">
        <f t="shared" si="158"/>
        <v/>
      </c>
      <c r="BY195" s="39" t="str">
        <f t="shared" si="159"/>
        <v/>
      </c>
      <c r="BZ195" s="39" t="str">
        <f t="shared" si="160"/>
        <v/>
      </c>
      <c r="CA195" s="39" t="str">
        <f t="shared" si="161"/>
        <v/>
      </c>
      <c r="CB195" s="39" t="str">
        <f t="shared" si="162"/>
        <v>|n生命值+2000000</v>
      </c>
      <c r="CC195" s="39" t="str">
        <f t="shared" si="163"/>
        <v/>
      </c>
      <c r="CD195" s="39" t="str">
        <f t="shared" si="164"/>
        <v/>
      </c>
      <c r="CE195" s="39" t="str">
        <f t="shared" si="165"/>
        <v/>
      </c>
      <c r="CF195" s="39" t="str">
        <f t="shared" si="166"/>
        <v/>
      </c>
      <c r="CG195" s="39" t="str">
        <f t="shared" si="167"/>
        <v/>
      </c>
      <c r="CH195" s="39" t="str">
        <f t="shared" si="168"/>
        <v/>
      </c>
      <c r="CI195" s="39" t="str">
        <f t="shared" si="169"/>
        <v/>
      </c>
      <c r="CJ195" s="39" t="str">
        <f t="shared" si="170"/>
        <v/>
      </c>
      <c r="CK195" s="39" t="str">
        <f t="shared" si="171"/>
        <v/>
      </c>
      <c r="CL195" s="39" t="str">
        <f t="shared" si="172"/>
        <v/>
      </c>
      <c r="CM195" s="39" t="str">
        <f t="shared" si="173"/>
        <v/>
      </c>
      <c r="CN195" s="39" t="str">
        <f t="shared" si="174"/>
        <v/>
      </c>
      <c r="CO195" s="39" t="str">
        <f t="shared" si="175"/>
        <v/>
      </c>
      <c r="CP195" s="39" t="str">
        <f t="shared" si="176"/>
        <v/>
      </c>
      <c r="CQ195" s="39" t="str">
        <f t="shared" si="177"/>
        <v/>
      </c>
      <c r="CR195" s="39" t="str">
        <f t="shared" si="178"/>
        <v/>
      </c>
      <c r="CS195" s="39" t="str">
        <f t="shared" si="179"/>
        <v/>
      </c>
      <c r="CT195" s="39" t="str">
        <f t="shared" si="180"/>
        <v/>
      </c>
      <c r="CU195" s="39" t="str">
        <f t="shared" si="181"/>
        <v/>
      </c>
      <c r="CV195" s="39" t="str">
        <f t="shared" si="182"/>
        <v/>
      </c>
      <c r="CW195" s="39" t="str">
        <f t="shared" si="183"/>
        <v/>
      </c>
      <c r="CX195" s="39" t="str">
        <f t="shared" si="184"/>
        <v/>
      </c>
      <c r="CY195" s="39" t="str">
        <f t="shared" si="185"/>
        <v/>
      </c>
      <c r="CZ195" s="39" t="str">
        <f t="shared" si="186"/>
        <v/>
      </c>
      <c r="DA195" s="39" t="str">
        <f t="shared" si="187"/>
        <v/>
      </c>
      <c r="DB195" s="39" t="str">
        <f t="shared" si="188"/>
        <v/>
      </c>
      <c r="DC195" s="39" t="str">
        <f t="shared" si="189"/>
        <v/>
      </c>
      <c r="DD195" s="39" t="str">
        <f t="shared" si="190"/>
        <v/>
      </c>
      <c r="DE195" s="39" t="str">
        <f t="shared" si="191"/>
        <v/>
      </c>
      <c r="DF195" s="39" t="str">
        <f t="shared" si="192"/>
        <v/>
      </c>
      <c r="DG195" s="39" t="str">
        <f t="shared" si="193"/>
        <v/>
      </c>
      <c r="DH195" s="39" t="str">
        <f t="shared" si="194"/>
        <v/>
      </c>
      <c r="DI195" s="39" t="str">
        <f t="shared" si="195"/>
        <v/>
      </c>
      <c r="DJ195" s="39" t="str">
        <f t="shared" si="196"/>
        <v/>
      </c>
      <c r="DK195" s="39" t="str">
        <f t="shared" si="197"/>
        <v/>
      </c>
      <c r="DL195" s="39" t="str">
        <f t="shared" si="198"/>
        <v/>
      </c>
      <c r="DM195" s="39" t="str">
        <f t="shared" si="199"/>
        <v/>
      </c>
      <c r="DN195" s="39" t="str">
        <f t="shared" si="200"/>
        <v/>
      </c>
      <c r="DO195" s="39" t="str">
        <f t="shared" si="201"/>
        <v/>
      </c>
      <c r="DP195" s="39" t="str">
        <f t="shared" si="202"/>
        <v/>
      </c>
      <c r="DQ195" s="39" t="str">
        <f t="shared" si="203"/>
        <v/>
      </c>
      <c r="DR195" s="39" t="str">
        <f t="shared" si="204"/>
        <v/>
      </c>
      <c r="DS195" s="39" t="str">
        <f t="shared" si="205"/>
        <v/>
      </c>
      <c r="DT195" s="39" t="str">
        <f t="shared" si="206"/>
        <v/>
      </c>
      <c r="DU195" s="39" t="str">
        <f t="shared" si="207"/>
        <v/>
      </c>
      <c r="DV195" s="39" t="str">
        <f t="shared" si="208"/>
        <v/>
      </c>
      <c r="DW195" s="39" t="str">
        <f t="shared" si="209"/>
        <v/>
      </c>
      <c r="DX195" s="39" t="str">
        <f t="shared" si="216"/>
        <v/>
      </c>
      <c r="DY195" s="39" t="str">
        <f t="shared" si="216"/>
        <v/>
      </c>
      <c r="DZ195" s="39" t="str">
        <f t="shared" si="216"/>
        <v/>
      </c>
      <c r="EA195" s="39" t="str">
        <f t="shared" si="216"/>
        <v/>
      </c>
      <c r="EB195" s="39" t="str">
        <f t="shared" si="216"/>
        <v/>
      </c>
      <c r="EC195" s="39" t="str">
        <f t="shared" si="216"/>
        <v/>
      </c>
      <c r="ED195" s="39" t="str">
        <f t="shared" si="216"/>
        <v/>
      </c>
      <c r="EE195" s="39" t="str">
        <f t="shared" si="216"/>
        <v/>
      </c>
      <c r="EF195" s="39" t="str">
        <f t="shared" si="217"/>
        <v/>
      </c>
      <c r="EG195" s="39" t="str">
        <f t="shared" si="217"/>
        <v/>
      </c>
      <c r="EH195" s="39" t="str">
        <f t="shared" si="214"/>
        <v/>
      </c>
      <c r="EI195" s="39" t="str">
        <f t="shared" si="214"/>
        <v/>
      </c>
      <c r="EJ195" s="39" t="str">
        <f t="shared" si="214"/>
        <v/>
      </c>
      <c r="EK195" s="39" t="str">
        <f t="shared" si="214"/>
        <v/>
      </c>
      <c r="EL195" s="39" t="str">
        <f t="shared" si="214"/>
        <v/>
      </c>
      <c r="EM195" s="39" t="str">
        <f t="shared" si="214"/>
        <v/>
      </c>
      <c r="EN195" s="39" t="str">
        <f t="shared" si="214"/>
        <v/>
      </c>
      <c r="EO195" s="39" t="str">
        <f t="shared" si="218"/>
        <v/>
      </c>
    </row>
    <row r="196" spans="1:145">
      <c r="A196" s="39" t="s">
        <v>351</v>
      </c>
      <c r="B196" s="39" t="s">
        <v>352</v>
      </c>
      <c r="C196">
        <v>2</v>
      </c>
      <c r="F196" s="39">
        <v>600</v>
      </c>
      <c r="AD196" s="39">
        <v>3</v>
      </c>
      <c r="BW196" s="39" t="str">
        <f t="shared" si="213"/>
        <v>|n护甲+600|n触发概率+3%</v>
      </c>
      <c r="BX196" s="39" t="str">
        <f t="shared" ref="BX196:BX299" si="219">IF(D196="","","|n"&amp;BX$2&amp;"+"&amp;INT(D196)&amp;BX$1)</f>
        <v/>
      </c>
      <c r="BY196" s="39" t="str">
        <f t="shared" ref="BY196:BY299" si="220">IF(E196="","","|n"&amp;BY$2&amp;"+"&amp;INT(E196)&amp;BY$1)</f>
        <v/>
      </c>
      <c r="BZ196" s="39" t="str">
        <f t="shared" ref="BZ196:BZ299" si="221">IF(F196="","","|n"&amp;BZ$2&amp;"+"&amp;INT(F196)&amp;BZ$1)</f>
        <v>|n护甲+600</v>
      </c>
      <c r="CA196" s="39" t="str">
        <f t="shared" ref="CA196:CA299" si="222">IF(G196="","","|n"&amp;CA$2&amp;"+"&amp;INT(G196)&amp;CA$1)</f>
        <v/>
      </c>
      <c r="CB196" s="39" t="str">
        <f t="shared" ref="CB196:CB299" si="223">IF(H196="","","|n"&amp;CB$2&amp;"+"&amp;INT(H196)&amp;CB$1)</f>
        <v/>
      </c>
      <c r="CC196" s="39" t="str">
        <f t="shared" ref="CC196:CC299" si="224">IF(I196="","","|n"&amp;CC$2&amp;"+"&amp;INT(I196)&amp;CC$1)</f>
        <v/>
      </c>
      <c r="CD196" s="39" t="str">
        <f t="shared" ref="CD196:CD299" si="225">IF(J196="","","|n"&amp;CD$2&amp;"+"&amp;INT(J196)&amp;CD$1)</f>
        <v/>
      </c>
      <c r="CE196" s="39" t="str">
        <f t="shared" ref="CE196:CE299" si="226">IF(K196="","","|n"&amp;CE$2&amp;"+"&amp;INT(K196)&amp;CE$1)</f>
        <v/>
      </c>
      <c r="CF196" s="39" t="str">
        <f t="shared" ref="CF196:CF299" si="227">IF(L196="","","|n"&amp;CF$2&amp;"+"&amp;INT(L196)&amp;CF$1)</f>
        <v/>
      </c>
      <c r="CG196" s="39" t="str">
        <f t="shared" ref="CG196:CG299" si="228">IF(M196="","","|n"&amp;CG$2&amp;"+"&amp;INT(M196)&amp;CG$1)</f>
        <v/>
      </c>
      <c r="CH196" s="39" t="str">
        <f t="shared" ref="CH196:CH299" si="229">IF(N196="","","|n"&amp;CH$2&amp;"+"&amp;INT(N196)&amp;CH$1)</f>
        <v/>
      </c>
      <c r="CI196" s="39" t="str">
        <f t="shared" ref="CI196:CI299" si="230">IF(O196="","","|n"&amp;CI$2&amp;"+"&amp;INT(O196)&amp;CI$1)</f>
        <v/>
      </c>
      <c r="CJ196" s="39" t="str">
        <f t="shared" ref="CJ196:CJ299" si="231">IF(P196="","","|n"&amp;CJ$2&amp;"+"&amp;INT(P196)&amp;CJ$1)</f>
        <v/>
      </c>
      <c r="CK196" s="39" t="str">
        <f t="shared" ref="CK196:CK299" si="232">IF(Q196="","","|n"&amp;CK$2&amp;"+"&amp;INT(Q196)&amp;CK$1)</f>
        <v/>
      </c>
      <c r="CL196" s="39" t="str">
        <f t="shared" ref="CL196:CL299" si="233">IF(R196="","","|n"&amp;CL$2&amp;"+"&amp;INT(R196)&amp;CL$1)</f>
        <v/>
      </c>
      <c r="CM196" s="39" t="str">
        <f t="shared" ref="CM196:CM299" si="234">IF(S196="","","|n"&amp;CM$2&amp;"+"&amp;INT(S196)&amp;CM$1)</f>
        <v/>
      </c>
      <c r="CN196" s="39" t="str">
        <f t="shared" ref="CN196:CN299" si="235">IF(T196="","","|n"&amp;CN$2&amp;"+"&amp;INT(T196)&amp;CN$1)</f>
        <v/>
      </c>
      <c r="CO196" s="39" t="str">
        <f t="shared" ref="CO196:CO299" si="236">IF(U196="","","|n"&amp;CO$2&amp;"+"&amp;INT(U196)&amp;CO$1)</f>
        <v/>
      </c>
      <c r="CP196" s="39" t="str">
        <f t="shared" ref="CP196:CP299" si="237">IF(V196="","","|n"&amp;CP$2&amp;"+"&amp;INT(V196)&amp;CP$1)</f>
        <v/>
      </c>
      <c r="CQ196" s="39" t="str">
        <f t="shared" ref="CQ196:CQ299" si="238">IF(W196="","","|n"&amp;CQ$2&amp;"+"&amp;INT(W196)&amp;CQ$1)</f>
        <v/>
      </c>
      <c r="CR196" s="39" t="str">
        <f t="shared" ref="CR196:CR299" si="239">IF(X196="","","|n"&amp;CR$2&amp;"+"&amp;INT(X196)&amp;CR$1)</f>
        <v/>
      </c>
      <c r="CS196" s="39" t="str">
        <f t="shared" ref="CS196:CS299" si="240">IF(Y196="","","|n"&amp;CS$2&amp;"+"&amp;INT(Y196)&amp;CS$1)</f>
        <v/>
      </c>
      <c r="CT196" s="39" t="str">
        <f t="shared" ref="CT196:CT299" si="241">IF(Z196="","","|n"&amp;CT$2&amp;"+"&amp;INT(Z196)&amp;CT$1)</f>
        <v/>
      </c>
      <c r="CU196" s="39" t="str">
        <f t="shared" ref="CU196:CU299" si="242">IF(AA196="","","|n"&amp;CU$2&amp;"+"&amp;INT(AA196)&amp;CU$1)</f>
        <v/>
      </c>
      <c r="CV196" s="39" t="str">
        <f t="shared" ref="CV196:CV299" si="243">IF(AB196="","","|n"&amp;CV$2&amp;"+"&amp;INT(AB196)&amp;CV$1)</f>
        <v/>
      </c>
      <c r="CW196" s="39" t="str">
        <f t="shared" ref="CW196:CW299" si="244">IF(AC196="","","|n"&amp;CW$2&amp;"+"&amp;INT(AC196)&amp;CW$1)</f>
        <v/>
      </c>
      <c r="CX196" s="39" t="str">
        <f t="shared" ref="CX196:CX299" si="245">IF(AD196="","","|n"&amp;CX$2&amp;"+"&amp;INT(AD196)&amp;CX$1)</f>
        <v>|n触发概率+3%</v>
      </c>
      <c r="CY196" s="39" t="str">
        <f t="shared" ref="CY196:CY299" si="246">IF(AE196="","","|n"&amp;CY$2&amp;"+"&amp;INT(AE196)&amp;CY$1)</f>
        <v/>
      </c>
      <c r="CZ196" s="39" t="str">
        <f t="shared" ref="CZ196:CZ299" si="247">IF(AF196="","","|n"&amp;CZ$2&amp;"+"&amp;INT(AF196)&amp;CZ$1)</f>
        <v/>
      </c>
      <c r="DA196" s="39" t="str">
        <f t="shared" ref="DA196:DA299" si="248">IF(AG196="","","|n"&amp;DA$2&amp;"+"&amp;INT(AG196)&amp;DA$1)</f>
        <v/>
      </c>
      <c r="DB196" s="39" t="str">
        <f t="shared" ref="DB196:DB299" si="249">IF(AH196="","","|n"&amp;DB$2&amp;"+"&amp;INT(AH196)&amp;DB$1)</f>
        <v/>
      </c>
      <c r="DC196" s="39" t="str">
        <f t="shared" ref="DC196:DC299" si="250">IF(AI196="","","|n"&amp;DC$2&amp;"+"&amp;INT(AI196)&amp;DC$1)</f>
        <v/>
      </c>
      <c r="DD196" s="39" t="str">
        <f t="shared" ref="DD196:DD299" si="251">IF(AJ196="","","|n"&amp;DD$2&amp;"+"&amp;INT(AJ196)&amp;DD$1)</f>
        <v/>
      </c>
      <c r="DE196" s="39" t="str">
        <f t="shared" ref="DE196:DE299" si="252">IF(AK196="","","|n"&amp;DE$2&amp;"+"&amp;INT(AK196)&amp;DE$1)</f>
        <v/>
      </c>
      <c r="DF196" s="39" t="str">
        <f t="shared" ref="DF196:DF299" si="253">IF(AL196="","","|n"&amp;DF$2&amp;"+"&amp;INT(AL196)&amp;DF$1)</f>
        <v/>
      </c>
      <c r="DG196" s="39" t="str">
        <f t="shared" ref="DG196:DG299" si="254">IF(AM196="","","|n"&amp;DG$2&amp;"+"&amp;INT(AM196)&amp;DG$1)</f>
        <v/>
      </c>
      <c r="DH196" s="39" t="str">
        <f t="shared" ref="DH196:DH299" si="255">IF(AN196="","","|n"&amp;DH$2&amp;"+"&amp;INT(AN196)&amp;DH$1)</f>
        <v/>
      </c>
      <c r="DI196" s="39" t="str">
        <f t="shared" ref="DI196:DI299" si="256">IF(AO196="","","|n"&amp;DI$2&amp;"+"&amp;INT(AO196)&amp;DI$1)</f>
        <v/>
      </c>
      <c r="DJ196" s="39" t="str">
        <f t="shared" ref="DJ196:DJ299" si="257">IF(AP196="","","|n"&amp;DJ$2&amp;"+"&amp;INT(AP196)&amp;DJ$1)</f>
        <v/>
      </c>
      <c r="DK196" s="39" t="str">
        <f t="shared" ref="DK196:DK299" si="258">IF(AQ196="","","|n"&amp;DK$2&amp;"+"&amp;INT(AQ196)&amp;DK$1)</f>
        <v/>
      </c>
      <c r="DL196" s="39" t="str">
        <f t="shared" ref="DL196:DL299" si="259">IF(AR196="","","|n"&amp;DL$2&amp;"+"&amp;INT(AR196)&amp;DL$1)</f>
        <v/>
      </c>
      <c r="DM196" s="39" t="str">
        <f t="shared" ref="DM196:DM299" si="260">IF(AS196="","","|n"&amp;DM$2&amp;"+"&amp;INT(AS196)&amp;DM$1)</f>
        <v/>
      </c>
      <c r="DN196" s="39" t="str">
        <f t="shared" ref="DN196:DN299" si="261">IF(AT196="","","|n"&amp;DN$2&amp;"+"&amp;INT(AT196)&amp;DN$1)</f>
        <v/>
      </c>
      <c r="DO196" s="39" t="str">
        <f t="shared" ref="DO196:DO299" si="262">IF(AU196="","","|n"&amp;DO$2&amp;"+"&amp;INT(AU196)&amp;DO$1)</f>
        <v/>
      </c>
      <c r="DP196" s="39" t="str">
        <f t="shared" ref="DP196:DP299" si="263">IF(AV196="","","|n"&amp;DP$2&amp;"+"&amp;INT(AV196)&amp;DP$1)</f>
        <v/>
      </c>
      <c r="DQ196" s="39" t="str">
        <f t="shared" ref="DQ196:DQ299" si="264">IF(AW196="","","|n"&amp;DQ$2&amp;"+"&amp;INT(AW196)&amp;DQ$1)</f>
        <v/>
      </c>
      <c r="DR196" s="39" t="str">
        <f t="shared" ref="DR196:DR299" si="265">IF(AX196="","","|n"&amp;DR$2&amp;"+"&amp;INT(AX196)&amp;DR$1)</f>
        <v/>
      </c>
      <c r="DS196" s="39" t="str">
        <f t="shared" ref="DS196:DS299" si="266">IF(AY196="","","|n"&amp;DS$2&amp;"+"&amp;INT(AY196)&amp;DS$1)</f>
        <v/>
      </c>
      <c r="DT196" s="39" t="str">
        <f t="shared" ref="DT196:DT299" si="267">IF(AZ196="","","|n"&amp;DT$2&amp;"+"&amp;INT(AZ196)&amp;DT$1)</f>
        <v/>
      </c>
      <c r="DU196" s="39" t="str">
        <f t="shared" ref="DU196:DU299" si="268">IF(BA196="","","|n"&amp;DU$2&amp;"+"&amp;INT(BA196)&amp;DU$1)</f>
        <v/>
      </c>
      <c r="DV196" s="39" t="str">
        <f t="shared" ref="DV196:DV299" si="269">IF(BB196="","","|n"&amp;DV$2&amp;"+"&amp;INT(BB196)&amp;DV$1)</f>
        <v/>
      </c>
      <c r="DW196" s="39" t="str">
        <f t="shared" ref="DW196:DW299" si="270">IF(BC196="","","|n"&amp;DW$2&amp;"+"&amp;INT(BC196)&amp;DW$1)</f>
        <v/>
      </c>
      <c r="DX196" s="39" t="str">
        <f t="shared" si="216"/>
        <v/>
      </c>
      <c r="DY196" s="39" t="str">
        <f t="shared" si="216"/>
        <v/>
      </c>
      <c r="DZ196" s="39" t="str">
        <f t="shared" si="216"/>
        <v/>
      </c>
      <c r="EA196" s="39" t="str">
        <f t="shared" si="216"/>
        <v/>
      </c>
      <c r="EB196" s="39" t="str">
        <f t="shared" si="216"/>
        <v/>
      </c>
      <c r="EC196" s="39" t="str">
        <f t="shared" ref="EC196:EE196" si="271">IF(BI196="","","|n|cffffcc00"&amp;EC$2&amp;"：|r"&amp;BI196&amp;EC$1)</f>
        <v/>
      </c>
      <c r="ED196" s="39" t="str">
        <f t="shared" si="271"/>
        <v/>
      </c>
      <c r="EE196" s="39" t="str">
        <f t="shared" si="271"/>
        <v/>
      </c>
      <c r="EF196" s="39" t="str">
        <f t="shared" si="217"/>
        <v/>
      </c>
      <c r="EG196" s="39" t="str">
        <f t="shared" si="217"/>
        <v/>
      </c>
      <c r="EH196" s="39" t="str">
        <f t="shared" si="217"/>
        <v/>
      </c>
      <c r="EI196" s="39" t="str">
        <f t="shared" si="217"/>
        <v/>
      </c>
      <c r="EJ196" s="39" t="str">
        <f t="shared" si="217"/>
        <v/>
      </c>
      <c r="EK196" s="39" t="str">
        <f t="shared" si="217"/>
        <v/>
      </c>
      <c r="EL196" s="39" t="str">
        <f t="shared" si="217"/>
        <v/>
      </c>
      <c r="EM196" s="39" t="str">
        <f t="shared" si="217"/>
        <v/>
      </c>
      <c r="EN196" s="39" t="str">
        <f t="shared" si="217"/>
        <v/>
      </c>
      <c r="EO196" s="39" t="str">
        <f t="shared" si="218"/>
        <v/>
      </c>
    </row>
    <row r="197" spans="1:145">
      <c r="A197" s="39" t="s">
        <v>353</v>
      </c>
      <c r="B197" s="39" t="s">
        <v>354</v>
      </c>
      <c r="C197">
        <v>3</v>
      </c>
      <c r="H197" s="39">
        <v>1600000</v>
      </c>
      <c r="S197" s="39">
        <v>6</v>
      </c>
      <c r="BW197" s="39" t="str">
        <f t="shared" si="213"/>
        <v>|n生命值+1600000|n法术伤害+6%</v>
      </c>
      <c r="BX197" s="39" t="str">
        <f t="shared" si="219"/>
        <v/>
      </c>
      <c r="BY197" s="39" t="str">
        <f t="shared" si="220"/>
        <v/>
      </c>
      <c r="BZ197" s="39" t="str">
        <f t="shared" si="221"/>
        <v/>
      </c>
      <c r="CA197" s="39" t="str">
        <f t="shared" si="222"/>
        <v/>
      </c>
      <c r="CB197" s="39" t="str">
        <f t="shared" si="223"/>
        <v>|n生命值+1600000</v>
      </c>
      <c r="CC197" s="39" t="str">
        <f t="shared" si="224"/>
        <v/>
      </c>
      <c r="CD197" s="39" t="str">
        <f t="shared" si="225"/>
        <v/>
      </c>
      <c r="CE197" s="39" t="str">
        <f t="shared" si="226"/>
        <v/>
      </c>
      <c r="CF197" s="39" t="str">
        <f t="shared" si="227"/>
        <v/>
      </c>
      <c r="CG197" s="39" t="str">
        <f t="shared" si="228"/>
        <v/>
      </c>
      <c r="CH197" s="39" t="str">
        <f t="shared" si="229"/>
        <v/>
      </c>
      <c r="CI197" s="39" t="str">
        <f t="shared" si="230"/>
        <v/>
      </c>
      <c r="CJ197" s="39" t="str">
        <f t="shared" si="231"/>
        <v/>
      </c>
      <c r="CK197" s="39" t="str">
        <f t="shared" si="232"/>
        <v/>
      </c>
      <c r="CL197" s="39" t="str">
        <f t="shared" si="233"/>
        <v/>
      </c>
      <c r="CM197" s="39" t="str">
        <f t="shared" si="234"/>
        <v>|n法术伤害+6%</v>
      </c>
      <c r="CN197" s="39" t="str">
        <f t="shared" si="235"/>
        <v/>
      </c>
      <c r="CO197" s="39" t="str">
        <f t="shared" si="236"/>
        <v/>
      </c>
      <c r="CP197" s="39" t="str">
        <f t="shared" si="237"/>
        <v/>
      </c>
      <c r="CQ197" s="39" t="str">
        <f t="shared" si="238"/>
        <v/>
      </c>
      <c r="CR197" s="39" t="str">
        <f t="shared" si="239"/>
        <v/>
      </c>
      <c r="CS197" s="39" t="str">
        <f t="shared" si="240"/>
        <v/>
      </c>
      <c r="CT197" s="39" t="str">
        <f t="shared" si="241"/>
        <v/>
      </c>
      <c r="CU197" s="39" t="str">
        <f t="shared" si="242"/>
        <v/>
      </c>
      <c r="CV197" s="39" t="str">
        <f t="shared" si="243"/>
        <v/>
      </c>
      <c r="CW197" s="39" t="str">
        <f t="shared" si="244"/>
        <v/>
      </c>
      <c r="CX197" s="39" t="str">
        <f t="shared" si="245"/>
        <v/>
      </c>
      <c r="CY197" s="39" t="str">
        <f t="shared" si="246"/>
        <v/>
      </c>
      <c r="CZ197" s="39" t="str">
        <f t="shared" si="247"/>
        <v/>
      </c>
      <c r="DA197" s="39" t="str">
        <f t="shared" si="248"/>
        <v/>
      </c>
      <c r="DB197" s="39" t="str">
        <f t="shared" si="249"/>
        <v/>
      </c>
      <c r="DC197" s="39" t="str">
        <f t="shared" si="250"/>
        <v/>
      </c>
      <c r="DD197" s="39" t="str">
        <f t="shared" si="251"/>
        <v/>
      </c>
      <c r="DE197" s="39" t="str">
        <f t="shared" si="252"/>
        <v/>
      </c>
      <c r="DF197" s="39" t="str">
        <f t="shared" si="253"/>
        <v/>
      </c>
      <c r="DG197" s="39" t="str">
        <f t="shared" si="254"/>
        <v/>
      </c>
      <c r="DH197" s="39" t="str">
        <f t="shared" si="255"/>
        <v/>
      </c>
      <c r="DI197" s="39" t="str">
        <f t="shared" si="256"/>
        <v/>
      </c>
      <c r="DJ197" s="39" t="str">
        <f t="shared" si="257"/>
        <v/>
      </c>
      <c r="DK197" s="39" t="str">
        <f t="shared" si="258"/>
        <v/>
      </c>
      <c r="DL197" s="39" t="str">
        <f t="shared" si="259"/>
        <v/>
      </c>
      <c r="DM197" s="39" t="str">
        <f t="shared" si="260"/>
        <v/>
      </c>
      <c r="DN197" s="39" t="str">
        <f t="shared" si="261"/>
        <v/>
      </c>
      <c r="DO197" s="39" t="str">
        <f t="shared" si="262"/>
        <v/>
      </c>
      <c r="DP197" s="39" t="str">
        <f t="shared" si="263"/>
        <v/>
      </c>
      <c r="DQ197" s="39" t="str">
        <f t="shared" si="264"/>
        <v/>
      </c>
      <c r="DR197" s="39" t="str">
        <f t="shared" si="265"/>
        <v/>
      </c>
      <c r="DS197" s="39" t="str">
        <f t="shared" si="266"/>
        <v/>
      </c>
      <c r="DT197" s="39" t="str">
        <f t="shared" si="267"/>
        <v/>
      </c>
      <c r="DU197" s="39" t="str">
        <f t="shared" si="268"/>
        <v/>
      </c>
      <c r="DV197" s="39" t="str">
        <f t="shared" si="269"/>
        <v/>
      </c>
      <c r="DW197" s="39" t="str">
        <f t="shared" si="270"/>
        <v/>
      </c>
      <c r="DX197" s="39" t="str">
        <f t="shared" ref="DX197:EI199" si="272">IF(BD197="","","|n|cffffcc00"&amp;DX$2&amp;"：|r"&amp;BD197&amp;DX$1)</f>
        <v/>
      </c>
      <c r="DY197" s="39" t="str">
        <f t="shared" si="272"/>
        <v/>
      </c>
      <c r="DZ197" s="39" t="str">
        <f t="shared" si="272"/>
        <v/>
      </c>
      <c r="EA197" s="39" t="str">
        <f t="shared" si="272"/>
        <v/>
      </c>
      <c r="EB197" s="39" t="str">
        <f t="shared" si="272"/>
        <v/>
      </c>
      <c r="EC197" s="39" t="str">
        <f t="shared" si="272"/>
        <v/>
      </c>
      <c r="ED197" s="39" t="str">
        <f t="shared" si="272"/>
        <v/>
      </c>
      <c r="EE197" s="39" t="str">
        <f t="shared" si="272"/>
        <v/>
      </c>
      <c r="EF197" s="39" t="str">
        <f t="shared" si="272"/>
        <v/>
      </c>
      <c r="EG197" s="39" t="str">
        <f t="shared" si="272"/>
        <v/>
      </c>
      <c r="EH197" s="39" t="str">
        <f t="shared" si="272"/>
        <v/>
      </c>
      <c r="EI197" s="39" t="str">
        <f t="shared" si="272"/>
        <v/>
      </c>
      <c r="EJ197" s="39" t="str">
        <f t="shared" si="217"/>
        <v/>
      </c>
      <c r="EK197" s="39" t="str">
        <f t="shared" si="217"/>
        <v/>
      </c>
      <c r="EL197" s="39" t="str">
        <f t="shared" si="217"/>
        <v/>
      </c>
      <c r="EM197" s="39" t="str">
        <f t="shared" si="217"/>
        <v/>
      </c>
      <c r="EN197" s="39" t="str">
        <f t="shared" si="217"/>
        <v/>
      </c>
      <c r="EO197" s="39" t="str">
        <f t="shared" si="217"/>
        <v/>
      </c>
    </row>
    <row r="198" spans="1:145">
      <c r="A198" s="39" t="s">
        <v>355</v>
      </c>
      <c r="B198" s="39" t="s">
        <v>356</v>
      </c>
      <c r="C198">
        <v>1</v>
      </c>
      <c r="BW198" s="39" t="str">
        <f t="shared" si="213"/>
        <v/>
      </c>
      <c r="BX198" s="39" t="str">
        <f t="shared" si="219"/>
        <v/>
      </c>
      <c r="BY198" s="39" t="str">
        <f t="shared" si="220"/>
        <v/>
      </c>
      <c r="BZ198" s="39" t="str">
        <f t="shared" si="221"/>
        <v/>
      </c>
      <c r="CA198" s="39" t="str">
        <f t="shared" si="222"/>
        <v/>
      </c>
      <c r="CB198" s="39" t="str">
        <f t="shared" si="223"/>
        <v/>
      </c>
      <c r="CC198" s="39" t="str">
        <f t="shared" si="224"/>
        <v/>
      </c>
      <c r="CD198" s="39" t="str">
        <f t="shared" si="225"/>
        <v/>
      </c>
      <c r="CE198" s="39" t="str">
        <f t="shared" si="226"/>
        <v/>
      </c>
      <c r="CF198" s="39" t="str">
        <f t="shared" si="227"/>
        <v/>
      </c>
      <c r="CG198" s="39" t="str">
        <f t="shared" si="228"/>
        <v/>
      </c>
      <c r="CH198" s="39" t="str">
        <f t="shared" si="229"/>
        <v/>
      </c>
      <c r="CI198" s="39" t="str">
        <f t="shared" si="230"/>
        <v/>
      </c>
      <c r="CJ198" s="39" t="str">
        <f t="shared" si="231"/>
        <v/>
      </c>
      <c r="CK198" s="39" t="str">
        <f t="shared" si="232"/>
        <v/>
      </c>
      <c r="CL198" s="39" t="str">
        <f t="shared" si="233"/>
        <v/>
      </c>
      <c r="CM198" s="39" t="str">
        <f t="shared" si="234"/>
        <v/>
      </c>
      <c r="CN198" s="39" t="str">
        <f t="shared" si="235"/>
        <v/>
      </c>
      <c r="CO198" s="39" t="str">
        <f t="shared" si="236"/>
        <v/>
      </c>
      <c r="CP198" s="39" t="str">
        <f t="shared" si="237"/>
        <v/>
      </c>
      <c r="CQ198" s="39" t="str">
        <f t="shared" si="238"/>
        <v/>
      </c>
      <c r="CR198" s="39" t="str">
        <f t="shared" si="239"/>
        <v/>
      </c>
      <c r="CS198" s="39" t="str">
        <f t="shared" si="240"/>
        <v/>
      </c>
      <c r="CT198" s="39" t="str">
        <f t="shared" si="241"/>
        <v/>
      </c>
      <c r="CU198" s="39" t="str">
        <f t="shared" si="242"/>
        <v/>
      </c>
      <c r="CV198" s="39" t="str">
        <f t="shared" si="243"/>
        <v/>
      </c>
      <c r="CW198" s="39" t="str">
        <f t="shared" si="244"/>
        <v/>
      </c>
      <c r="CX198" s="39" t="str">
        <f t="shared" si="245"/>
        <v/>
      </c>
      <c r="CY198" s="39" t="str">
        <f t="shared" si="246"/>
        <v/>
      </c>
      <c r="CZ198" s="39" t="str">
        <f t="shared" si="247"/>
        <v/>
      </c>
      <c r="DA198" s="39" t="str">
        <f t="shared" si="248"/>
        <v/>
      </c>
      <c r="DB198" s="39" t="str">
        <f t="shared" si="249"/>
        <v/>
      </c>
      <c r="DC198" s="39" t="str">
        <f t="shared" si="250"/>
        <v/>
      </c>
      <c r="DD198" s="39" t="str">
        <f t="shared" si="251"/>
        <v/>
      </c>
      <c r="DE198" s="39" t="str">
        <f t="shared" si="252"/>
        <v/>
      </c>
      <c r="DF198" s="39" t="str">
        <f t="shared" si="253"/>
        <v/>
      </c>
      <c r="DG198" s="39" t="str">
        <f t="shared" si="254"/>
        <v/>
      </c>
      <c r="DH198" s="39" t="str">
        <f t="shared" si="255"/>
        <v/>
      </c>
      <c r="DI198" s="39" t="str">
        <f t="shared" si="256"/>
        <v/>
      </c>
      <c r="DJ198" s="39" t="str">
        <f t="shared" si="257"/>
        <v/>
      </c>
      <c r="DK198" s="39" t="str">
        <f t="shared" si="258"/>
        <v/>
      </c>
      <c r="DL198" s="39" t="str">
        <f t="shared" si="259"/>
        <v/>
      </c>
      <c r="DM198" s="39" t="str">
        <f t="shared" si="260"/>
        <v/>
      </c>
      <c r="DN198" s="39" t="str">
        <f t="shared" si="261"/>
        <v/>
      </c>
      <c r="DO198" s="39" t="str">
        <f t="shared" si="262"/>
        <v/>
      </c>
      <c r="DP198" s="39" t="str">
        <f t="shared" si="263"/>
        <v/>
      </c>
      <c r="DQ198" s="39" t="str">
        <f t="shared" si="264"/>
        <v/>
      </c>
      <c r="DR198" s="39" t="str">
        <f t="shared" si="265"/>
        <v/>
      </c>
      <c r="DS198" s="39" t="str">
        <f t="shared" si="266"/>
        <v/>
      </c>
      <c r="DT198" s="39" t="str">
        <f t="shared" si="267"/>
        <v/>
      </c>
      <c r="DU198" s="39" t="str">
        <f t="shared" si="268"/>
        <v/>
      </c>
      <c r="DV198" s="39" t="str">
        <f t="shared" si="269"/>
        <v/>
      </c>
      <c r="DW198" s="39" t="str">
        <f t="shared" si="270"/>
        <v/>
      </c>
      <c r="DX198" s="39" t="str">
        <f t="shared" si="272"/>
        <v/>
      </c>
      <c r="DY198" s="39" t="str">
        <f t="shared" si="272"/>
        <v/>
      </c>
      <c r="DZ198" s="39" t="str">
        <f t="shared" si="272"/>
        <v/>
      </c>
      <c r="EA198" s="39" t="str">
        <f t="shared" si="272"/>
        <v/>
      </c>
      <c r="EB198" s="39" t="str">
        <f t="shared" si="272"/>
        <v/>
      </c>
      <c r="EC198" s="39" t="str">
        <f t="shared" si="272"/>
        <v/>
      </c>
      <c r="ED198" s="39" t="str">
        <f t="shared" si="272"/>
        <v/>
      </c>
      <c r="EE198" s="39" t="str">
        <f t="shared" si="272"/>
        <v/>
      </c>
      <c r="EF198" s="39" t="str">
        <f t="shared" si="272"/>
        <v/>
      </c>
      <c r="EG198" s="39" t="str">
        <f t="shared" si="272"/>
        <v/>
      </c>
      <c r="EH198" s="39" t="str">
        <f t="shared" si="272"/>
        <v/>
      </c>
      <c r="EI198" s="39" t="str">
        <f t="shared" si="272"/>
        <v/>
      </c>
      <c r="EJ198" s="39" t="str">
        <f t="shared" si="217"/>
        <v/>
      </c>
      <c r="EK198" s="39" t="str">
        <f t="shared" si="217"/>
        <v/>
      </c>
      <c r="EL198" s="39" t="str">
        <f t="shared" si="217"/>
        <v/>
      </c>
      <c r="EM198" s="39" t="str">
        <f t="shared" si="217"/>
        <v/>
      </c>
      <c r="EN198" s="39" t="str">
        <f t="shared" si="217"/>
        <v/>
      </c>
      <c r="EO198" s="39" t="str">
        <f t="shared" si="217"/>
        <v/>
      </c>
    </row>
    <row r="199" spans="1:145">
      <c r="A199" s="39" t="s">
        <v>357</v>
      </c>
      <c r="B199" s="39" t="s">
        <v>358</v>
      </c>
      <c r="C199">
        <v>2</v>
      </c>
      <c r="F199" s="39">
        <v>2500</v>
      </c>
      <c r="BW199" s="39" t="str">
        <f t="shared" si="213"/>
        <v>|n护甲+2500</v>
      </c>
      <c r="BX199" s="39" t="str">
        <f t="shared" si="219"/>
        <v/>
      </c>
      <c r="BY199" s="39" t="str">
        <f t="shared" si="220"/>
        <v/>
      </c>
      <c r="BZ199" s="39" t="str">
        <f t="shared" si="221"/>
        <v>|n护甲+2500</v>
      </c>
      <c r="CA199" s="39" t="str">
        <f t="shared" si="222"/>
        <v/>
      </c>
      <c r="CB199" s="39" t="str">
        <f t="shared" si="223"/>
        <v/>
      </c>
      <c r="CC199" s="39" t="str">
        <f t="shared" si="224"/>
        <v/>
      </c>
      <c r="CD199" s="39" t="str">
        <f t="shared" si="225"/>
        <v/>
      </c>
      <c r="CE199" s="39" t="str">
        <f t="shared" si="226"/>
        <v/>
      </c>
      <c r="CF199" s="39" t="str">
        <f t="shared" si="227"/>
        <v/>
      </c>
      <c r="CG199" s="39" t="str">
        <f t="shared" si="228"/>
        <v/>
      </c>
      <c r="CH199" s="39" t="str">
        <f t="shared" si="229"/>
        <v/>
      </c>
      <c r="CI199" s="39" t="str">
        <f t="shared" si="230"/>
        <v/>
      </c>
      <c r="CJ199" s="39" t="str">
        <f t="shared" si="231"/>
        <v/>
      </c>
      <c r="CK199" s="39" t="str">
        <f t="shared" si="232"/>
        <v/>
      </c>
      <c r="CL199" s="39" t="str">
        <f t="shared" si="233"/>
        <v/>
      </c>
      <c r="CM199" s="39" t="str">
        <f t="shared" si="234"/>
        <v/>
      </c>
      <c r="CN199" s="39" t="str">
        <f t="shared" si="235"/>
        <v/>
      </c>
      <c r="CO199" s="39" t="str">
        <f t="shared" si="236"/>
        <v/>
      </c>
      <c r="CP199" s="39" t="str">
        <f t="shared" si="237"/>
        <v/>
      </c>
      <c r="CQ199" s="39" t="str">
        <f t="shared" si="238"/>
        <v/>
      </c>
      <c r="CR199" s="39" t="str">
        <f t="shared" si="239"/>
        <v/>
      </c>
      <c r="CS199" s="39" t="str">
        <f t="shared" si="240"/>
        <v/>
      </c>
      <c r="CT199" s="39" t="str">
        <f t="shared" si="241"/>
        <v/>
      </c>
      <c r="CU199" s="39" t="str">
        <f t="shared" si="242"/>
        <v/>
      </c>
      <c r="CV199" s="39" t="str">
        <f t="shared" si="243"/>
        <v/>
      </c>
      <c r="CW199" s="39" t="str">
        <f t="shared" si="244"/>
        <v/>
      </c>
      <c r="CX199" s="39" t="str">
        <f t="shared" si="245"/>
        <v/>
      </c>
      <c r="CY199" s="39" t="str">
        <f t="shared" si="246"/>
        <v/>
      </c>
      <c r="CZ199" s="39" t="str">
        <f t="shared" si="247"/>
        <v/>
      </c>
      <c r="DA199" s="39" t="str">
        <f t="shared" si="248"/>
        <v/>
      </c>
      <c r="DB199" s="39" t="str">
        <f t="shared" si="249"/>
        <v/>
      </c>
      <c r="DC199" s="39" t="str">
        <f t="shared" si="250"/>
        <v/>
      </c>
      <c r="DD199" s="39" t="str">
        <f t="shared" si="251"/>
        <v/>
      </c>
      <c r="DE199" s="39" t="str">
        <f t="shared" si="252"/>
        <v/>
      </c>
      <c r="DF199" s="39" t="str">
        <f t="shared" si="253"/>
        <v/>
      </c>
      <c r="DG199" s="39" t="str">
        <f t="shared" si="254"/>
        <v/>
      </c>
      <c r="DH199" s="39" t="str">
        <f t="shared" si="255"/>
        <v/>
      </c>
      <c r="DI199" s="39" t="str">
        <f t="shared" si="256"/>
        <v/>
      </c>
      <c r="DJ199" s="39" t="str">
        <f t="shared" si="257"/>
        <v/>
      </c>
      <c r="DK199" s="39" t="str">
        <f t="shared" si="258"/>
        <v/>
      </c>
      <c r="DL199" s="39" t="str">
        <f t="shared" si="259"/>
        <v/>
      </c>
      <c r="DM199" s="39" t="str">
        <f t="shared" si="260"/>
        <v/>
      </c>
      <c r="DN199" s="39" t="str">
        <f t="shared" si="261"/>
        <v/>
      </c>
      <c r="DO199" s="39" t="str">
        <f t="shared" si="262"/>
        <v/>
      </c>
      <c r="DP199" s="39" t="str">
        <f t="shared" si="263"/>
        <v/>
      </c>
      <c r="DQ199" s="39" t="str">
        <f t="shared" si="264"/>
        <v/>
      </c>
      <c r="DR199" s="39" t="str">
        <f t="shared" si="265"/>
        <v/>
      </c>
      <c r="DS199" s="39" t="str">
        <f t="shared" si="266"/>
        <v/>
      </c>
      <c r="DT199" s="39" t="str">
        <f t="shared" si="267"/>
        <v/>
      </c>
      <c r="DU199" s="39" t="str">
        <f t="shared" si="268"/>
        <v/>
      </c>
      <c r="DV199" s="39" t="str">
        <f t="shared" si="269"/>
        <v/>
      </c>
      <c r="DW199" s="39" t="str">
        <f t="shared" si="270"/>
        <v/>
      </c>
      <c r="DX199" s="39" t="str">
        <f t="shared" si="272"/>
        <v/>
      </c>
      <c r="DY199" s="39" t="str">
        <f t="shared" si="272"/>
        <v/>
      </c>
      <c r="DZ199" s="39" t="str">
        <f t="shared" si="272"/>
        <v/>
      </c>
      <c r="EA199" s="39" t="str">
        <f t="shared" si="272"/>
        <v/>
      </c>
      <c r="EB199" s="39" t="str">
        <f t="shared" si="272"/>
        <v/>
      </c>
      <c r="EC199" s="39" t="str">
        <f t="shared" si="272"/>
        <v/>
      </c>
      <c r="ED199" s="39" t="str">
        <f t="shared" si="272"/>
        <v/>
      </c>
      <c r="EE199" s="39" t="str">
        <f t="shared" si="272"/>
        <v/>
      </c>
      <c r="EF199" s="39" t="str">
        <f t="shared" si="272"/>
        <v/>
      </c>
      <c r="EG199" s="39" t="str">
        <f t="shared" si="272"/>
        <v/>
      </c>
      <c r="EH199" s="39" t="str">
        <f t="shared" si="272"/>
        <v/>
      </c>
      <c r="EI199" s="39" t="str">
        <f t="shared" si="272"/>
        <v/>
      </c>
      <c r="EJ199" s="39" t="str">
        <f t="shared" si="217"/>
        <v/>
      </c>
      <c r="EK199" s="39" t="str">
        <f t="shared" si="217"/>
        <v/>
      </c>
      <c r="EL199" s="39" t="str">
        <f t="shared" si="217"/>
        <v/>
      </c>
      <c r="EM199" s="39" t="str">
        <f t="shared" si="217"/>
        <v/>
      </c>
      <c r="EN199" s="39" t="str">
        <f t="shared" si="217"/>
        <v/>
      </c>
      <c r="EO199" s="39" t="str">
        <f t="shared" si="217"/>
        <v/>
      </c>
    </row>
    <row r="200" spans="1:145">
      <c r="A200" s="39" t="s">
        <v>359</v>
      </c>
      <c r="B200" s="39" t="s">
        <v>360</v>
      </c>
      <c r="C200">
        <v>3</v>
      </c>
      <c r="F200" s="39">
        <v>600</v>
      </c>
      <c r="AD200" s="39">
        <v>2</v>
      </c>
      <c r="BW200" s="39" t="str">
        <f t="shared" si="213"/>
        <v>|n护甲+600|n触发概率+2%</v>
      </c>
      <c r="BX200" s="39" t="str">
        <f t="shared" si="219"/>
        <v/>
      </c>
      <c r="BY200" s="39" t="str">
        <f t="shared" si="220"/>
        <v/>
      </c>
      <c r="BZ200" s="39" t="str">
        <f t="shared" si="221"/>
        <v>|n护甲+600</v>
      </c>
      <c r="CA200" s="39" t="str">
        <f t="shared" si="222"/>
        <v/>
      </c>
      <c r="CB200" s="39" t="str">
        <f t="shared" si="223"/>
        <v/>
      </c>
      <c r="CC200" s="39" t="str">
        <f t="shared" si="224"/>
        <v/>
      </c>
      <c r="CD200" s="39" t="str">
        <f t="shared" si="225"/>
        <v/>
      </c>
      <c r="CE200" s="39" t="str">
        <f t="shared" si="226"/>
        <v/>
      </c>
      <c r="CF200" s="39" t="str">
        <f t="shared" si="227"/>
        <v/>
      </c>
      <c r="CG200" s="39" t="str">
        <f t="shared" si="228"/>
        <v/>
      </c>
      <c r="CH200" s="39" t="str">
        <f t="shared" si="229"/>
        <v/>
      </c>
      <c r="CI200" s="39" t="str">
        <f t="shared" si="230"/>
        <v/>
      </c>
      <c r="CJ200" s="39" t="str">
        <f t="shared" si="231"/>
        <v/>
      </c>
      <c r="CK200" s="39" t="str">
        <f t="shared" si="232"/>
        <v/>
      </c>
      <c r="CL200" s="39" t="str">
        <f t="shared" si="233"/>
        <v/>
      </c>
      <c r="CM200" s="39" t="str">
        <f t="shared" si="234"/>
        <v/>
      </c>
      <c r="CN200" s="39" t="str">
        <f t="shared" si="235"/>
        <v/>
      </c>
      <c r="CO200" s="39" t="str">
        <f t="shared" si="236"/>
        <v/>
      </c>
      <c r="CP200" s="39" t="str">
        <f t="shared" si="237"/>
        <v/>
      </c>
      <c r="CQ200" s="39" t="str">
        <f t="shared" si="238"/>
        <v/>
      </c>
      <c r="CR200" s="39" t="str">
        <f t="shared" si="239"/>
        <v/>
      </c>
      <c r="CS200" s="39" t="str">
        <f t="shared" si="240"/>
        <v/>
      </c>
      <c r="CT200" s="39" t="str">
        <f t="shared" si="241"/>
        <v/>
      </c>
      <c r="CU200" s="39" t="str">
        <f t="shared" si="242"/>
        <v/>
      </c>
      <c r="CV200" s="39" t="str">
        <f t="shared" si="243"/>
        <v/>
      </c>
      <c r="CW200" s="39" t="str">
        <f t="shared" si="244"/>
        <v/>
      </c>
      <c r="CX200" s="39" t="str">
        <f t="shared" si="245"/>
        <v>|n触发概率+2%</v>
      </c>
      <c r="CY200" s="39" t="str">
        <f t="shared" si="246"/>
        <v/>
      </c>
      <c r="CZ200" s="39" t="str">
        <f t="shared" si="247"/>
        <v/>
      </c>
      <c r="DA200" s="39" t="str">
        <f t="shared" si="248"/>
        <v/>
      </c>
      <c r="DB200" s="39" t="str">
        <f t="shared" si="249"/>
        <v/>
      </c>
      <c r="DC200" s="39" t="str">
        <f t="shared" si="250"/>
        <v/>
      </c>
      <c r="DD200" s="39" t="str">
        <f t="shared" si="251"/>
        <v/>
      </c>
      <c r="DE200" s="39" t="str">
        <f t="shared" si="252"/>
        <v/>
      </c>
      <c r="DF200" s="39" t="str">
        <f t="shared" si="253"/>
        <v/>
      </c>
      <c r="DG200" s="39" t="str">
        <f t="shared" si="254"/>
        <v/>
      </c>
      <c r="DH200" s="39" t="str">
        <f t="shared" si="255"/>
        <v/>
      </c>
      <c r="DI200" s="39" t="str">
        <f t="shared" si="256"/>
        <v/>
      </c>
      <c r="DJ200" s="39" t="str">
        <f t="shared" si="257"/>
        <v/>
      </c>
      <c r="DK200" s="39" t="str">
        <f t="shared" si="258"/>
        <v/>
      </c>
      <c r="DL200" s="39" t="str">
        <f t="shared" si="259"/>
        <v/>
      </c>
      <c r="DM200" s="39" t="str">
        <f t="shared" si="260"/>
        <v/>
      </c>
      <c r="DN200" s="39" t="str">
        <f t="shared" si="261"/>
        <v/>
      </c>
      <c r="DO200" s="39" t="str">
        <f t="shared" si="262"/>
        <v/>
      </c>
      <c r="DP200" s="39" t="str">
        <f t="shared" si="263"/>
        <v/>
      </c>
      <c r="DQ200" s="39" t="str">
        <f t="shared" si="264"/>
        <v/>
      </c>
      <c r="DR200" s="39" t="str">
        <f t="shared" si="265"/>
        <v/>
      </c>
      <c r="DS200" s="39" t="str">
        <f t="shared" si="266"/>
        <v/>
      </c>
      <c r="DT200" s="39" t="str">
        <f t="shared" si="267"/>
        <v/>
      </c>
      <c r="DU200" s="39" t="str">
        <f t="shared" si="268"/>
        <v/>
      </c>
      <c r="DV200" s="39" t="str">
        <f t="shared" si="269"/>
        <v/>
      </c>
      <c r="DW200" s="39" t="str">
        <f t="shared" si="270"/>
        <v/>
      </c>
      <c r="DX200" s="39" t="str">
        <f t="shared" ref="DX200:EI205" si="273">IF(BD200="","","|n|cffffcc00"&amp;DX$2&amp;"：|r"&amp;BD200&amp;DX$1)</f>
        <v/>
      </c>
      <c r="DY200" s="39" t="str">
        <f t="shared" si="273"/>
        <v/>
      </c>
      <c r="DZ200" s="39" t="str">
        <f t="shared" si="273"/>
        <v/>
      </c>
      <c r="EA200" s="39" t="str">
        <f t="shared" si="273"/>
        <v/>
      </c>
      <c r="EB200" s="39" t="str">
        <f t="shared" si="273"/>
        <v/>
      </c>
      <c r="EC200" s="39" t="str">
        <f t="shared" si="273"/>
        <v/>
      </c>
      <c r="ED200" s="39" t="str">
        <f t="shared" si="273"/>
        <v/>
      </c>
      <c r="EE200" s="39" t="str">
        <f t="shared" si="273"/>
        <v/>
      </c>
      <c r="EF200" s="39" t="str">
        <f t="shared" si="273"/>
        <v/>
      </c>
      <c r="EG200" s="39" t="str">
        <f t="shared" si="273"/>
        <v/>
      </c>
      <c r="EH200" s="39" t="str">
        <f t="shared" si="273"/>
        <v/>
      </c>
      <c r="EI200" s="39" t="str">
        <f t="shared" si="273"/>
        <v/>
      </c>
      <c r="EJ200" s="39" t="str">
        <f t="shared" si="217"/>
        <v/>
      </c>
      <c r="EK200" s="39" t="str">
        <f t="shared" si="217"/>
        <v/>
      </c>
      <c r="EL200" s="39" t="str">
        <f t="shared" si="217"/>
        <v/>
      </c>
      <c r="EM200" s="39" t="str">
        <f t="shared" si="217"/>
        <v/>
      </c>
      <c r="EN200" s="39" t="str">
        <f t="shared" si="217"/>
        <v/>
      </c>
      <c r="EO200" s="39" t="str">
        <f t="shared" si="217"/>
        <v/>
      </c>
    </row>
    <row r="201" spans="1:145">
      <c r="A201" s="39" t="s">
        <v>361</v>
      </c>
      <c r="B201" s="39" t="s">
        <v>362</v>
      </c>
      <c r="C201">
        <v>1</v>
      </c>
      <c r="BW201" s="39" t="str">
        <f t="shared" si="213"/>
        <v/>
      </c>
      <c r="BX201" s="39" t="str">
        <f t="shared" si="219"/>
        <v/>
      </c>
      <c r="BY201" s="39" t="str">
        <f t="shared" si="220"/>
        <v/>
      </c>
      <c r="BZ201" s="39" t="str">
        <f t="shared" si="221"/>
        <v/>
      </c>
      <c r="CA201" s="39" t="str">
        <f t="shared" si="222"/>
        <v/>
      </c>
      <c r="CB201" s="39" t="str">
        <f t="shared" si="223"/>
        <v/>
      </c>
      <c r="CC201" s="39" t="str">
        <f t="shared" si="224"/>
        <v/>
      </c>
      <c r="CD201" s="39" t="str">
        <f t="shared" si="225"/>
        <v/>
      </c>
      <c r="CE201" s="39" t="str">
        <f t="shared" si="226"/>
        <v/>
      </c>
      <c r="CF201" s="39" t="str">
        <f t="shared" si="227"/>
        <v/>
      </c>
      <c r="CG201" s="39" t="str">
        <f t="shared" si="228"/>
        <v/>
      </c>
      <c r="CH201" s="39" t="str">
        <f t="shared" si="229"/>
        <v/>
      </c>
      <c r="CI201" s="39" t="str">
        <f t="shared" si="230"/>
        <v/>
      </c>
      <c r="CJ201" s="39" t="str">
        <f t="shared" si="231"/>
        <v/>
      </c>
      <c r="CK201" s="39" t="str">
        <f t="shared" si="232"/>
        <v/>
      </c>
      <c r="CL201" s="39" t="str">
        <f t="shared" si="233"/>
        <v/>
      </c>
      <c r="CM201" s="39" t="str">
        <f t="shared" si="234"/>
        <v/>
      </c>
      <c r="CN201" s="39" t="str">
        <f t="shared" si="235"/>
        <v/>
      </c>
      <c r="CO201" s="39" t="str">
        <f t="shared" si="236"/>
        <v/>
      </c>
      <c r="CP201" s="39" t="str">
        <f t="shared" si="237"/>
        <v/>
      </c>
      <c r="CQ201" s="39" t="str">
        <f t="shared" si="238"/>
        <v/>
      </c>
      <c r="CR201" s="39" t="str">
        <f t="shared" si="239"/>
        <v/>
      </c>
      <c r="CS201" s="39" t="str">
        <f t="shared" si="240"/>
        <v/>
      </c>
      <c r="CT201" s="39" t="str">
        <f t="shared" si="241"/>
        <v/>
      </c>
      <c r="CU201" s="39" t="str">
        <f t="shared" si="242"/>
        <v/>
      </c>
      <c r="CV201" s="39" t="str">
        <f t="shared" si="243"/>
        <v/>
      </c>
      <c r="CW201" s="39" t="str">
        <f t="shared" si="244"/>
        <v/>
      </c>
      <c r="CX201" s="39" t="str">
        <f t="shared" si="245"/>
        <v/>
      </c>
      <c r="CY201" s="39" t="str">
        <f t="shared" si="246"/>
        <v/>
      </c>
      <c r="CZ201" s="39" t="str">
        <f t="shared" si="247"/>
        <v/>
      </c>
      <c r="DA201" s="39" t="str">
        <f t="shared" si="248"/>
        <v/>
      </c>
      <c r="DB201" s="39" t="str">
        <f t="shared" si="249"/>
        <v/>
      </c>
      <c r="DC201" s="39" t="str">
        <f t="shared" si="250"/>
        <v/>
      </c>
      <c r="DD201" s="39" t="str">
        <f t="shared" si="251"/>
        <v/>
      </c>
      <c r="DE201" s="39" t="str">
        <f t="shared" si="252"/>
        <v/>
      </c>
      <c r="DF201" s="39" t="str">
        <f t="shared" si="253"/>
        <v/>
      </c>
      <c r="DG201" s="39" t="str">
        <f t="shared" si="254"/>
        <v/>
      </c>
      <c r="DH201" s="39" t="str">
        <f t="shared" si="255"/>
        <v/>
      </c>
      <c r="DI201" s="39" t="str">
        <f t="shared" si="256"/>
        <v/>
      </c>
      <c r="DJ201" s="39" t="str">
        <f t="shared" si="257"/>
        <v/>
      </c>
      <c r="DK201" s="39" t="str">
        <f t="shared" si="258"/>
        <v/>
      </c>
      <c r="DL201" s="39" t="str">
        <f t="shared" si="259"/>
        <v/>
      </c>
      <c r="DM201" s="39" t="str">
        <f t="shared" si="260"/>
        <v/>
      </c>
      <c r="DN201" s="39" t="str">
        <f t="shared" si="261"/>
        <v/>
      </c>
      <c r="DO201" s="39" t="str">
        <f t="shared" si="262"/>
        <v/>
      </c>
      <c r="DP201" s="39" t="str">
        <f t="shared" si="263"/>
        <v/>
      </c>
      <c r="DQ201" s="39" t="str">
        <f t="shared" si="264"/>
        <v/>
      </c>
      <c r="DR201" s="39" t="str">
        <f t="shared" si="265"/>
        <v/>
      </c>
      <c r="DS201" s="39" t="str">
        <f t="shared" si="266"/>
        <v/>
      </c>
      <c r="DT201" s="39" t="str">
        <f t="shared" si="267"/>
        <v/>
      </c>
      <c r="DU201" s="39" t="str">
        <f t="shared" si="268"/>
        <v/>
      </c>
      <c r="DV201" s="39" t="str">
        <f t="shared" si="269"/>
        <v/>
      </c>
      <c r="DW201" s="39" t="str">
        <f t="shared" si="270"/>
        <v/>
      </c>
      <c r="DX201" s="39" t="str">
        <f t="shared" si="273"/>
        <v/>
      </c>
      <c r="DY201" s="39" t="str">
        <f t="shared" si="273"/>
        <v/>
      </c>
      <c r="DZ201" s="39" t="str">
        <f t="shared" si="273"/>
        <v/>
      </c>
      <c r="EA201" s="39" t="str">
        <f t="shared" si="273"/>
        <v/>
      </c>
      <c r="EB201" s="39" t="str">
        <f t="shared" si="273"/>
        <v/>
      </c>
      <c r="EC201" s="39" t="str">
        <f t="shared" si="273"/>
        <v/>
      </c>
      <c r="ED201" s="39" t="str">
        <f t="shared" si="273"/>
        <v/>
      </c>
      <c r="EE201" s="39" t="str">
        <f t="shared" si="273"/>
        <v/>
      </c>
      <c r="EF201" s="39" t="str">
        <f t="shared" si="273"/>
        <v/>
      </c>
      <c r="EG201" s="39" t="str">
        <f t="shared" si="273"/>
        <v/>
      </c>
      <c r="EH201" s="39" t="str">
        <f t="shared" si="273"/>
        <v/>
      </c>
      <c r="EI201" s="39" t="str">
        <f t="shared" si="273"/>
        <v/>
      </c>
      <c r="EJ201" s="39" t="str">
        <f t="shared" si="217"/>
        <v/>
      </c>
      <c r="EK201" s="39" t="str">
        <f t="shared" si="217"/>
        <v/>
      </c>
      <c r="EL201" s="39" t="str">
        <f t="shared" si="217"/>
        <v/>
      </c>
      <c r="EM201" s="39" t="str">
        <f t="shared" si="217"/>
        <v/>
      </c>
      <c r="EN201" s="39" t="str">
        <f t="shared" si="217"/>
        <v/>
      </c>
      <c r="EO201" s="39" t="str">
        <f t="shared" si="217"/>
        <v/>
      </c>
    </row>
    <row r="202" spans="1:145">
      <c r="A202" s="39" t="s">
        <v>363</v>
      </c>
      <c r="B202" s="39" t="s">
        <v>364</v>
      </c>
      <c r="C202">
        <v>3</v>
      </c>
      <c r="M202" s="39">
        <v>7</v>
      </c>
      <c r="BW202" s="39" t="str">
        <f t="shared" si="213"/>
        <v>|n闪避+7%</v>
      </c>
      <c r="BX202" s="39" t="str">
        <f t="shared" si="219"/>
        <v/>
      </c>
      <c r="BY202" s="39" t="str">
        <f t="shared" si="220"/>
        <v/>
      </c>
      <c r="BZ202" s="39" t="str">
        <f t="shared" si="221"/>
        <v/>
      </c>
      <c r="CA202" s="39" t="str">
        <f t="shared" si="222"/>
        <v/>
      </c>
      <c r="CB202" s="39" t="str">
        <f t="shared" si="223"/>
        <v/>
      </c>
      <c r="CC202" s="39" t="str">
        <f t="shared" si="224"/>
        <v/>
      </c>
      <c r="CD202" s="39" t="str">
        <f t="shared" si="225"/>
        <v/>
      </c>
      <c r="CE202" s="39" t="str">
        <f t="shared" si="226"/>
        <v/>
      </c>
      <c r="CF202" s="39" t="str">
        <f t="shared" si="227"/>
        <v/>
      </c>
      <c r="CG202" s="39" t="str">
        <f t="shared" si="228"/>
        <v>|n闪避+7%</v>
      </c>
      <c r="CH202" s="39" t="str">
        <f t="shared" si="229"/>
        <v/>
      </c>
      <c r="CI202" s="39" t="str">
        <f t="shared" si="230"/>
        <v/>
      </c>
      <c r="CJ202" s="39" t="str">
        <f t="shared" si="231"/>
        <v/>
      </c>
      <c r="CK202" s="39" t="str">
        <f t="shared" si="232"/>
        <v/>
      </c>
      <c r="CL202" s="39" t="str">
        <f t="shared" si="233"/>
        <v/>
      </c>
      <c r="CM202" s="39" t="str">
        <f t="shared" si="234"/>
        <v/>
      </c>
      <c r="CN202" s="39" t="str">
        <f t="shared" si="235"/>
        <v/>
      </c>
      <c r="CO202" s="39" t="str">
        <f t="shared" si="236"/>
        <v/>
      </c>
      <c r="CP202" s="39" t="str">
        <f t="shared" si="237"/>
        <v/>
      </c>
      <c r="CQ202" s="39" t="str">
        <f t="shared" si="238"/>
        <v/>
      </c>
      <c r="CR202" s="39" t="str">
        <f t="shared" si="239"/>
        <v/>
      </c>
      <c r="CS202" s="39" t="str">
        <f t="shared" si="240"/>
        <v/>
      </c>
      <c r="CT202" s="39" t="str">
        <f t="shared" si="241"/>
        <v/>
      </c>
      <c r="CU202" s="39" t="str">
        <f t="shared" si="242"/>
        <v/>
      </c>
      <c r="CV202" s="39" t="str">
        <f t="shared" si="243"/>
        <v/>
      </c>
      <c r="CW202" s="39" t="str">
        <f t="shared" si="244"/>
        <v/>
      </c>
      <c r="CX202" s="39" t="str">
        <f t="shared" si="245"/>
        <v/>
      </c>
      <c r="CY202" s="39" t="str">
        <f t="shared" si="246"/>
        <v/>
      </c>
      <c r="CZ202" s="39" t="str">
        <f t="shared" si="247"/>
        <v/>
      </c>
      <c r="DA202" s="39" t="str">
        <f t="shared" si="248"/>
        <v/>
      </c>
      <c r="DB202" s="39" t="str">
        <f t="shared" si="249"/>
        <v/>
      </c>
      <c r="DC202" s="39" t="str">
        <f t="shared" si="250"/>
        <v/>
      </c>
      <c r="DD202" s="39" t="str">
        <f t="shared" si="251"/>
        <v/>
      </c>
      <c r="DE202" s="39" t="str">
        <f t="shared" si="252"/>
        <v/>
      </c>
      <c r="DF202" s="39" t="str">
        <f t="shared" si="253"/>
        <v/>
      </c>
      <c r="DG202" s="39" t="str">
        <f t="shared" si="254"/>
        <v/>
      </c>
      <c r="DH202" s="39" t="str">
        <f t="shared" si="255"/>
        <v/>
      </c>
      <c r="DI202" s="39" t="str">
        <f t="shared" si="256"/>
        <v/>
      </c>
      <c r="DJ202" s="39" t="str">
        <f t="shared" si="257"/>
        <v/>
      </c>
      <c r="DK202" s="39" t="str">
        <f t="shared" si="258"/>
        <v/>
      </c>
      <c r="DL202" s="39" t="str">
        <f t="shared" si="259"/>
        <v/>
      </c>
      <c r="DM202" s="39" t="str">
        <f t="shared" si="260"/>
        <v/>
      </c>
      <c r="DN202" s="39" t="str">
        <f t="shared" si="261"/>
        <v/>
      </c>
      <c r="DO202" s="39" t="str">
        <f t="shared" si="262"/>
        <v/>
      </c>
      <c r="DP202" s="39" t="str">
        <f t="shared" si="263"/>
        <v/>
      </c>
      <c r="DQ202" s="39" t="str">
        <f t="shared" si="264"/>
        <v/>
      </c>
      <c r="DR202" s="39" t="str">
        <f t="shared" si="265"/>
        <v/>
      </c>
      <c r="DS202" s="39" t="str">
        <f t="shared" si="266"/>
        <v/>
      </c>
      <c r="DT202" s="39" t="str">
        <f t="shared" si="267"/>
        <v/>
      </c>
      <c r="DU202" s="39" t="str">
        <f t="shared" si="268"/>
        <v/>
      </c>
      <c r="DV202" s="39" t="str">
        <f t="shared" si="269"/>
        <v/>
      </c>
      <c r="DW202" s="39" t="str">
        <f t="shared" si="270"/>
        <v/>
      </c>
      <c r="DX202" s="39" t="str">
        <f t="shared" si="273"/>
        <v/>
      </c>
      <c r="DY202" s="39" t="str">
        <f t="shared" si="273"/>
        <v/>
      </c>
      <c r="DZ202" s="39" t="str">
        <f t="shared" si="273"/>
        <v/>
      </c>
      <c r="EA202" s="39" t="str">
        <f t="shared" si="273"/>
        <v/>
      </c>
      <c r="EB202" s="39" t="str">
        <f t="shared" si="273"/>
        <v/>
      </c>
      <c r="EC202" s="39" t="str">
        <f t="shared" si="273"/>
        <v/>
      </c>
      <c r="ED202" s="39" t="str">
        <f t="shared" si="273"/>
        <v/>
      </c>
      <c r="EE202" s="39" t="str">
        <f t="shared" si="273"/>
        <v/>
      </c>
      <c r="EF202" s="39" t="str">
        <f t="shared" si="273"/>
        <v/>
      </c>
      <c r="EG202" s="39" t="str">
        <f t="shared" si="273"/>
        <v/>
      </c>
      <c r="EH202" s="39" t="str">
        <f t="shared" si="273"/>
        <v/>
      </c>
      <c r="EI202" s="39" t="str">
        <f t="shared" si="273"/>
        <v/>
      </c>
      <c r="EJ202" s="39" t="str">
        <f t="shared" si="217"/>
        <v/>
      </c>
      <c r="EK202" s="39" t="str">
        <f t="shared" si="217"/>
        <v/>
      </c>
      <c r="EL202" s="39" t="str">
        <f t="shared" si="217"/>
        <v/>
      </c>
      <c r="EM202" s="39" t="str">
        <f t="shared" si="217"/>
        <v/>
      </c>
      <c r="EN202" s="39" t="str">
        <f t="shared" si="217"/>
        <v/>
      </c>
      <c r="EO202" s="39" t="str">
        <f t="shared" si="217"/>
        <v/>
      </c>
    </row>
    <row r="203" spans="1:145">
      <c r="A203" s="39" t="s">
        <v>365</v>
      </c>
      <c r="B203" s="39" t="s">
        <v>366</v>
      </c>
      <c r="C203">
        <v>1</v>
      </c>
      <c r="T203" s="31">
        <v>40</v>
      </c>
      <c r="BW203" s="39" t="str">
        <f t="shared" si="213"/>
        <v>|n伤害加成+40%</v>
      </c>
      <c r="BX203" s="39" t="str">
        <f t="shared" si="219"/>
        <v/>
      </c>
      <c r="BY203" s="39" t="str">
        <f t="shared" si="220"/>
        <v/>
      </c>
      <c r="BZ203" s="39" t="str">
        <f t="shared" si="221"/>
        <v/>
      </c>
      <c r="CA203" s="39" t="str">
        <f t="shared" si="222"/>
        <v/>
      </c>
      <c r="CB203" s="39" t="str">
        <f t="shared" si="223"/>
        <v/>
      </c>
      <c r="CC203" s="39" t="str">
        <f t="shared" si="224"/>
        <v/>
      </c>
      <c r="CD203" s="39" t="str">
        <f t="shared" si="225"/>
        <v/>
      </c>
      <c r="CE203" s="39" t="str">
        <f t="shared" si="226"/>
        <v/>
      </c>
      <c r="CF203" s="39" t="str">
        <f t="shared" si="227"/>
        <v/>
      </c>
      <c r="CG203" s="39" t="str">
        <f t="shared" si="228"/>
        <v/>
      </c>
      <c r="CH203" s="39" t="str">
        <f t="shared" si="229"/>
        <v/>
      </c>
      <c r="CI203" s="39" t="str">
        <f t="shared" si="230"/>
        <v/>
      </c>
      <c r="CJ203" s="39" t="str">
        <f t="shared" si="231"/>
        <v/>
      </c>
      <c r="CK203" s="39" t="str">
        <f t="shared" si="232"/>
        <v/>
      </c>
      <c r="CL203" s="39" t="str">
        <f t="shared" si="233"/>
        <v/>
      </c>
      <c r="CM203" s="39" t="str">
        <f t="shared" si="234"/>
        <v/>
      </c>
      <c r="CN203" s="39" t="str">
        <f t="shared" si="235"/>
        <v>|n伤害加成+40%</v>
      </c>
      <c r="CO203" s="39" t="str">
        <f t="shared" si="236"/>
        <v/>
      </c>
      <c r="CP203" s="39" t="str">
        <f t="shared" si="237"/>
        <v/>
      </c>
      <c r="CQ203" s="39" t="str">
        <f t="shared" si="238"/>
        <v/>
      </c>
      <c r="CR203" s="39" t="str">
        <f t="shared" si="239"/>
        <v/>
      </c>
      <c r="CS203" s="39" t="str">
        <f t="shared" si="240"/>
        <v/>
      </c>
      <c r="CT203" s="39" t="str">
        <f t="shared" si="241"/>
        <v/>
      </c>
      <c r="CU203" s="39" t="str">
        <f t="shared" si="242"/>
        <v/>
      </c>
      <c r="CV203" s="39" t="str">
        <f t="shared" si="243"/>
        <v/>
      </c>
      <c r="CW203" s="39" t="str">
        <f t="shared" si="244"/>
        <v/>
      </c>
      <c r="CX203" s="39" t="str">
        <f t="shared" si="245"/>
        <v/>
      </c>
      <c r="CY203" s="39" t="str">
        <f t="shared" si="246"/>
        <v/>
      </c>
      <c r="CZ203" s="39" t="str">
        <f t="shared" si="247"/>
        <v/>
      </c>
      <c r="DA203" s="39" t="str">
        <f t="shared" si="248"/>
        <v/>
      </c>
      <c r="DB203" s="39" t="str">
        <f t="shared" si="249"/>
        <v/>
      </c>
      <c r="DC203" s="39" t="str">
        <f t="shared" si="250"/>
        <v/>
      </c>
      <c r="DD203" s="39" t="str">
        <f t="shared" si="251"/>
        <v/>
      </c>
      <c r="DE203" s="39" t="str">
        <f t="shared" si="252"/>
        <v/>
      </c>
      <c r="DF203" s="39" t="str">
        <f t="shared" si="253"/>
        <v/>
      </c>
      <c r="DG203" s="39" t="str">
        <f t="shared" si="254"/>
        <v/>
      </c>
      <c r="DH203" s="39" t="str">
        <f t="shared" si="255"/>
        <v/>
      </c>
      <c r="DI203" s="39" t="str">
        <f t="shared" si="256"/>
        <v/>
      </c>
      <c r="DJ203" s="39" t="str">
        <f t="shared" si="257"/>
        <v/>
      </c>
      <c r="DK203" s="39" t="str">
        <f t="shared" si="258"/>
        <v/>
      </c>
      <c r="DL203" s="39" t="str">
        <f t="shared" si="259"/>
        <v/>
      </c>
      <c r="DM203" s="39" t="str">
        <f t="shared" si="260"/>
        <v/>
      </c>
      <c r="DN203" s="39" t="str">
        <f t="shared" si="261"/>
        <v/>
      </c>
      <c r="DO203" s="39" t="str">
        <f t="shared" si="262"/>
        <v/>
      </c>
      <c r="DP203" s="39" t="str">
        <f t="shared" si="263"/>
        <v/>
      </c>
      <c r="DQ203" s="39" t="str">
        <f t="shared" si="264"/>
        <v/>
      </c>
      <c r="DR203" s="39" t="str">
        <f t="shared" si="265"/>
        <v/>
      </c>
      <c r="DS203" s="39" t="str">
        <f t="shared" si="266"/>
        <v/>
      </c>
      <c r="DT203" s="39" t="str">
        <f t="shared" si="267"/>
        <v/>
      </c>
      <c r="DU203" s="39" t="str">
        <f t="shared" si="268"/>
        <v/>
      </c>
      <c r="DV203" s="39" t="str">
        <f t="shared" si="269"/>
        <v/>
      </c>
      <c r="DW203" s="39" t="str">
        <f t="shared" si="270"/>
        <v/>
      </c>
      <c r="DX203" s="39" t="str">
        <f t="shared" si="273"/>
        <v/>
      </c>
      <c r="DY203" s="39" t="str">
        <f t="shared" si="273"/>
        <v/>
      </c>
      <c r="DZ203" s="39" t="str">
        <f t="shared" si="273"/>
        <v/>
      </c>
      <c r="EA203" s="39" t="str">
        <f t="shared" si="273"/>
        <v/>
      </c>
      <c r="EB203" s="39" t="str">
        <f t="shared" si="273"/>
        <v/>
      </c>
      <c r="EC203" s="39" t="str">
        <f t="shared" si="273"/>
        <v/>
      </c>
      <c r="ED203" s="39" t="str">
        <f t="shared" si="273"/>
        <v/>
      </c>
      <c r="EE203" s="39" t="str">
        <f t="shared" si="273"/>
        <v/>
      </c>
      <c r="EF203" s="39" t="str">
        <f t="shared" si="273"/>
        <v/>
      </c>
      <c r="EG203" s="39" t="str">
        <f t="shared" si="273"/>
        <v/>
      </c>
      <c r="EH203" s="39" t="str">
        <f t="shared" si="273"/>
        <v/>
      </c>
      <c r="EI203" s="39" t="str">
        <f t="shared" si="273"/>
        <v/>
      </c>
      <c r="EJ203" s="39" t="str">
        <f t="shared" si="217"/>
        <v/>
      </c>
      <c r="EK203" s="39" t="str">
        <f t="shared" si="217"/>
        <v/>
      </c>
      <c r="EL203" s="39" t="str">
        <f t="shared" si="217"/>
        <v/>
      </c>
      <c r="EM203" s="39" t="str">
        <f t="shared" si="217"/>
        <v/>
      </c>
      <c r="EN203" s="39" t="str">
        <f t="shared" si="217"/>
        <v/>
      </c>
      <c r="EO203" s="39" t="str">
        <f t="shared" si="217"/>
        <v/>
      </c>
    </row>
    <row r="204" spans="1:145">
      <c r="A204" s="39" t="s">
        <v>367</v>
      </c>
      <c r="B204" s="39" t="s">
        <v>368</v>
      </c>
      <c r="C204">
        <v>4</v>
      </c>
      <c r="J204" s="39">
        <v>60000</v>
      </c>
      <c r="T204" s="31">
        <v>20</v>
      </c>
      <c r="U204" s="39">
        <v>4</v>
      </c>
      <c r="BW204" s="39" t="str">
        <f t="shared" si="213"/>
        <v>|n生命回复+60000|n伤害加成+20%|n物抗%+4%</v>
      </c>
      <c r="BX204" s="39" t="str">
        <f t="shared" si="219"/>
        <v/>
      </c>
      <c r="BY204" s="39" t="str">
        <f t="shared" si="220"/>
        <v/>
      </c>
      <c r="BZ204" s="39" t="str">
        <f t="shared" si="221"/>
        <v/>
      </c>
      <c r="CA204" s="39" t="str">
        <f t="shared" si="222"/>
        <v/>
      </c>
      <c r="CB204" s="39" t="str">
        <f t="shared" si="223"/>
        <v/>
      </c>
      <c r="CC204" s="39" t="str">
        <f t="shared" si="224"/>
        <v/>
      </c>
      <c r="CD204" s="39" t="str">
        <f t="shared" si="225"/>
        <v>|n生命回复+60000</v>
      </c>
      <c r="CE204" s="39" t="str">
        <f t="shared" si="226"/>
        <v/>
      </c>
      <c r="CF204" s="39" t="str">
        <f t="shared" si="227"/>
        <v/>
      </c>
      <c r="CG204" s="39" t="str">
        <f t="shared" si="228"/>
        <v/>
      </c>
      <c r="CH204" s="39" t="str">
        <f t="shared" si="229"/>
        <v/>
      </c>
      <c r="CI204" s="39" t="str">
        <f t="shared" si="230"/>
        <v/>
      </c>
      <c r="CJ204" s="39" t="str">
        <f t="shared" si="231"/>
        <v/>
      </c>
      <c r="CK204" s="39" t="str">
        <f t="shared" si="232"/>
        <v/>
      </c>
      <c r="CL204" s="39" t="str">
        <f t="shared" si="233"/>
        <v/>
      </c>
      <c r="CM204" s="39" t="str">
        <f t="shared" si="234"/>
        <v/>
      </c>
      <c r="CN204" s="39" t="str">
        <f t="shared" si="235"/>
        <v>|n伤害加成+20%</v>
      </c>
      <c r="CO204" s="39" t="str">
        <f t="shared" si="236"/>
        <v>|n物抗%+4%</v>
      </c>
      <c r="CP204" s="39" t="str">
        <f t="shared" si="237"/>
        <v/>
      </c>
      <c r="CQ204" s="39" t="str">
        <f t="shared" si="238"/>
        <v/>
      </c>
      <c r="CR204" s="39" t="str">
        <f t="shared" si="239"/>
        <v/>
      </c>
      <c r="CS204" s="39" t="str">
        <f t="shared" si="240"/>
        <v/>
      </c>
      <c r="CT204" s="39" t="str">
        <f t="shared" si="241"/>
        <v/>
      </c>
      <c r="CU204" s="39" t="str">
        <f t="shared" si="242"/>
        <v/>
      </c>
      <c r="CV204" s="39" t="str">
        <f t="shared" si="243"/>
        <v/>
      </c>
      <c r="CW204" s="39" t="str">
        <f t="shared" si="244"/>
        <v/>
      </c>
      <c r="CX204" s="39" t="str">
        <f t="shared" si="245"/>
        <v/>
      </c>
      <c r="CY204" s="39" t="str">
        <f t="shared" si="246"/>
        <v/>
      </c>
      <c r="CZ204" s="39" t="str">
        <f t="shared" si="247"/>
        <v/>
      </c>
      <c r="DA204" s="39" t="str">
        <f t="shared" si="248"/>
        <v/>
      </c>
      <c r="DB204" s="39" t="str">
        <f t="shared" si="249"/>
        <v/>
      </c>
      <c r="DC204" s="39" t="str">
        <f t="shared" si="250"/>
        <v/>
      </c>
      <c r="DD204" s="39" t="str">
        <f t="shared" si="251"/>
        <v/>
      </c>
      <c r="DE204" s="39" t="str">
        <f t="shared" si="252"/>
        <v/>
      </c>
      <c r="DF204" s="39" t="str">
        <f t="shared" si="253"/>
        <v/>
      </c>
      <c r="DG204" s="39" t="str">
        <f t="shared" si="254"/>
        <v/>
      </c>
      <c r="DH204" s="39" t="str">
        <f t="shared" si="255"/>
        <v/>
      </c>
      <c r="DI204" s="39" t="str">
        <f t="shared" si="256"/>
        <v/>
      </c>
      <c r="DJ204" s="39" t="str">
        <f t="shared" si="257"/>
        <v/>
      </c>
      <c r="DK204" s="39" t="str">
        <f t="shared" si="258"/>
        <v/>
      </c>
      <c r="DL204" s="39" t="str">
        <f t="shared" si="259"/>
        <v/>
      </c>
      <c r="DM204" s="39" t="str">
        <f t="shared" si="260"/>
        <v/>
      </c>
      <c r="DN204" s="39" t="str">
        <f t="shared" si="261"/>
        <v/>
      </c>
      <c r="DO204" s="39" t="str">
        <f t="shared" si="262"/>
        <v/>
      </c>
      <c r="DP204" s="39" t="str">
        <f t="shared" si="263"/>
        <v/>
      </c>
      <c r="DQ204" s="39" t="str">
        <f t="shared" si="264"/>
        <v/>
      </c>
      <c r="DR204" s="39" t="str">
        <f t="shared" si="265"/>
        <v/>
      </c>
      <c r="DS204" s="39" t="str">
        <f t="shared" si="266"/>
        <v/>
      </c>
      <c r="DT204" s="39" t="str">
        <f t="shared" si="267"/>
        <v/>
      </c>
      <c r="DU204" s="39" t="str">
        <f t="shared" si="268"/>
        <v/>
      </c>
      <c r="DV204" s="39" t="str">
        <f t="shared" si="269"/>
        <v/>
      </c>
      <c r="DW204" s="39" t="str">
        <f t="shared" si="270"/>
        <v/>
      </c>
      <c r="DX204" s="39" t="str">
        <f t="shared" si="273"/>
        <v/>
      </c>
      <c r="DY204" s="39" t="str">
        <f t="shared" si="273"/>
        <v/>
      </c>
      <c r="DZ204" s="39" t="str">
        <f t="shared" si="273"/>
        <v/>
      </c>
      <c r="EA204" s="39" t="str">
        <f t="shared" si="273"/>
        <v/>
      </c>
      <c r="EB204" s="39" t="str">
        <f t="shared" si="273"/>
        <v/>
      </c>
      <c r="EC204" s="39" t="str">
        <f t="shared" si="273"/>
        <v/>
      </c>
      <c r="ED204" s="39" t="str">
        <f t="shared" si="273"/>
        <v/>
      </c>
      <c r="EE204" s="39" t="str">
        <f t="shared" si="273"/>
        <v/>
      </c>
      <c r="EF204" s="39" t="str">
        <f t="shared" si="273"/>
        <v/>
      </c>
      <c r="EG204" s="39" t="str">
        <f t="shared" si="273"/>
        <v/>
      </c>
      <c r="EH204" s="39" t="str">
        <f t="shared" si="273"/>
        <v/>
      </c>
      <c r="EI204" s="39" t="str">
        <f t="shared" si="273"/>
        <v/>
      </c>
      <c r="EJ204" s="39" t="str">
        <f t="shared" si="217"/>
        <v/>
      </c>
      <c r="EK204" s="39" t="str">
        <f t="shared" si="217"/>
        <v/>
      </c>
      <c r="EL204" s="39" t="str">
        <f t="shared" si="217"/>
        <v/>
      </c>
      <c r="EM204" s="39" t="str">
        <f t="shared" si="217"/>
        <v/>
      </c>
      <c r="EN204" s="39" t="str">
        <f t="shared" si="217"/>
        <v/>
      </c>
      <c r="EO204" s="39" t="str">
        <f t="shared" si="217"/>
        <v/>
      </c>
    </row>
    <row r="205" spans="1:145">
      <c r="A205" s="39" t="s">
        <v>369</v>
      </c>
      <c r="B205" s="39" t="s">
        <v>370</v>
      </c>
      <c r="C205" t="s">
        <v>371</v>
      </c>
      <c r="BW205" s="39" t="str">
        <f t="shared" si="213"/>
        <v/>
      </c>
      <c r="BX205" s="39" t="str">
        <f t="shared" si="219"/>
        <v/>
      </c>
      <c r="BY205" s="39" t="str">
        <f t="shared" si="220"/>
        <v/>
      </c>
      <c r="BZ205" s="39" t="str">
        <f t="shared" si="221"/>
        <v/>
      </c>
      <c r="CA205" s="39" t="str">
        <f t="shared" si="222"/>
        <v/>
      </c>
      <c r="CB205" s="39" t="str">
        <f t="shared" si="223"/>
        <v/>
      </c>
      <c r="CC205" s="39" t="str">
        <f t="shared" si="224"/>
        <v/>
      </c>
      <c r="CD205" s="39" t="str">
        <f t="shared" si="225"/>
        <v/>
      </c>
      <c r="CE205" s="39" t="str">
        <f t="shared" si="226"/>
        <v/>
      </c>
      <c r="CF205" s="39" t="str">
        <f t="shared" si="227"/>
        <v/>
      </c>
      <c r="CG205" s="39" t="str">
        <f t="shared" si="228"/>
        <v/>
      </c>
      <c r="CH205" s="39" t="str">
        <f t="shared" si="229"/>
        <v/>
      </c>
      <c r="CI205" s="39" t="str">
        <f t="shared" si="230"/>
        <v/>
      </c>
      <c r="CJ205" s="39" t="str">
        <f t="shared" si="231"/>
        <v/>
      </c>
      <c r="CK205" s="39" t="str">
        <f t="shared" si="232"/>
        <v/>
      </c>
      <c r="CL205" s="39" t="str">
        <f t="shared" si="233"/>
        <v/>
      </c>
      <c r="CM205" s="39" t="str">
        <f t="shared" si="234"/>
        <v/>
      </c>
      <c r="CN205" s="39" t="str">
        <f t="shared" si="235"/>
        <v/>
      </c>
      <c r="CO205" s="39" t="str">
        <f t="shared" si="236"/>
        <v/>
      </c>
      <c r="CP205" s="39" t="str">
        <f t="shared" si="237"/>
        <v/>
      </c>
      <c r="CQ205" s="39" t="str">
        <f t="shared" si="238"/>
        <v/>
      </c>
      <c r="CR205" s="39" t="str">
        <f t="shared" si="239"/>
        <v/>
      </c>
      <c r="CS205" s="39" t="str">
        <f t="shared" si="240"/>
        <v/>
      </c>
      <c r="CT205" s="39" t="str">
        <f t="shared" si="241"/>
        <v/>
      </c>
      <c r="CU205" s="39" t="str">
        <f t="shared" si="242"/>
        <v/>
      </c>
      <c r="CV205" s="39" t="str">
        <f t="shared" si="243"/>
        <v/>
      </c>
      <c r="CW205" s="39" t="str">
        <f t="shared" si="244"/>
        <v/>
      </c>
      <c r="CX205" s="39" t="str">
        <f t="shared" si="245"/>
        <v/>
      </c>
      <c r="CY205" s="39" t="str">
        <f t="shared" si="246"/>
        <v/>
      </c>
      <c r="CZ205" s="39" t="str">
        <f t="shared" si="247"/>
        <v/>
      </c>
      <c r="DA205" s="39" t="str">
        <f t="shared" si="248"/>
        <v/>
      </c>
      <c r="DB205" s="39" t="str">
        <f t="shared" si="249"/>
        <v/>
      </c>
      <c r="DC205" s="39" t="str">
        <f t="shared" si="250"/>
        <v/>
      </c>
      <c r="DD205" s="39" t="str">
        <f t="shared" si="251"/>
        <v/>
      </c>
      <c r="DE205" s="39" t="str">
        <f t="shared" si="252"/>
        <v/>
      </c>
      <c r="DF205" s="39" t="str">
        <f t="shared" si="253"/>
        <v/>
      </c>
      <c r="DG205" s="39" t="str">
        <f t="shared" si="254"/>
        <v/>
      </c>
      <c r="DH205" s="39" t="str">
        <f t="shared" si="255"/>
        <v/>
      </c>
      <c r="DI205" s="39" t="str">
        <f t="shared" si="256"/>
        <v/>
      </c>
      <c r="DJ205" s="39" t="str">
        <f t="shared" si="257"/>
        <v/>
      </c>
      <c r="DK205" s="39" t="str">
        <f t="shared" si="258"/>
        <v/>
      </c>
      <c r="DL205" s="39" t="str">
        <f t="shared" si="259"/>
        <v/>
      </c>
      <c r="DM205" s="39" t="str">
        <f t="shared" si="260"/>
        <v/>
      </c>
      <c r="DN205" s="39" t="str">
        <f t="shared" si="261"/>
        <v/>
      </c>
      <c r="DO205" s="39" t="str">
        <f t="shared" si="262"/>
        <v/>
      </c>
      <c r="DP205" s="39" t="str">
        <f t="shared" si="263"/>
        <v/>
      </c>
      <c r="DQ205" s="39" t="str">
        <f t="shared" si="264"/>
        <v/>
      </c>
      <c r="DR205" s="39" t="str">
        <f t="shared" si="265"/>
        <v/>
      </c>
      <c r="DS205" s="39" t="str">
        <f t="shared" si="266"/>
        <v/>
      </c>
      <c r="DT205" s="39" t="str">
        <f t="shared" si="267"/>
        <v/>
      </c>
      <c r="DU205" s="39" t="str">
        <f t="shared" si="268"/>
        <v/>
      </c>
      <c r="DV205" s="39" t="str">
        <f t="shared" si="269"/>
        <v/>
      </c>
      <c r="DW205" s="39" t="str">
        <f t="shared" si="270"/>
        <v/>
      </c>
      <c r="DX205" s="39" t="str">
        <f t="shared" si="273"/>
        <v/>
      </c>
      <c r="DY205" s="39" t="str">
        <f t="shared" si="273"/>
        <v/>
      </c>
      <c r="DZ205" s="39" t="str">
        <f t="shared" si="273"/>
        <v/>
      </c>
      <c r="EA205" s="39" t="str">
        <f t="shared" si="273"/>
        <v/>
      </c>
      <c r="EB205" s="39" t="str">
        <f t="shared" si="273"/>
        <v/>
      </c>
      <c r="EC205" s="39" t="str">
        <f t="shared" si="273"/>
        <v/>
      </c>
      <c r="ED205" s="39" t="str">
        <f t="shared" si="273"/>
        <v/>
      </c>
      <c r="EE205" s="39" t="str">
        <f t="shared" si="273"/>
        <v/>
      </c>
      <c r="EF205" s="39" t="str">
        <f t="shared" si="273"/>
        <v/>
      </c>
      <c r="EG205" s="39" t="str">
        <f t="shared" si="273"/>
        <v/>
      </c>
      <c r="EH205" s="39" t="str">
        <f t="shared" si="273"/>
        <v/>
      </c>
      <c r="EI205" s="39" t="str">
        <f t="shared" si="273"/>
        <v/>
      </c>
      <c r="EJ205" s="39" t="str">
        <f t="shared" si="217"/>
        <v/>
      </c>
      <c r="EK205" s="39" t="str">
        <f t="shared" si="217"/>
        <v/>
      </c>
      <c r="EL205" s="39" t="str">
        <f t="shared" si="217"/>
        <v/>
      </c>
      <c r="EM205" s="39" t="str">
        <f t="shared" si="217"/>
        <v/>
      </c>
      <c r="EN205" s="39" t="str">
        <f t="shared" si="217"/>
        <v/>
      </c>
      <c r="EO205" s="39" t="str">
        <f t="shared" si="217"/>
        <v/>
      </c>
    </row>
    <row r="206" spans="1:145">
      <c r="A206" s="39" t="s">
        <v>372</v>
      </c>
      <c r="B206" s="39" t="s">
        <v>373</v>
      </c>
      <c r="C206">
        <v>3</v>
      </c>
      <c r="F206" s="39">
        <v>600</v>
      </c>
      <c r="H206" s="39">
        <v>1500000</v>
      </c>
      <c r="BW206" s="39" t="str">
        <f t="shared" si="213"/>
        <v>|n护甲+600|n生命值+1500000</v>
      </c>
      <c r="BX206" s="39" t="str">
        <f t="shared" si="219"/>
        <v/>
      </c>
      <c r="BY206" s="39" t="str">
        <f t="shared" si="220"/>
        <v/>
      </c>
      <c r="BZ206" s="39" t="str">
        <f t="shared" si="221"/>
        <v>|n护甲+600</v>
      </c>
      <c r="CA206" s="39" t="str">
        <f t="shared" si="222"/>
        <v/>
      </c>
      <c r="CB206" s="39" t="str">
        <f t="shared" si="223"/>
        <v>|n生命值+1500000</v>
      </c>
      <c r="CC206" s="39" t="str">
        <f t="shared" si="224"/>
        <v/>
      </c>
      <c r="CD206" s="39" t="str">
        <f t="shared" si="225"/>
        <v/>
      </c>
      <c r="CE206" s="39" t="str">
        <f t="shared" si="226"/>
        <v/>
      </c>
      <c r="CF206" s="39" t="str">
        <f t="shared" si="227"/>
        <v/>
      </c>
      <c r="CG206" s="39" t="str">
        <f t="shared" si="228"/>
        <v/>
      </c>
      <c r="CH206" s="39" t="str">
        <f t="shared" si="229"/>
        <v/>
      </c>
      <c r="CI206" s="39" t="str">
        <f t="shared" si="230"/>
        <v/>
      </c>
      <c r="CJ206" s="39" t="str">
        <f t="shared" si="231"/>
        <v/>
      </c>
      <c r="CK206" s="39" t="str">
        <f t="shared" si="232"/>
        <v/>
      </c>
      <c r="CL206" s="39" t="str">
        <f t="shared" si="233"/>
        <v/>
      </c>
      <c r="CM206" s="39" t="str">
        <f t="shared" si="234"/>
        <v/>
      </c>
      <c r="CN206" s="39" t="str">
        <f t="shared" si="235"/>
        <v/>
      </c>
      <c r="CO206" s="39" t="str">
        <f t="shared" si="236"/>
        <v/>
      </c>
      <c r="CP206" s="39" t="str">
        <f t="shared" si="237"/>
        <v/>
      </c>
      <c r="CQ206" s="39" t="str">
        <f t="shared" si="238"/>
        <v/>
      </c>
      <c r="CR206" s="39" t="str">
        <f t="shared" si="239"/>
        <v/>
      </c>
      <c r="CS206" s="39" t="str">
        <f t="shared" si="240"/>
        <v/>
      </c>
      <c r="CT206" s="39" t="str">
        <f t="shared" si="241"/>
        <v/>
      </c>
      <c r="CU206" s="39" t="str">
        <f t="shared" si="242"/>
        <v/>
      </c>
      <c r="CV206" s="39" t="str">
        <f t="shared" si="243"/>
        <v/>
      </c>
      <c r="CW206" s="39" t="str">
        <f t="shared" si="244"/>
        <v/>
      </c>
      <c r="CX206" s="39" t="str">
        <f t="shared" si="245"/>
        <v/>
      </c>
      <c r="CY206" s="39" t="str">
        <f t="shared" si="246"/>
        <v/>
      </c>
      <c r="CZ206" s="39" t="str">
        <f t="shared" si="247"/>
        <v/>
      </c>
      <c r="DA206" s="39" t="str">
        <f t="shared" si="248"/>
        <v/>
      </c>
      <c r="DB206" s="39" t="str">
        <f t="shared" si="249"/>
        <v/>
      </c>
      <c r="DC206" s="39" t="str">
        <f t="shared" si="250"/>
        <v/>
      </c>
      <c r="DD206" s="39" t="str">
        <f t="shared" si="251"/>
        <v/>
      </c>
      <c r="DE206" s="39" t="str">
        <f t="shared" si="252"/>
        <v/>
      </c>
      <c r="DF206" s="39" t="str">
        <f t="shared" si="253"/>
        <v/>
      </c>
      <c r="DG206" s="39" t="str">
        <f t="shared" si="254"/>
        <v/>
      </c>
      <c r="DH206" s="39" t="str">
        <f t="shared" si="255"/>
        <v/>
      </c>
      <c r="DI206" s="39" t="str">
        <f t="shared" si="256"/>
        <v/>
      </c>
      <c r="DJ206" s="39" t="str">
        <f t="shared" si="257"/>
        <v/>
      </c>
      <c r="DK206" s="39" t="str">
        <f t="shared" si="258"/>
        <v/>
      </c>
      <c r="DL206" s="39" t="str">
        <f t="shared" si="259"/>
        <v/>
      </c>
      <c r="DM206" s="39" t="str">
        <f t="shared" si="260"/>
        <v/>
      </c>
      <c r="DN206" s="39" t="str">
        <f t="shared" si="261"/>
        <v/>
      </c>
      <c r="DO206" s="39" t="str">
        <f t="shared" si="262"/>
        <v/>
      </c>
      <c r="DP206" s="39" t="str">
        <f t="shared" si="263"/>
        <v/>
      </c>
      <c r="DQ206" s="39" t="str">
        <f t="shared" si="264"/>
        <v/>
      </c>
      <c r="DR206" s="39" t="str">
        <f t="shared" si="265"/>
        <v/>
      </c>
      <c r="DS206" s="39" t="str">
        <f t="shared" si="266"/>
        <v/>
      </c>
      <c r="DT206" s="39" t="str">
        <f t="shared" si="267"/>
        <v/>
      </c>
      <c r="DU206" s="39" t="str">
        <f t="shared" si="268"/>
        <v/>
      </c>
      <c r="DV206" s="39" t="str">
        <f t="shared" si="269"/>
        <v/>
      </c>
      <c r="DW206" s="39" t="str">
        <f t="shared" si="270"/>
        <v/>
      </c>
      <c r="DX206" s="39" t="str">
        <f t="shared" ref="DX206:EI206" si="274">IF(BD206="","","|n|cffffcc00"&amp;DX$2&amp;"：|r"&amp;BD206&amp;DX$1)</f>
        <v/>
      </c>
      <c r="DY206" s="39" t="str">
        <f t="shared" si="274"/>
        <v/>
      </c>
      <c r="DZ206" s="39" t="str">
        <f t="shared" si="274"/>
        <v/>
      </c>
      <c r="EA206" s="39" t="str">
        <f t="shared" si="274"/>
        <v/>
      </c>
      <c r="EB206" s="39" t="str">
        <f t="shared" si="274"/>
        <v/>
      </c>
      <c r="EC206" s="39" t="str">
        <f t="shared" si="274"/>
        <v/>
      </c>
      <c r="ED206" s="39" t="str">
        <f t="shared" si="274"/>
        <v/>
      </c>
      <c r="EE206" s="39" t="str">
        <f t="shared" si="274"/>
        <v/>
      </c>
      <c r="EF206" s="39" t="str">
        <f t="shared" si="274"/>
        <v/>
      </c>
      <c r="EG206" s="39" t="str">
        <f t="shared" si="274"/>
        <v/>
      </c>
      <c r="EH206" s="39" t="str">
        <f t="shared" si="274"/>
        <v/>
      </c>
      <c r="EI206" s="39" t="str">
        <f t="shared" si="274"/>
        <v/>
      </c>
      <c r="EJ206" s="39" t="str">
        <f t="shared" si="217"/>
        <v/>
      </c>
      <c r="EK206" s="39" t="str">
        <f t="shared" si="217"/>
        <v/>
      </c>
      <c r="EL206" s="39" t="str">
        <f t="shared" si="217"/>
        <v/>
      </c>
      <c r="EM206" s="39" t="str">
        <f t="shared" si="217"/>
        <v/>
      </c>
      <c r="EN206" s="39" t="str">
        <f t="shared" si="217"/>
        <v/>
      </c>
      <c r="EO206" s="39" t="str">
        <f t="shared" si="217"/>
        <v/>
      </c>
    </row>
    <row r="207" s="52" customFormat="1" spans="1:144">
      <c r="A207" s="52" t="s">
        <v>374</v>
      </c>
      <c r="B207" s="52" t="s">
        <v>4</v>
      </c>
      <c r="C207" s="54" t="s">
        <v>375</v>
      </c>
      <c r="D207" s="52">
        <v>1000</v>
      </c>
      <c r="O207" s="31"/>
      <c r="T207" s="31"/>
      <c r="Z207" s="10"/>
      <c r="AA207" s="10"/>
      <c r="BW207" s="52" t="str">
        <f t="shared" ref="BW207:BW233" si="275">CONCATENATE(BX207,BY207,BZ207,CA207,CB207,CC207,CD207,CE207,CF207,CG207,CH207,CI207,CJ207,CK207,CL207,CM207,CN207,CO207,CP207,CQ207,CR207,CS207,CT207,CU207,CV207,CW207,CX207,CY207,CZ207,DA207,DB207,DC207,DD207,DE207,DF207,DG207,DH207,DI207,DJ207,DK207,DL207,DM207,DN207,DO207,DP207,DQ207,DR207,DS207,DT207,DU207,DV207,DW207,DX207,DY207,DZ207,EA207,EB207,EC207,ED207,EE207,EF207,EG207,EH207,EI207,EJ207,EK207,EL207,EM207,EN207,EO207)</f>
        <v>|n攻击+1000</v>
      </c>
      <c r="BX207" s="52" t="str">
        <f t="shared" ref="BX207:BX233" si="276">IF(D207="","","|n"&amp;BX$2&amp;"+"&amp;INT(D207)&amp;BX$1)</f>
        <v>|n攻击+1000</v>
      </c>
      <c r="BY207" s="52" t="str">
        <f t="shared" ref="BY207:BY233" si="277">IF(E207="","","|n"&amp;BY$2&amp;"+"&amp;INT(E207)&amp;BY$1)</f>
        <v/>
      </c>
      <c r="BZ207" s="52" t="str">
        <f t="shared" ref="BZ207:BZ233" si="278">IF(F207="","","|n"&amp;BZ$2&amp;"+"&amp;INT(F207)&amp;BZ$1)</f>
        <v/>
      </c>
      <c r="CA207" s="52" t="str">
        <f t="shared" ref="CA207:CA233" si="279">IF(G207="","","|n"&amp;CA$2&amp;"+"&amp;INT(G207)&amp;CA$1)</f>
        <v/>
      </c>
      <c r="CB207" s="52" t="str">
        <f t="shared" ref="CB207:CB233" si="280">IF(H207="","","|n"&amp;CB$2&amp;"+"&amp;INT(H207)&amp;CB$1)</f>
        <v/>
      </c>
      <c r="CC207" s="52" t="str">
        <f t="shared" ref="CC207:CC233" si="281">IF(I207="","","|n"&amp;CC$2&amp;"+"&amp;INT(I207)&amp;CC$1)</f>
        <v/>
      </c>
      <c r="CD207" s="52" t="str">
        <f t="shared" ref="CD207:CD233" si="282">IF(J207="","","|n"&amp;CD$2&amp;"+"&amp;INT(J207)&amp;CD$1)</f>
        <v/>
      </c>
      <c r="CE207" s="52" t="str">
        <f t="shared" ref="CE207:CE233" si="283">IF(K207="","","|n"&amp;CE$2&amp;"+"&amp;INT(K207)&amp;CE$1)</f>
        <v/>
      </c>
      <c r="CF207" s="52" t="str">
        <f t="shared" ref="CF207:CF233" si="284">IF(L207="","","|n"&amp;CF$2&amp;"+"&amp;INT(L207)&amp;CF$1)</f>
        <v/>
      </c>
      <c r="CG207" s="52" t="str">
        <f t="shared" ref="CG207:CG233" si="285">IF(M207="","","|n"&amp;CG$2&amp;"+"&amp;INT(M207)&amp;CG$1)</f>
        <v/>
      </c>
      <c r="CH207" s="52" t="str">
        <f t="shared" ref="CH207:CH233" si="286">IF(N207="","","|n"&amp;CH$2&amp;"+"&amp;INT(N207)&amp;CH$1)</f>
        <v/>
      </c>
      <c r="CI207" s="52" t="str">
        <f t="shared" ref="CI207:CI233" si="287">IF(O207="","","|n"&amp;CI$2&amp;"+"&amp;INT(O207)&amp;CI$1)</f>
        <v/>
      </c>
      <c r="CJ207" s="52" t="str">
        <f t="shared" ref="CJ207:CJ233" si="288">IF(P207="","","|n"&amp;CJ$2&amp;"+"&amp;INT(P207)&amp;CJ$1)</f>
        <v/>
      </c>
      <c r="CK207" s="52" t="str">
        <f t="shared" ref="CK207:CK233" si="289">IF(Q207="","","|n"&amp;CK$2&amp;"+"&amp;INT(Q207)&amp;CK$1)</f>
        <v/>
      </c>
      <c r="CL207" s="52" t="str">
        <f t="shared" ref="CL207:CL233" si="290">IF(R207="","","|n"&amp;CL$2&amp;"+"&amp;INT(R207)&amp;CL$1)</f>
        <v/>
      </c>
      <c r="CM207" s="52" t="str">
        <f t="shared" ref="CM207:CM233" si="291">IF(S207="","","|n"&amp;CM$2&amp;"+"&amp;INT(S207)&amp;CM$1)</f>
        <v/>
      </c>
      <c r="CN207" s="52" t="str">
        <f t="shared" ref="CN207:CN233" si="292">IF(T207="","","|n"&amp;CN$2&amp;"+"&amp;INT(T207)&amp;CN$1)</f>
        <v/>
      </c>
      <c r="CO207" s="52" t="str">
        <f t="shared" ref="CO207:CO233" si="293">IF(U207="","","|n"&amp;CO$2&amp;"+"&amp;INT(U207)&amp;CO$1)</f>
        <v/>
      </c>
      <c r="CP207" s="52" t="str">
        <f t="shared" ref="CP207:CP233" si="294">IF(V207="","","|n"&amp;CP$2&amp;"+"&amp;INT(V207)&amp;CP$1)</f>
        <v/>
      </c>
      <c r="CQ207" s="52" t="str">
        <f t="shared" ref="CQ207:CQ233" si="295">IF(W207="","","|n"&amp;CQ$2&amp;"+"&amp;INT(W207)&amp;CQ$1)</f>
        <v/>
      </c>
      <c r="CR207" s="52" t="str">
        <f t="shared" ref="CR207:CR233" si="296">IF(X207="","","|n"&amp;CR$2&amp;"+"&amp;INT(X207)&amp;CR$1)</f>
        <v/>
      </c>
      <c r="CS207" s="52" t="str">
        <f t="shared" ref="CS207:CS233" si="297">IF(Y207="","","|n"&amp;CS$2&amp;"+"&amp;INT(Y207)&amp;CS$1)</f>
        <v/>
      </c>
      <c r="CT207" s="52" t="str">
        <f t="shared" ref="CT207:CT233" si="298">IF(Z207="","","|n"&amp;CT$2&amp;"+"&amp;INT(Z207)&amp;CT$1)</f>
        <v/>
      </c>
      <c r="CU207" s="52" t="str">
        <f t="shared" ref="CU207:CU233" si="299">IF(AA207="","","|n"&amp;CU$2&amp;"+"&amp;INT(AA207)&amp;CU$1)</f>
        <v/>
      </c>
      <c r="CV207" s="52" t="str">
        <f t="shared" ref="CV207:CV233" si="300">IF(AB207="","","|n"&amp;CV$2&amp;"+"&amp;INT(AB207)&amp;CV$1)</f>
        <v/>
      </c>
      <c r="CW207" s="52" t="str">
        <f t="shared" ref="CW207:CW233" si="301">IF(AC207="","","|n"&amp;CW$2&amp;"+"&amp;INT(AC207)&amp;CW$1)</f>
        <v/>
      </c>
      <c r="CX207" s="52" t="str">
        <f t="shared" ref="CX207:CX233" si="302">IF(AD207="","","|n"&amp;CX$2&amp;"+"&amp;INT(AD207)&amp;CX$1)</f>
        <v/>
      </c>
      <c r="CY207" s="52" t="str">
        <f t="shared" ref="CY207:CY233" si="303">IF(AE207="","","|n"&amp;CY$2&amp;"+"&amp;INT(AE207)&amp;CY$1)</f>
        <v/>
      </c>
      <c r="CZ207" s="52" t="str">
        <f t="shared" ref="CZ207:CZ233" si="304">IF(AF207="","","|n"&amp;CZ$2&amp;"+"&amp;INT(AF207)&amp;CZ$1)</f>
        <v/>
      </c>
      <c r="DA207" s="52" t="str">
        <f t="shared" ref="DA207:DA233" si="305">IF(AG207="","","|n"&amp;DA$2&amp;"+"&amp;INT(AG207)&amp;DA$1)</f>
        <v/>
      </c>
      <c r="DB207" s="52" t="str">
        <f t="shared" ref="DB207:DB233" si="306">IF(AH207="","","|n"&amp;DB$2&amp;"+"&amp;INT(AH207)&amp;DB$1)</f>
        <v/>
      </c>
      <c r="DC207" s="52" t="str">
        <f t="shared" ref="DC207:DC233" si="307">IF(AI207="","","|n"&amp;DC$2&amp;"+"&amp;INT(AI207)&amp;DC$1)</f>
        <v/>
      </c>
      <c r="DD207" s="52" t="str">
        <f t="shared" ref="DD207:DD233" si="308">IF(AJ207="","","|n"&amp;DD$2&amp;"+"&amp;INT(AJ207)&amp;DD$1)</f>
        <v/>
      </c>
      <c r="DE207" s="52" t="str">
        <f t="shared" ref="DE207:DE233" si="309">IF(AK207="","","|n"&amp;DE$2&amp;"+"&amp;INT(AK207)&amp;DE$1)</f>
        <v/>
      </c>
      <c r="DF207" s="52" t="str">
        <f t="shared" ref="DF207:DF233" si="310">IF(AL207="","","|n"&amp;DF$2&amp;"+"&amp;INT(AL207)&amp;DF$1)</f>
        <v/>
      </c>
      <c r="DG207" s="52" t="str">
        <f t="shared" ref="DG207:DG233" si="311">IF(AM207="","","|n"&amp;DG$2&amp;"+"&amp;INT(AM207)&amp;DG$1)</f>
        <v/>
      </c>
      <c r="DH207" s="52" t="str">
        <f t="shared" ref="DH207:DH233" si="312">IF(AN207="","","|n"&amp;DH$2&amp;"+"&amp;INT(AN207)&amp;DH$1)</f>
        <v/>
      </c>
      <c r="DI207" s="52" t="str">
        <f t="shared" ref="DI207:DI233" si="313">IF(AO207="","","|n"&amp;DI$2&amp;"+"&amp;INT(AO207)&amp;DI$1)</f>
        <v/>
      </c>
      <c r="DJ207" s="52" t="str">
        <f t="shared" ref="DJ207:DJ233" si="314">IF(AP207="","","|n"&amp;DJ$2&amp;"+"&amp;INT(AP207)&amp;DJ$1)</f>
        <v/>
      </c>
      <c r="DK207" s="52" t="str">
        <f t="shared" ref="DK207:DK233" si="315">IF(AQ207="","","|n"&amp;DK$2&amp;"+"&amp;INT(AQ207)&amp;DK$1)</f>
        <v/>
      </c>
      <c r="DL207" s="52" t="str">
        <f t="shared" ref="DL207:DL233" si="316">IF(AR207="","","|n"&amp;DL$2&amp;"+"&amp;INT(AR207)&amp;DL$1)</f>
        <v/>
      </c>
      <c r="DM207" s="52" t="str">
        <f t="shared" ref="DM207:DM233" si="317">IF(AS207="","","|n"&amp;DM$2&amp;"+"&amp;INT(AS207)&amp;DM$1)</f>
        <v/>
      </c>
      <c r="DN207" s="52" t="str">
        <f t="shared" ref="DN207:DN233" si="318">IF(AT207="","","|n"&amp;DN$2&amp;"+"&amp;INT(AT207)&amp;DN$1)</f>
        <v/>
      </c>
      <c r="DO207" s="52" t="str">
        <f t="shared" ref="DO207:DO233" si="319">IF(AU207="","","|n"&amp;DO$2&amp;"+"&amp;INT(AU207)&amp;DO$1)</f>
        <v/>
      </c>
      <c r="DP207" s="52" t="str">
        <f t="shared" ref="DP207:DP233" si="320">IF(AV207="","","|n"&amp;DP$2&amp;"+"&amp;INT(AV207)&amp;DP$1)</f>
        <v/>
      </c>
      <c r="DQ207" s="52" t="str">
        <f t="shared" ref="DQ207:DQ233" si="321">IF(AW207="","","|n"&amp;DQ$2&amp;"+"&amp;INT(AW207)&amp;DQ$1)</f>
        <v/>
      </c>
      <c r="DR207" s="52" t="str">
        <f t="shared" ref="DR207:DR233" si="322">IF(AX207="","","|n"&amp;DR$2&amp;"+"&amp;INT(AX207)&amp;DR$1)</f>
        <v/>
      </c>
      <c r="DS207" s="52" t="str">
        <f t="shared" ref="DS207:DS233" si="323">IF(AY207="","","|n"&amp;DS$2&amp;"+"&amp;INT(AY207)&amp;DS$1)</f>
        <v/>
      </c>
      <c r="DT207" s="52" t="str">
        <f t="shared" ref="DT207:DT233" si="324">IF(AZ207="","","|n"&amp;DT$2&amp;"+"&amp;INT(AZ207)&amp;DT$1)</f>
        <v/>
      </c>
      <c r="DU207" s="52" t="str">
        <f t="shared" ref="DU207:DU233" si="325">IF(BA207="","","|n"&amp;DU$2&amp;"+"&amp;INT(BA207)&amp;DU$1)</f>
        <v/>
      </c>
      <c r="DV207" s="52" t="str">
        <f t="shared" ref="DV207:DV233" si="326">IF(BB207="","","|n"&amp;DV$2&amp;"+"&amp;INT(BB207)&amp;DV$1)</f>
        <v/>
      </c>
      <c r="DW207" s="52" t="str">
        <f t="shared" ref="DW207:DW233" si="327">IF(BC207="","","|n"&amp;DW$2&amp;"+"&amp;INT(BC207)&amp;DW$1)</f>
        <v/>
      </c>
      <c r="DX207" s="52" t="str">
        <f t="shared" ref="DX207:DX233" si="328">IF(BD207="","","|n|cffffcc00"&amp;DX$2&amp;"：|r"&amp;BD207&amp;DX$1)</f>
        <v/>
      </c>
      <c r="DY207" s="52" t="str">
        <f t="shared" ref="DY207:DY233" si="329">IF(BE207="","","|n|cffffcc00"&amp;DY$2&amp;"：|r"&amp;BE207&amp;DY$1)</f>
        <v/>
      </c>
      <c r="DZ207" s="52" t="str">
        <f t="shared" ref="DZ207:DZ233" si="330">IF(BF207="","","|n|cffffcc00"&amp;DZ$2&amp;"：|r"&amp;BF207&amp;DZ$1)</f>
        <v/>
      </c>
      <c r="EA207" s="52" t="str">
        <f t="shared" ref="EA207:EA233" si="331">IF(BG207="","","|n|cffffcc00"&amp;EA$2&amp;"：|r"&amp;BG207&amp;EA$1)</f>
        <v/>
      </c>
      <c r="EB207" s="52" t="str">
        <f t="shared" ref="EB207:EB233" si="332">IF(BH207="","","|n|cffffcc00"&amp;EB$2&amp;"：|r"&amp;BH207&amp;EB$1)</f>
        <v/>
      </c>
      <c r="EC207" s="52" t="str">
        <f t="shared" ref="EC207:EC233" si="333">IF(BI207="","","|n|cffffcc00"&amp;EC$2&amp;"：|r"&amp;BI207&amp;EC$1)</f>
        <v/>
      </c>
      <c r="ED207" s="52" t="str">
        <f t="shared" ref="ED207:ED233" si="334">IF(BJ207="","","|n|cffffcc00"&amp;ED$2&amp;"：|r"&amp;BJ207&amp;ED$1)</f>
        <v/>
      </c>
      <c r="EE207" s="52" t="str">
        <f t="shared" ref="EE207:EE233" si="335">IF(BK207="","","|n|cffffcc00"&amp;EE$2&amp;"：|r"&amp;BK207&amp;EE$1)</f>
        <v/>
      </c>
      <c r="EF207" s="52" t="str">
        <f t="shared" ref="EF207:EF233" si="336">IF(BL207="","","|n|cffffcc00"&amp;EF$2&amp;"：|r"&amp;BL207&amp;EF$1)</f>
        <v/>
      </c>
      <c r="EG207" s="52" t="str">
        <f t="shared" ref="EG207:EG233" si="337">IF(BM207="","","|n|cffffcc00"&amp;EG$2&amp;"：|r"&amp;BM207&amp;EG$1)</f>
        <v/>
      </c>
      <c r="EH207" s="52" t="str">
        <f t="shared" ref="EH207:EH233" si="338">IF(BN207="","","|n|cffffcc00"&amp;EH$2&amp;"：|r"&amp;BN207&amp;EH$1)</f>
        <v/>
      </c>
      <c r="EI207" s="52" t="str">
        <f t="shared" ref="EI207:EI233" si="339">IF(BO207="","","|n|cffffcc00"&amp;EI$2&amp;"：|r"&amp;BO207&amp;EI$1)</f>
        <v/>
      </c>
      <c r="EJ207" s="52" t="str">
        <f t="shared" ref="EJ207:EJ233" si="340">IF(BP207="","","|n|cffffcc00"&amp;EJ$2&amp;"：|r"&amp;BP207&amp;EJ$1)</f>
        <v/>
      </c>
      <c r="EK207" s="52" t="str">
        <f t="shared" ref="EK207:EK233" si="341">IF(BQ207="","","|n|cffffcc00"&amp;EK$2&amp;"：|r"&amp;BQ207&amp;EK$1)</f>
        <v/>
      </c>
      <c r="EL207" s="52" t="str">
        <f t="shared" ref="EL207:EL233" si="342">IF(BR207="","","|n|cffffcc00"&amp;EL$2&amp;"：|r"&amp;BR207&amp;EL$1)</f>
        <v/>
      </c>
      <c r="EM207" s="52" t="str">
        <f t="shared" ref="EM207:EM233" si="343">IF(BS207="","","|n|cffffcc00"&amp;EM$2&amp;"：|r"&amp;BS207&amp;EM$1)</f>
        <v/>
      </c>
      <c r="EN207" s="52" t="str">
        <f t="shared" ref="EN207:EN233" si="344">IF(BT207="","","|n|cffffcc00"&amp;EN$2&amp;"：|r"&amp;BT207&amp;EN$1)</f>
        <v/>
      </c>
    </row>
    <row r="208" s="52" customFormat="1" spans="1:144">
      <c r="A208" s="52" t="s">
        <v>376</v>
      </c>
      <c r="B208" s="52" t="s">
        <v>377</v>
      </c>
      <c r="C208" s="54" t="s">
        <v>375</v>
      </c>
      <c r="E208" s="52">
        <v>1000</v>
      </c>
      <c r="O208" s="31"/>
      <c r="T208" s="31"/>
      <c r="Z208" s="10"/>
      <c r="AA208" s="10"/>
      <c r="BW208" s="52" t="str">
        <f t="shared" si="275"/>
        <v>|n业力+1000</v>
      </c>
      <c r="BX208" s="52" t="str">
        <f t="shared" si="276"/>
        <v/>
      </c>
      <c r="BY208" s="52" t="str">
        <f t="shared" si="277"/>
        <v>|n业力+1000</v>
      </c>
      <c r="BZ208" s="52" t="str">
        <f t="shared" si="278"/>
        <v/>
      </c>
      <c r="CA208" s="52" t="str">
        <f t="shared" si="279"/>
        <v/>
      </c>
      <c r="CB208" s="52" t="str">
        <f t="shared" si="280"/>
        <v/>
      </c>
      <c r="CC208" s="52" t="str">
        <f t="shared" si="281"/>
        <v/>
      </c>
      <c r="CD208" s="52" t="str">
        <f t="shared" si="282"/>
        <v/>
      </c>
      <c r="CE208" s="52" t="str">
        <f t="shared" si="283"/>
        <v/>
      </c>
      <c r="CF208" s="52" t="str">
        <f t="shared" si="284"/>
        <v/>
      </c>
      <c r="CG208" s="52" t="str">
        <f t="shared" si="285"/>
        <v/>
      </c>
      <c r="CH208" s="52" t="str">
        <f t="shared" si="286"/>
        <v/>
      </c>
      <c r="CI208" s="52" t="str">
        <f t="shared" si="287"/>
        <v/>
      </c>
      <c r="CJ208" s="52" t="str">
        <f t="shared" si="288"/>
        <v/>
      </c>
      <c r="CK208" s="52" t="str">
        <f t="shared" si="289"/>
        <v/>
      </c>
      <c r="CL208" s="52" t="str">
        <f t="shared" si="290"/>
        <v/>
      </c>
      <c r="CM208" s="52" t="str">
        <f t="shared" si="291"/>
        <v/>
      </c>
      <c r="CN208" s="52" t="str">
        <f t="shared" si="292"/>
        <v/>
      </c>
      <c r="CO208" s="52" t="str">
        <f t="shared" si="293"/>
        <v/>
      </c>
      <c r="CP208" s="52" t="str">
        <f t="shared" si="294"/>
        <v/>
      </c>
      <c r="CQ208" s="52" t="str">
        <f t="shared" si="295"/>
        <v/>
      </c>
      <c r="CR208" s="52" t="str">
        <f t="shared" si="296"/>
        <v/>
      </c>
      <c r="CS208" s="52" t="str">
        <f t="shared" si="297"/>
        <v/>
      </c>
      <c r="CT208" s="52" t="str">
        <f t="shared" si="298"/>
        <v/>
      </c>
      <c r="CU208" s="52" t="str">
        <f t="shared" si="299"/>
        <v/>
      </c>
      <c r="CV208" s="52" t="str">
        <f t="shared" si="300"/>
        <v/>
      </c>
      <c r="CW208" s="52" t="str">
        <f t="shared" si="301"/>
        <v/>
      </c>
      <c r="CX208" s="52" t="str">
        <f t="shared" si="302"/>
        <v/>
      </c>
      <c r="CY208" s="52" t="str">
        <f t="shared" si="303"/>
        <v/>
      </c>
      <c r="CZ208" s="52" t="str">
        <f t="shared" si="304"/>
        <v/>
      </c>
      <c r="DA208" s="52" t="str">
        <f t="shared" si="305"/>
        <v/>
      </c>
      <c r="DB208" s="52" t="str">
        <f t="shared" si="306"/>
        <v/>
      </c>
      <c r="DC208" s="52" t="str">
        <f t="shared" si="307"/>
        <v/>
      </c>
      <c r="DD208" s="52" t="str">
        <f t="shared" si="308"/>
        <v/>
      </c>
      <c r="DE208" s="52" t="str">
        <f t="shared" si="309"/>
        <v/>
      </c>
      <c r="DF208" s="52" t="str">
        <f t="shared" si="310"/>
        <v/>
      </c>
      <c r="DG208" s="52" t="str">
        <f t="shared" si="311"/>
        <v/>
      </c>
      <c r="DH208" s="52" t="str">
        <f t="shared" si="312"/>
        <v/>
      </c>
      <c r="DI208" s="52" t="str">
        <f t="shared" si="313"/>
        <v/>
      </c>
      <c r="DJ208" s="52" t="str">
        <f t="shared" si="314"/>
        <v/>
      </c>
      <c r="DK208" s="52" t="str">
        <f t="shared" si="315"/>
        <v/>
      </c>
      <c r="DL208" s="52" t="str">
        <f t="shared" si="316"/>
        <v/>
      </c>
      <c r="DM208" s="52" t="str">
        <f t="shared" si="317"/>
        <v/>
      </c>
      <c r="DN208" s="52" t="str">
        <f t="shared" si="318"/>
        <v/>
      </c>
      <c r="DO208" s="52" t="str">
        <f t="shared" si="319"/>
        <v/>
      </c>
      <c r="DP208" s="52" t="str">
        <f t="shared" si="320"/>
        <v/>
      </c>
      <c r="DQ208" s="52" t="str">
        <f t="shared" si="321"/>
        <v/>
      </c>
      <c r="DR208" s="52" t="str">
        <f t="shared" si="322"/>
        <v/>
      </c>
      <c r="DS208" s="52" t="str">
        <f t="shared" si="323"/>
        <v/>
      </c>
      <c r="DT208" s="52" t="str">
        <f t="shared" si="324"/>
        <v/>
      </c>
      <c r="DU208" s="52" t="str">
        <f t="shared" si="325"/>
        <v/>
      </c>
      <c r="DV208" s="52" t="str">
        <f t="shared" si="326"/>
        <v/>
      </c>
      <c r="DW208" s="52" t="str">
        <f t="shared" si="327"/>
        <v/>
      </c>
      <c r="DX208" s="52" t="str">
        <f t="shared" si="328"/>
        <v/>
      </c>
      <c r="DY208" s="52" t="str">
        <f t="shared" si="329"/>
        <v/>
      </c>
      <c r="DZ208" s="52" t="str">
        <f t="shared" si="330"/>
        <v/>
      </c>
      <c r="EA208" s="52" t="str">
        <f t="shared" si="331"/>
        <v/>
      </c>
      <c r="EB208" s="52" t="str">
        <f t="shared" si="332"/>
        <v/>
      </c>
      <c r="EC208" s="52" t="str">
        <f t="shared" si="333"/>
        <v/>
      </c>
      <c r="ED208" s="52" t="str">
        <f t="shared" si="334"/>
        <v/>
      </c>
      <c r="EE208" s="52" t="str">
        <f t="shared" si="335"/>
        <v/>
      </c>
      <c r="EF208" s="52" t="str">
        <f t="shared" si="336"/>
        <v/>
      </c>
      <c r="EG208" s="52" t="str">
        <f t="shared" si="337"/>
        <v/>
      </c>
      <c r="EH208" s="52" t="str">
        <f t="shared" si="338"/>
        <v/>
      </c>
      <c r="EI208" s="52" t="str">
        <f t="shared" si="339"/>
        <v/>
      </c>
      <c r="EJ208" s="52" t="str">
        <f t="shared" si="340"/>
        <v/>
      </c>
      <c r="EK208" s="52" t="str">
        <f t="shared" si="341"/>
        <v/>
      </c>
      <c r="EL208" s="52" t="str">
        <f t="shared" si="342"/>
        <v/>
      </c>
      <c r="EM208" s="52" t="str">
        <f t="shared" si="343"/>
        <v/>
      </c>
      <c r="EN208" s="52" t="str">
        <f t="shared" si="344"/>
        <v/>
      </c>
    </row>
    <row r="209" s="52" customFormat="1" spans="1:144">
      <c r="A209" s="52" t="s">
        <v>378</v>
      </c>
      <c r="B209" s="52" t="s">
        <v>4</v>
      </c>
      <c r="C209" s="54" t="s">
        <v>375</v>
      </c>
      <c r="D209" s="52">
        <v>5000</v>
      </c>
      <c r="O209" s="31"/>
      <c r="T209" s="31"/>
      <c r="Z209" s="10"/>
      <c r="AA209" s="10"/>
      <c r="BW209" s="52" t="str">
        <f t="shared" si="275"/>
        <v>|n攻击+5000</v>
      </c>
      <c r="BX209" s="52" t="str">
        <f t="shared" si="276"/>
        <v>|n攻击+5000</v>
      </c>
      <c r="BY209" s="52" t="str">
        <f t="shared" si="277"/>
        <v/>
      </c>
      <c r="BZ209" s="52" t="str">
        <f t="shared" si="278"/>
        <v/>
      </c>
      <c r="CA209" s="52" t="str">
        <f t="shared" si="279"/>
        <v/>
      </c>
      <c r="CB209" s="52" t="str">
        <f t="shared" si="280"/>
        <v/>
      </c>
      <c r="CC209" s="52" t="str">
        <f t="shared" si="281"/>
        <v/>
      </c>
      <c r="CD209" s="52" t="str">
        <f t="shared" si="282"/>
        <v/>
      </c>
      <c r="CE209" s="52" t="str">
        <f t="shared" si="283"/>
        <v/>
      </c>
      <c r="CF209" s="52" t="str">
        <f t="shared" si="284"/>
        <v/>
      </c>
      <c r="CG209" s="52" t="str">
        <f t="shared" si="285"/>
        <v/>
      </c>
      <c r="CH209" s="52" t="str">
        <f t="shared" si="286"/>
        <v/>
      </c>
      <c r="CI209" s="52" t="str">
        <f t="shared" si="287"/>
        <v/>
      </c>
      <c r="CJ209" s="52" t="str">
        <f t="shared" si="288"/>
        <v/>
      </c>
      <c r="CK209" s="52" t="str">
        <f t="shared" si="289"/>
        <v/>
      </c>
      <c r="CL209" s="52" t="str">
        <f t="shared" si="290"/>
        <v/>
      </c>
      <c r="CM209" s="52" t="str">
        <f t="shared" si="291"/>
        <v/>
      </c>
      <c r="CN209" s="52" t="str">
        <f t="shared" si="292"/>
        <v/>
      </c>
      <c r="CO209" s="52" t="str">
        <f t="shared" si="293"/>
        <v/>
      </c>
      <c r="CP209" s="52" t="str">
        <f t="shared" si="294"/>
        <v/>
      </c>
      <c r="CQ209" s="52" t="str">
        <f t="shared" si="295"/>
        <v/>
      </c>
      <c r="CR209" s="52" t="str">
        <f t="shared" si="296"/>
        <v/>
      </c>
      <c r="CS209" s="52" t="str">
        <f t="shared" si="297"/>
        <v/>
      </c>
      <c r="CT209" s="52" t="str">
        <f t="shared" si="298"/>
        <v/>
      </c>
      <c r="CU209" s="52" t="str">
        <f t="shared" si="299"/>
        <v/>
      </c>
      <c r="CV209" s="52" t="str">
        <f t="shared" si="300"/>
        <v/>
      </c>
      <c r="CW209" s="52" t="str">
        <f t="shared" si="301"/>
        <v/>
      </c>
      <c r="CX209" s="52" t="str">
        <f t="shared" si="302"/>
        <v/>
      </c>
      <c r="CY209" s="52" t="str">
        <f t="shared" si="303"/>
        <v/>
      </c>
      <c r="CZ209" s="52" t="str">
        <f t="shared" si="304"/>
        <v/>
      </c>
      <c r="DA209" s="52" t="str">
        <f t="shared" si="305"/>
        <v/>
      </c>
      <c r="DB209" s="52" t="str">
        <f t="shared" si="306"/>
        <v/>
      </c>
      <c r="DC209" s="52" t="str">
        <f t="shared" si="307"/>
        <v/>
      </c>
      <c r="DD209" s="52" t="str">
        <f t="shared" si="308"/>
        <v/>
      </c>
      <c r="DE209" s="52" t="str">
        <f t="shared" si="309"/>
        <v/>
      </c>
      <c r="DF209" s="52" t="str">
        <f t="shared" si="310"/>
        <v/>
      </c>
      <c r="DG209" s="52" t="str">
        <f t="shared" si="311"/>
        <v/>
      </c>
      <c r="DH209" s="52" t="str">
        <f t="shared" si="312"/>
        <v/>
      </c>
      <c r="DI209" s="52" t="str">
        <f t="shared" si="313"/>
        <v/>
      </c>
      <c r="DJ209" s="52" t="str">
        <f t="shared" si="314"/>
        <v/>
      </c>
      <c r="DK209" s="52" t="str">
        <f t="shared" si="315"/>
        <v/>
      </c>
      <c r="DL209" s="52" t="str">
        <f t="shared" si="316"/>
        <v/>
      </c>
      <c r="DM209" s="52" t="str">
        <f t="shared" si="317"/>
        <v/>
      </c>
      <c r="DN209" s="52" t="str">
        <f t="shared" si="318"/>
        <v/>
      </c>
      <c r="DO209" s="52" t="str">
        <f t="shared" si="319"/>
        <v/>
      </c>
      <c r="DP209" s="52" t="str">
        <f t="shared" si="320"/>
        <v/>
      </c>
      <c r="DQ209" s="52" t="str">
        <f t="shared" si="321"/>
        <v/>
      </c>
      <c r="DR209" s="52" t="str">
        <f t="shared" si="322"/>
        <v/>
      </c>
      <c r="DS209" s="52" t="str">
        <f t="shared" si="323"/>
        <v/>
      </c>
      <c r="DT209" s="52" t="str">
        <f t="shared" si="324"/>
        <v/>
      </c>
      <c r="DU209" s="52" t="str">
        <f t="shared" si="325"/>
        <v/>
      </c>
      <c r="DV209" s="52" t="str">
        <f t="shared" si="326"/>
        <v/>
      </c>
      <c r="DW209" s="52" t="str">
        <f t="shared" si="327"/>
        <v/>
      </c>
      <c r="DX209" s="52" t="str">
        <f t="shared" si="328"/>
        <v/>
      </c>
      <c r="DY209" s="52" t="str">
        <f t="shared" si="329"/>
        <v/>
      </c>
      <c r="DZ209" s="52" t="str">
        <f t="shared" si="330"/>
        <v/>
      </c>
      <c r="EA209" s="52" t="str">
        <f t="shared" si="331"/>
        <v/>
      </c>
      <c r="EB209" s="52" t="str">
        <f t="shared" si="332"/>
        <v/>
      </c>
      <c r="EC209" s="52" t="str">
        <f t="shared" si="333"/>
        <v/>
      </c>
      <c r="ED209" s="52" t="str">
        <f t="shared" si="334"/>
        <v/>
      </c>
      <c r="EE209" s="52" t="str">
        <f t="shared" si="335"/>
        <v/>
      </c>
      <c r="EF209" s="52" t="str">
        <f t="shared" si="336"/>
        <v/>
      </c>
      <c r="EG209" s="52" t="str">
        <f t="shared" si="337"/>
        <v/>
      </c>
      <c r="EH209" s="52" t="str">
        <f t="shared" si="338"/>
        <v/>
      </c>
      <c r="EI209" s="52" t="str">
        <f t="shared" si="339"/>
        <v/>
      </c>
      <c r="EJ209" s="52" t="str">
        <f t="shared" si="340"/>
        <v/>
      </c>
      <c r="EK209" s="52" t="str">
        <f t="shared" si="341"/>
        <v/>
      </c>
      <c r="EL209" s="52" t="str">
        <f t="shared" si="342"/>
        <v/>
      </c>
      <c r="EM209" s="52" t="str">
        <f t="shared" si="343"/>
        <v/>
      </c>
      <c r="EN209" s="52" t="str">
        <f t="shared" si="344"/>
        <v/>
      </c>
    </row>
    <row r="210" s="52" customFormat="1" spans="1:144">
      <c r="A210" s="52" t="s">
        <v>379</v>
      </c>
      <c r="B210" s="52" t="s">
        <v>377</v>
      </c>
      <c r="C210" s="54" t="s">
        <v>375</v>
      </c>
      <c r="E210" s="52">
        <v>5000</v>
      </c>
      <c r="O210" s="31"/>
      <c r="T210" s="31"/>
      <c r="Z210" s="10"/>
      <c r="AA210" s="10"/>
      <c r="BW210" s="52" t="str">
        <f t="shared" si="275"/>
        <v>|n业力+5000</v>
      </c>
      <c r="BX210" s="52" t="str">
        <f t="shared" si="276"/>
        <v/>
      </c>
      <c r="BY210" s="52" t="str">
        <f t="shared" si="277"/>
        <v>|n业力+5000</v>
      </c>
      <c r="BZ210" s="52" t="str">
        <f t="shared" si="278"/>
        <v/>
      </c>
      <c r="CA210" s="52" t="str">
        <f t="shared" si="279"/>
        <v/>
      </c>
      <c r="CB210" s="52" t="str">
        <f t="shared" si="280"/>
        <v/>
      </c>
      <c r="CC210" s="52" t="str">
        <f t="shared" si="281"/>
        <v/>
      </c>
      <c r="CD210" s="52" t="str">
        <f t="shared" si="282"/>
        <v/>
      </c>
      <c r="CE210" s="52" t="str">
        <f t="shared" si="283"/>
        <v/>
      </c>
      <c r="CF210" s="52" t="str">
        <f t="shared" si="284"/>
        <v/>
      </c>
      <c r="CG210" s="52" t="str">
        <f t="shared" si="285"/>
        <v/>
      </c>
      <c r="CH210" s="52" t="str">
        <f t="shared" si="286"/>
        <v/>
      </c>
      <c r="CI210" s="52" t="str">
        <f t="shared" si="287"/>
        <v/>
      </c>
      <c r="CJ210" s="52" t="str">
        <f t="shared" si="288"/>
        <v/>
      </c>
      <c r="CK210" s="52" t="str">
        <f t="shared" si="289"/>
        <v/>
      </c>
      <c r="CL210" s="52" t="str">
        <f t="shared" si="290"/>
        <v/>
      </c>
      <c r="CM210" s="52" t="str">
        <f t="shared" si="291"/>
        <v/>
      </c>
      <c r="CN210" s="52" t="str">
        <f t="shared" si="292"/>
        <v/>
      </c>
      <c r="CO210" s="52" t="str">
        <f t="shared" si="293"/>
        <v/>
      </c>
      <c r="CP210" s="52" t="str">
        <f t="shared" si="294"/>
        <v/>
      </c>
      <c r="CQ210" s="52" t="str">
        <f t="shared" si="295"/>
        <v/>
      </c>
      <c r="CR210" s="52" t="str">
        <f t="shared" si="296"/>
        <v/>
      </c>
      <c r="CS210" s="52" t="str">
        <f t="shared" si="297"/>
        <v/>
      </c>
      <c r="CT210" s="52" t="str">
        <f t="shared" si="298"/>
        <v/>
      </c>
      <c r="CU210" s="52" t="str">
        <f t="shared" si="299"/>
        <v/>
      </c>
      <c r="CV210" s="52" t="str">
        <f t="shared" si="300"/>
        <v/>
      </c>
      <c r="CW210" s="52" t="str">
        <f t="shared" si="301"/>
        <v/>
      </c>
      <c r="CX210" s="52" t="str">
        <f t="shared" si="302"/>
        <v/>
      </c>
      <c r="CY210" s="52" t="str">
        <f t="shared" si="303"/>
        <v/>
      </c>
      <c r="CZ210" s="52" t="str">
        <f t="shared" si="304"/>
        <v/>
      </c>
      <c r="DA210" s="52" t="str">
        <f t="shared" si="305"/>
        <v/>
      </c>
      <c r="DB210" s="52" t="str">
        <f t="shared" si="306"/>
        <v/>
      </c>
      <c r="DC210" s="52" t="str">
        <f t="shared" si="307"/>
        <v/>
      </c>
      <c r="DD210" s="52" t="str">
        <f t="shared" si="308"/>
        <v/>
      </c>
      <c r="DE210" s="52" t="str">
        <f t="shared" si="309"/>
        <v/>
      </c>
      <c r="DF210" s="52" t="str">
        <f t="shared" si="310"/>
        <v/>
      </c>
      <c r="DG210" s="52" t="str">
        <f t="shared" si="311"/>
        <v/>
      </c>
      <c r="DH210" s="52" t="str">
        <f t="shared" si="312"/>
        <v/>
      </c>
      <c r="DI210" s="52" t="str">
        <f t="shared" si="313"/>
        <v/>
      </c>
      <c r="DJ210" s="52" t="str">
        <f t="shared" si="314"/>
        <v/>
      </c>
      <c r="DK210" s="52" t="str">
        <f t="shared" si="315"/>
        <v/>
      </c>
      <c r="DL210" s="52" t="str">
        <f t="shared" si="316"/>
        <v/>
      </c>
      <c r="DM210" s="52" t="str">
        <f t="shared" si="317"/>
        <v/>
      </c>
      <c r="DN210" s="52" t="str">
        <f t="shared" si="318"/>
        <v/>
      </c>
      <c r="DO210" s="52" t="str">
        <f t="shared" si="319"/>
        <v/>
      </c>
      <c r="DP210" s="52" t="str">
        <f t="shared" si="320"/>
        <v/>
      </c>
      <c r="DQ210" s="52" t="str">
        <f t="shared" si="321"/>
        <v/>
      </c>
      <c r="DR210" s="52" t="str">
        <f t="shared" si="322"/>
        <v/>
      </c>
      <c r="DS210" s="52" t="str">
        <f t="shared" si="323"/>
        <v/>
      </c>
      <c r="DT210" s="52" t="str">
        <f t="shared" si="324"/>
        <v/>
      </c>
      <c r="DU210" s="52" t="str">
        <f t="shared" si="325"/>
        <v/>
      </c>
      <c r="DV210" s="52" t="str">
        <f t="shared" si="326"/>
        <v/>
      </c>
      <c r="DW210" s="52" t="str">
        <f t="shared" si="327"/>
        <v/>
      </c>
      <c r="DX210" s="52" t="str">
        <f t="shared" si="328"/>
        <v/>
      </c>
      <c r="DY210" s="52" t="str">
        <f t="shared" si="329"/>
        <v/>
      </c>
      <c r="DZ210" s="52" t="str">
        <f t="shared" si="330"/>
        <v/>
      </c>
      <c r="EA210" s="52" t="str">
        <f t="shared" si="331"/>
        <v/>
      </c>
      <c r="EB210" s="52" t="str">
        <f t="shared" si="332"/>
        <v/>
      </c>
      <c r="EC210" s="52" t="str">
        <f t="shared" si="333"/>
        <v/>
      </c>
      <c r="ED210" s="52" t="str">
        <f t="shared" si="334"/>
        <v/>
      </c>
      <c r="EE210" s="52" t="str">
        <f t="shared" si="335"/>
        <v/>
      </c>
      <c r="EF210" s="52" t="str">
        <f t="shared" si="336"/>
        <v/>
      </c>
      <c r="EG210" s="52" t="str">
        <f t="shared" si="337"/>
        <v/>
      </c>
      <c r="EH210" s="52" t="str">
        <f t="shared" si="338"/>
        <v/>
      </c>
      <c r="EI210" s="52" t="str">
        <f t="shared" si="339"/>
        <v/>
      </c>
      <c r="EJ210" s="52" t="str">
        <f t="shared" si="340"/>
        <v/>
      </c>
      <c r="EK210" s="52" t="str">
        <f t="shared" si="341"/>
        <v/>
      </c>
      <c r="EL210" s="52" t="str">
        <f t="shared" si="342"/>
        <v/>
      </c>
      <c r="EM210" s="52" t="str">
        <f t="shared" si="343"/>
        <v/>
      </c>
      <c r="EN210" s="52" t="str">
        <f t="shared" si="344"/>
        <v/>
      </c>
    </row>
    <row r="211" s="52" customFormat="1" spans="1:144">
      <c r="A211" s="52" t="s">
        <v>380</v>
      </c>
      <c r="B211" s="52" t="s">
        <v>4</v>
      </c>
      <c r="C211" s="54" t="s">
        <v>375</v>
      </c>
      <c r="D211" s="52">
        <v>15000</v>
      </c>
      <c r="O211" s="31"/>
      <c r="T211" s="31"/>
      <c r="Z211" s="10"/>
      <c r="AA211" s="10"/>
      <c r="BW211" s="52" t="str">
        <f t="shared" si="275"/>
        <v>|n攻击+15000</v>
      </c>
      <c r="BX211" s="52" t="str">
        <f t="shared" si="276"/>
        <v>|n攻击+15000</v>
      </c>
      <c r="BY211" s="52" t="str">
        <f t="shared" si="277"/>
        <v/>
      </c>
      <c r="BZ211" s="52" t="str">
        <f t="shared" si="278"/>
        <v/>
      </c>
      <c r="CA211" s="52" t="str">
        <f t="shared" si="279"/>
        <v/>
      </c>
      <c r="CB211" s="52" t="str">
        <f t="shared" si="280"/>
        <v/>
      </c>
      <c r="CC211" s="52" t="str">
        <f t="shared" si="281"/>
        <v/>
      </c>
      <c r="CD211" s="52" t="str">
        <f t="shared" si="282"/>
        <v/>
      </c>
      <c r="CE211" s="52" t="str">
        <f t="shared" si="283"/>
        <v/>
      </c>
      <c r="CF211" s="52" t="str">
        <f t="shared" si="284"/>
        <v/>
      </c>
      <c r="CG211" s="52" t="str">
        <f t="shared" si="285"/>
        <v/>
      </c>
      <c r="CH211" s="52" t="str">
        <f t="shared" si="286"/>
        <v/>
      </c>
      <c r="CI211" s="52" t="str">
        <f t="shared" si="287"/>
        <v/>
      </c>
      <c r="CJ211" s="52" t="str">
        <f t="shared" si="288"/>
        <v/>
      </c>
      <c r="CK211" s="52" t="str">
        <f t="shared" si="289"/>
        <v/>
      </c>
      <c r="CL211" s="52" t="str">
        <f t="shared" si="290"/>
        <v/>
      </c>
      <c r="CM211" s="52" t="str">
        <f t="shared" si="291"/>
        <v/>
      </c>
      <c r="CN211" s="52" t="str">
        <f t="shared" si="292"/>
        <v/>
      </c>
      <c r="CO211" s="52" t="str">
        <f t="shared" si="293"/>
        <v/>
      </c>
      <c r="CP211" s="52" t="str">
        <f t="shared" si="294"/>
        <v/>
      </c>
      <c r="CQ211" s="52" t="str">
        <f t="shared" si="295"/>
        <v/>
      </c>
      <c r="CR211" s="52" t="str">
        <f t="shared" si="296"/>
        <v/>
      </c>
      <c r="CS211" s="52" t="str">
        <f t="shared" si="297"/>
        <v/>
      </c>
      <c r="CT211" s="52" t="str">
        <f t="shared" si="298"/>
        <v/>
      </c>
      <c r="CU211" s="52" t="str">
        <f t="shared" si="299"/>
        <v/>
      </c>
      <c r="CV211" s="52" t="str">
        <f t="shared" si="300"/>
        <v/>
      </c>
      <c r="CW211" s="52" t="str">
        <f t="shared" si="301"/>
        <v/>
      </c>
      <c r="CX211" s="52" t="str">
        <f t="shared" si="302"/>
        <v/>
      </c>
      <c r="CY211" s="52" t="str">
        <f t="shared" si="303"/>
        <v/>
      </c>
      <c r="CZ211" s="52" t="str">
        <f t="shared" si="304"/>
        <v/>
      </c>
      <c r="DA211" s="52" t="str">
        <f t="shared" si="305"/>
        <v/>
      </c>
      <c r="DB211" s="52" t="str">
        <f t="shared" si="306"/>
        <v/>
      </c>
      <c r="DC211" s="52" t="str">
        <f t="shared" si="307"/>
        <v/>
      </c>
      <c r="DD211" s="52" t="str">
        <f t="shared" si="308"/>
        <v/>
      </c>
      <c r="DE211" s="52" t="str">
        <f t="shared" si="309"/>
        <v/>
      </c>
      <c r="DF211" s="52" t="str">
        <f t="shared" si="310"/>
        <v/>
      </c>
      <c r="DG211" s="52" t="str">
        <f t="shared" si="311"/>
        <v/>
      </c>
      <c r="DH211" s="52" t="str">
        <f t="shared" si="312"/>
        <v/>
      </c>
      <c r="DI211" s="52" t="str">
        <f t="shared" si="313"/>
        <v/>
      </c>
      <c r="DJ211" s="52" t="str">
        <f t="shared" si="314"/>
        <v/>
      </c>
      <c r="DK211" s="52" t="str">
        <f t="shared" si="315"/>
        <v/>
      </c>
      <c r="DL211" s="52" t="str">
        <f t="shared" si="316"/>
        <v/>
      </c>
      <c r="DM211" s="52" t="str">
        <f t="shared" si="317"/>
        <v/>
      </c>
      <c r="DN211" s="52" t="str">
        <f t="shared" si="318"/>
        <v/>
      </c>
      <c r="DO211" s="52" t="str">
        <f t="shared" si="319"/>
        <v/>
      </c>
      <c r="DP211" s="52" t="str">
        <f t="shared" si="320"/>
        <v/>
      </c>
      <c r="DQ211" s="52" t="str">
        <f t="shared" si="321"/>
        <v/>
      </c>
      <c r="DR211" s="52" t="str">
        <f t="shared" si="322"/>
        <v/>
      </c>
      <c r="DS211" s="52" t="str">
        <f t="shared" si="323"/>
        <v/>
      </c>
      <c r="DT211" s="52" t="str">
        <f t="shared" si="324"/>
        <v/>
      </c>
      <c r="DU211" s="52" t="str">
        <f t="shared" si="325"/>
        <v/>
      </c>
      <c r="DV211" s="52" t="str">
        <f t="shared" si="326"/>
        <v/>
      </c>
      <c r="DW211" s="52" t="str">
        <f t="shared" si="327"/>
        <v/>
      </c>
      <c r="DX211" s="52" t="str">
        <f t="shared" si="328"/>
        <v/>
      </c>
      <c r="DY211" s="52" t="str">
        <f t="shared" si="329"/>
        <v/>
      </c>
      <c r="DZ211" s="52" t="str">
        <f t="shared" si="330"/>
        <v/>
      </c>
      <c r="EA211" s="52" t="str">
        <f t="shared" si="331"/>
        <v/>
      </c>
      <c r="EB211" s="52" t="str">
        <f t="shared" si="332"/>
        <v/>
      </c>
      <c r="EC211" s="52" t="str">
        <f t="shared" si="333"/>
        <v/>
      </c>
      <c r="ED211" s="52" t="str">
        <f t="shared" si="334"/>
        <v/>
      </c>
      <c r="EE211" s="52" t="str">
        <f t="shared" si="335"/>
        <v/>
      </c>
      <c r="EF211" s="52" t="str">
        <f t="shared" si="336"/>
        <v/>
      </c>
      <c r="EG211" s="52" t="str">
        <f t="shared" si="337"/>
        <v/>
      </c>
      <c r="EH211" s="52" t="str">
        <f t="shared" si="338"/>
        <v/>
      </c>
      <c r="EI211" s="52" t="str">
        <f t="shared" si="339"/>
        <v/>
      </c>
      <c r="EJ211" s="52" t="str">
        <f t="shared" si="340"/>
        <v/>
      </c>
      <c r="EK211" s="52" t="str">
        <f t="shared" si="341"/>
        <v/>
      </c>
      <c r="EL211" s="52" t="str">
        <f t="shared" si="342"/>
        <v/>
      </c>
      <c r="EM211" s="52" t="str">
        <f t="shared" si="343"/>
        <v/>
      </c>
      <c r="EN211" s="52" t="str">
        <f t="shared" si="344"/>
        <v/>
      </c>
    </row>
    <row r="212" s="52" customFormat="1" spans="1:144">
      <c r="A212" s="52" t="s">
        <v>381</v>
      </c>
      <c r="B212" s="52" t="s">
        <v>377</v>
      </c>
      <c r="C212" s="54" t="s">
        <v>375</v>
      </c>
      <c r="E212" s="52">
        <v>15000</v>
      </c>
      <c r="O212" s="31"/>
      <c r="T212" s="31"/>
      <c r="Z212" s="10"/>
      <c r="AA212" s="10"/>
      <c r="BW212" s="52" t="str">
        <f t="shared" si="275"/>
        <v>|n业力+15000</v>
      </c>
      <c r="BX212" s="52" t="str">
        <f t="shared" si="276"/>
        <v/>
      </c>
      <c r="BY212" s="52" t="str">
        <f t="shared" si="277"/>
        <v>|n业力+15000</v>
      </c>
      <c r="BZ212" s="52" t="str">
        <f t="shared" si="278"/>
        <v/>
      </c>
      <c r="CA212" s="52" t="str">
        <f t="shared" si="279"/>
        <v/>
      </c>
      <c r="CB212" s="52" t="str">
        <f t="shared" si="280"/>
        <v/>
      </c>
      <c r="CC212" s="52" t="str">
        <f t="shared" si="281"/>
        <v/>
      </c>
      <c r="CD212" s="52" t="str">
        <f t="shared" si="282"/>
        <v/>
      </c>
      <c r="CE212" s="52" t="str">
        <f t="shared" si="283"/>
        <v/>
      </c>
      <c r="CF212" s="52" t="str">
        <f t="shared" si="284"/>
        <v/>
      </c>
      <c r="CG212" s="52" t="str">
        <f t="shared" si="285"/>
        <v/>
      </c>
      <c r="CH212" s="52" t="str">
        <f t="shared" si="286"/>
        <v/>
      </c>
      <c r="CI212" s="52" t="str">
        <f t="shared" si="287"/>
        <v/>
      </c>
      <c r="CJ212" s="52" t="str">
        <f t="shared" si="288"/>
        <v/>
      </c>
      <c r="CK212" s="52" t="str">
        <f t="shared" si="289"/>
        <v/>
      </c>
      <c r="CL212" s="52" t="str">
        <f t="shared" si="290"/>
        <v/>
      </c>
      <c r="CM212" s="52" t="str">
        <f t="shared" si="291"/>
        <v/>
      </c>
      <c r="CN212" s="52" t="str">
        <f t="shared" si="292"/>
        <v/>
      </c>
      <c r="CO212" s="52" t="str">
        <f t="shared" si="293"/>
        <v/>
      </c>
      <c r="CP212" s="52" t="str">
        <f t="shared" si="294"/>
        <v/>
      </c>
      <c r="CQ212" s="52" t="str">
        <f t="shared" si="295"/>
        <v/>
      </c>
      <c r="CR212" s="52" t="str">
        <f t="shared" si="296"/>
        <v/>
      </c>
      <c r="CS212" s="52" t="str">
        <f t="shared" si="297"/>
        <v/>
      </c>
      <c r="CT212" s="52" t="str">
        <f t="shared" si="298"/>
        <v/>
      </c>
      <c r="CU212" s="52" t="str">
        <f t="shared" si="299"/>
        <v/>
      </c>
      <c r="CV212" s="52" t="str">
        <f t="shared" si="300"/>
        <v/>
      </c>
      <c r="CW212" s="52" t="str">
        <f t="shared" si="301"/>
        <v/>
      </c>
      <c r="CX212" s="52" t="str">
        <f t="shared" si="302"/>
        <v/>
      </c>
      <c r="CY212" s="52" t="str">
        <f t="shared" si="303"/>
        <v/>
      </c>
      <c r="CZ212" s="52" t="str">
        <f t="shared" si="304"/>
        <v/>
      </c>
      <c r="DA212" s="52" t="str">
        <f t="shared" si="305"/>
        <v/>
      </c>
      <c r="DB212" s="52" t="str">
        <f t="shared" si="306"/>
        <v/>
      </c>
      <c r="DC212" s="52" t="str">
        <f t="shared" si="307"/>
        <v/>
      </c>
      <c r="DD212" s="52" t="str">
        <f t="shared" si="308"/>
        <v/>
      </c>
      <c r="DE212" s="52" t="str">
        <f t="shared" si="309"/>
        <v/>
      </c>
      <c r="DF212" s="52" t="str">
        <f t="shared" si="310"/>
        <v/>
      </c>
      <c r="DG212" s="52" t="str">
        <f t="shared" si="311"/>
        <v/>
      </c>
      <c r="DH212" s="52" t="str">
        <f t="shared" si="312"/>
        <v/>
      </c>
      <c r="DI212" s="52" t="str">
        <f t="shared" si="313"/>
        <v/>
      </c>
      <c r="DJ212" s="52" t="str">
        <f t="shared" si="314"/>
        <v/>
      </c>
      <c r="DK212" s="52" t="str">
        <f t="shared" si="315"/>
        <v/>
      </c>
      <c r="DL212" s="52" t="str">
        <f t="shared" si="316"/>
        <v/>
      </c>
      <c r="DM212" s="52" t="str">
        <f t="shared" si="317"/>
        <v/>
      </c>
      <c r="DN212" s="52" t="str">
        <f t="shared" si="318"/>
        <v/>
      </c>
      <c r="DO212" s="52" t="str">
        <f t="shared" si="319"/>
        <v/>
      </c>
      <c r="DP212" s="52" t="str">
        <f t="shared" si="320"/>
        <v/>
      </c>
      <c r="DQ212" s="52" t="str">
        <f t="shared" si="321"/>
        <v/>
      </c>
      <c r="DR212" s="52" t="str">
        <f t="shared" si="322"/>
        <v/>
      </c>
      <c r="DS212" s="52" t="str">
        <f t="shared" si="323"/>
        <v/>
      </c>
      <c r="DT212" s="52" t="str">
        <f t="shared" si="324"/>
        <v/>
      </c>
      <c r="DU212" s="52" t="str">
        <f t="shared" si="325"/>
        <v/>
      </c>
      <c r="DV212" s="52" t="str">
        <f t="shared" si="326"/>
        <v/>
      </c>
      <c r="DW212" s="52" t="str">
        <f t="shared" si="327"/>
        <v/>
      </c>
      <c r="DX212" s="52" t="str">
        <f t="shared" si="328"/>
        <v/>
      </c>
      <c r="DY212" s="52" t="str">
        <f t="shared" si="329"/>
        <v/>
      </c>
      <c r="DZ212" s="52" t="str">
        <f t="shared" si="330"/>
        <v/>
      </c>
      <c r="EA212" s="52" t="str">
        <f t="shared" si="331"/>
        <v/>
      </c>
      <c r="EB212" s="52" t="str">
        <f t="shared" si="332"/>
        <v/>
      </c>
      <c r="EC212" s="52" t="str">
        <f t="shared" si="333"/>
        <v/>
      </c>
      <c r="ED212" s="52" t="str">
        <f t="shared" si="334"/>
        <v/>
      </c>
      <c r="EE212" s="52" t="str">
        <f t="shared" si="335"/>
        <v/>
      </c>
      <c r="EF212" s="52" t="str">
        <f t="shared" si="336"/>
        <v/>
      </c>
      <c r="EG212" s="52" t="str">
        <f t="shared" si="337"/>
        <v/>
      </c>
      <c r="EH212" s="52" t="str">
        <f t="shared" si="338"/>
        <v/>
      </c>
      <c r="EI212" s="52" t="str">
        <f t="shared" si="339"/>
        <v/>
      </c>
      <c r="EJ212" s="52" t="str">
        <f t="shared" si="340"/>
        <v/>
      </c>
      <c r="EK212" s="52" t="str">
        <f t="shared" si="341"/>
        <v/>
      </c>
      <c r="EL212" s="52" t="str">
        <f t="shared" si="342"/>
        <v/>
      </c>
      <c r="EM212" s="52" t="str">
        <f t="shared" si="343"/>
        <v/>
      </c>
      <c r="EN212" s="52" t="str">
        <f t="shared" si="344"/>
        <v/>
      </c>
    </row>
    <row r="213" s="52" customFormat="1" spans="1:144">
      <c r="A213" s="52" t="s">
        <v>382</v>
      </c>
      <c r="B213" s="52" t="s">
        <v>4</v>
      </c>
      <c r="C213" s="54" t="s">
        <v>375</v>
      </c>
      <c r="O213" s="31"/>
      <c r="T213" s="31"/>
      <c r="Z213" s="10"/>
      <c r="AA213" s="10"/>
      <c r="BW213" s="52" t="str">
        <f t="shared" si="275"/>
        <v/>
      </c>
      <c r="BX213" s="52" t="str">
        <f t="shared" si="276"/>
        <v/>
      </c>
      <c r="BY213" s="52" t="str">
        <f t="shared" si="277"/>
        <v/>
      </c>
      <c r="BZ213" s="52" t="str">
        <f t="shared" si="278"/>
        <v/>
      </c>
      <c r="CA213" s="52" t="str">
        <f t="shared" si="279"/>
        <v/>
      </c>
      <c r="CB213" s="52" t="str">
        <f t="shared" si="280"/>
        <v/>
      </c>
      <c r="CC213" s="52" t="str">
        <f t="shared" si="281"/>
        <v/>
      </c>
      <c r="CD213" s="52" t="str">
        <f t="shared" si="282"/>
        <v/>
      </c>
      <c r="CE213" s="52" t="str">
        <f t="shared" si="283"/>
        <v/>
      </c>
      <c r="CF213" s="52" t="str">
        <f t="shared" si="284"/>
        <v/>
      </c>
      <c r="CG213" s="52" t="str">
        <f t="shared" si="285"/>
        <v/>
      </c>
      <c r="CH213" s="52" t="str">
        <f t="shared" si="286"/>
        <v/>
      </c>
      <c r="CI213" s="52" t="str">
        <f t="shared" si="287"/>
        <v/>
      </c>
      <c r="CJ213" s="52" t="str">
        <f t="shared" si="288"/>
        <v/>
      </c>
      <c r="CK213" s="52" t="str">
        <f t="shared" si="289"/>
        <v/>
      </c>
      <c r="CL213" s="52" t="str">
        <f t="shared" si="290"/>
        <v/>
      </c>
      <c r="CM213" s="52" t="str">
        <f t="shared" si="291"/>
        <v/>
      </c>
      <c r="CN213" s="52" t="str">
        <f t="shared" si="292"/>
        <v/>
      </c>
      <c r="CO213" s="52" t="str">
        <f t="shared" si="293"/>
        <v/>
      </c>
      <c r="CP213" s="52" t="str">
        <f t="shared" si="294"/>
        <v/>
      </c>
      <c r="CQ213" s="52" t="str">
        <f t="shared" si="295"/>
        <v/>
      </c>
      <c r="CR213" s="52" t="str">
        <f t="shared" si="296"/>
        <v/>
      </c>
      <c r="CS213" s="52" t="str">
        <f t="shared" si="297"/>
        <v/>
      </c>
      <c r="CT213" s="52" t="str">
        <f t="shared" si="298"/>
        <v/>
      </c>
      <c r="CU213" s="52" t="str">
        <f t="shared" si="299"/>
        <v/>
      </c>
      <c r="CV213" s="52" t="str">
        <f t="shared" si="300"/>
        <v/>
      </c>
      <c r="CW213" s="52" t="str">
        <f t="shared" si="301"/>
        <v/>
      </c>
      <c r="CX213" s="52" t="str">
        <f t="shared" si="302"/>
        <v/>
      </c>
      <c r="CY213" s="52" t="str">
        <f t="shared" si="303"/>
        <v/>
      </c>
      <c r="CZ213" s="52" t="str">
        <f t="shared" si="304"/>
        <v/>
      </c>
      <c r="DA213" s="52" t="str">
        <f t="shared" si="305"/>
        <v/>
      </c>
      <c r="DB213" s="52" t="str">
        <f t="shared" si="306"/>
        <v/>
      </c>
      <c r="DC213" s="52" t="str">
        <f t="shared" si="307"/>
        <v/>
      </c>
      <c r="DD213" s="52" t="str">
        <f t="shared" si="308"/>
        <v/>
      </c>
      <c r="DE213" s="52" t="str">
        <f t="shared" si="309"/>
        <v/>
      </c>
      <c r="DF213" s="52" t="str">
        <f t="shared" si="310"/>
        <v/>
      </c>
      <c r="DG213" s="52" t="str">
        <f t="shared" si="311"/>
        <v/>
      </c>
      <c r="DH213" s="52" t="str">
        <f t="shared" si="312"/>
        <v/>
      </c>
      <c r="DI213" s="52" t="str">
        <f t="shared" si="313"/>
        <v/>
      </c>
      <c r="DJ213" s="52" t="str">
        <f t="shared" si="314"/>
        <v/>
      </c>
      <c r="DK213" s="52" t="str">
        <f t="shared" si="315"/>
        <v/>
      </c>
      <c r="DL213" s="52" t="str">
        <f t="shared" si="316"/>
        <v/>
      </c>
      <c r="DM213" s="52" t="str">
        <f t="shared" si="317"/>
        <v/>
      </c>
      <c r="DN213" s="52" t="str">
        <f t="shared" si="318"/>
        <v/>
      </c>
      <c r="DO213" s="52" t="str">
        <f t="shared" si="319"/>
        <v/>
      </c>
      <c r="DP213" s="52" t="str">
        <f t="shared" si="320"/>
        <v/>
      </c>
      <c r="DQ213" s="52" t="str">
        <f t="shared" si="321"/>
        <v/>
      </c>
      <c r="DR213" s="52" t="str">
        <f t="shared" si="322"/>
        <v/>
      </c>
      <c r="DS213" s="52" t="str">
        <f t="shared" si="323"/>
        <v/>
      </c>
      <c r="DT213" s="52" t="str">
        <f t="shared" si="324"/>
        <v/>
      </c>
      <c r="DU213" s="52" t="str">
        <f t="shared" si="325"/>
        <v/>
      </c>
      <c r="DV213" s="52" t="str">
        <f t="shared" si="326"/>
        <v/>
      </c>
      <c r="DW213" s="52" t="str">
        <f t="shared" si="327"/>
        <v/>
      </c>
      <c r="DX213" s="52" t="str">
        <f t="shared" si="328"/>
        <v/>
      </c>
      <c r="DY213" s="52" t="str">
        <f t="shared" si="329"/>
        <v/>
      </c>
      <c r="DZ213" s="52" t="str">
        <f t="shared" si="330"/>
        <v/>
      </c>
      <c r="EA213" s="52" t="str">
        <f t="shared" si="331"/>
        <v/>
      </c>
      <c r="EB213" s="52" t="str">
        <f t="shared" si="332"/>
        <v/>
      </c>
      <c r="EC213" s="52" t="str">
        <f t="shared" si="333"/>
        <v/>
      </c>
      <c r="ED213" s="52" t="str">
        <f t="shared" si="334"/>
        <v/>
      </c>
      <c r="EE213" s="52" t="str">
        <f t="shared" si="335"/>
        <v/>
      </c>
      <c r="EF213" s="52" t="str">
        <f t="shared" si="336"/>
        <v/>
      </c>
      <c r="EG213" s="52" t="str">
        <f t="shared" si="337"/>
        <v/>
      </c>
      <c r="EH213" s="52" t="str">
        <f t="shared" si="338"/>
        <v/>
      </c>
      <c r="EI213" s="52" t="str">
        <f t="shared" si="339"/>
        <v/>
      </c>
      <c r="EJ213" s="52" t="str">
        <f t="shared" si="340"/>
        <v/>
      </c>
      <c r="EK213" s="52" t="str">
        <f t="shared" si="341"/>
        <v/>
      </c>
      <c r="EL213" s="52" t="str">
        <f t="shared" si="342"/>
        <v/>
      </c>
      <c r="EM213" s="52" t="str">
        <f t="shared" si="343"/>
        <v/>
      </c>
      <c r="EN213" s="52" t="str">
        <f t="shared" si="344"/>
        <v/>
      </c>
    </row>
    <row r="214" s="52" customFormat="1" spans="1:144">
      <c r="A214" s="52" t="s">
        <v>383</v>
      </c>
      <c r="B214" s="52" t="s">
        <v>377</v>
      </c>
      <c r="C214" s="54" t="s">
        <v>375</v>
      </c>
      <c r="O214" s="31"/>
      <c r="T214" s="31"/>
      <c r="Z214" s="10"/>
      <c r="AA214" s="10"/>
      <c r="BW214" s="52" t="str">
        <f t="shared" si="275"/>
        <v/>
      </c>
      <c r="BX214" s="52" t="str">
        <f t="shared" si="276"/>
        <v/>
      </c>
      <c r="BY214" s="52" t="str">
        <f t="shared" si="277"/>
        <v/>
      </c>
      <c r="BZ214" s="52" t="str">
        <f t="shared" si="278"/>
        <v/>
      </c>
      <c r="CA214" s="52" t="str">
        <f t="shared" si="279"/>
        <v/>
      </c>
      <c r="CB214" s="52" t="str">
        <f t="shared" si="280"/>
        <v/>
      </c>
      <c r="CC214" s="52" t="str">
        <f t="shared" si="281"/>
        <v/>
      </c>
      <c r="CD214" s="52" t="str">
        <f t="shared" si="282"/>
        <v/>
      </c>
      <c r="CE214" s="52" t="str">
        <f t="shared" si="283"/>
        <v/>
      </c>
      <c r="CF214" s="52" t="str">
        <f t="shared" si="284"/>
        <v/>
      </c>
      <c r="CG214" s="52" t="str">
        <f t="shared" si="285"/>
        <v/>
      </c>
      <c r="CH214" s="52" t="str">
        <f t="shared" si="286"/>
        <v/>
      </c>
      <c r="CI214" s="52" t="str">
        <f t="shared" si="287"/>
        <v/>
      </c>
      <c r="CJ214" s="52" t="str">
        <f t="shared" si="288"/>
        <v/>
      </c>
      <c r="CK214" s="52" t="str">
        <f t="shared" si="289"/>
        <v/>
      </c>
      <c r="CL214" s="52" t="str">
        <f t="shared" si="290"/>
        <v/>
      </c>
      <c r="CM214" s="52" t="str">
        <f t="shared" si="291"/>
        <v/>
      </c>
      <c r="CN214" s="52" t="str">
        <f t="shared" si="292"/>
        <v/>
      </c>
      <c r="CO214" s="52" t="str">
        <f t="shared" si="293"/>
        <v/>
      </c>
      <c r="CP214" s="52" t="str">
        <f t="shared" si="294"/>
        <v/>
      </c>
      <c r="CQ214" s="52" t="str">
        <f t="shared" si="295"/>
        <v/>
      </c>
      <c r="CR214" s="52" t="str">
        <f t="shared" si="296"/>
        <v/>
      </c>
      <c r="CS214" s="52" t="str">
        <f t="shared" si="297"/>
        <v/>
      </c>
      <c r="CT214" s="52" t="str">
        <f t="shared" si="298"/>
        <v/>
      </c>
      <c r="CU214" s="52" t="str">
        <f t="shared" si="299"/>
        <v/>
      </c>
      <c r="CV214" s="52" t="str">
        <f t="shared" si="300"/>
        <v/>
      </c>
      <c r="CW214" s="52" t="str">
        <f t="shared" si="301"/>
        <v/>
      </c>
      <c r="CX214" s="52" t="str">
        <f t="shared" si="302"/>
        <v/>
      </c>
      <c r="CY214" s="52" t="str">
        <f t="shared" si="303"/>
        <v/>
      </c>
      <c r="CZ214" s="52" t="str">
        <f t="shared" si="304"/>
        <v/>
      </c>
      <c r="DA214" s="52" t="str">
        <f t="shared" si="305"/>
        <v/>
      </c>
      <c r="DB214" s="52" t="str">
        <f t="shared" si="306"/>
        <v/>
      </c>
      <c r="DC214" s="52" t="str">
        <f t="shared" si="307"/>
        <v/>
      </c>
      <c r="DD214" s="52" t="str">
        <f t="shared" si="308"/>
        <v/>
      </c>
      <c r="DE214" s="52" t="str">
        <f t="shared" si="309"/>
        <v/>
      </c>
      <c r="DF214" s="52" t="str">
        <f t="shared" si="310"/>
        <v/>
      </c>
      <c r="DG214" s="52" t="str">
        <f t="shared" si="311"/>
        <v/>
      </c>
      <c r="DH214" s="52" t="str">
        <f t="shared" si="312"/>
        <v/>
      </c>
      <c r="DI214" s="52" t="str">
        <f t="shared" si="313"/>
        <v/>
      </c>
      <c r="DJ214" s="52" t="str">
        <f t="shared" si="314"/>
        <v/>
      </c>
      <c r="DK214" s="52" t="str">
        <f t="shared" si="315"/>
        <v/>
      </c>
      <c r="DL214" s="52" t="str">
        <f t="shared" si="316"/>
        <v/>
      </c>
      <c r="DM214" s="52" t="str">
        <f t="shared" si="317"/>
        <v/>
      </c>
      <c r="DN214" s="52" t="str">
        <f t="shared" si="318"/>
        <v/>
      </c>
      <c r="DO214" s="52" t="str">
        <f t="shared" si="319"/>
        <v/>
      </c>
      <c r="DP214" s="52" t="str">
        <f t="shared" si="320"/>
        <v/>
      </c>
      <c r="DQ214" s="52" t="str">
        <f t="shared" si="321"/>
        <v/>
      </c>
      <c r="DR214" s="52" t="str">
        <f t="shared" si="322"/>
        <v/>
      </c>
      <c r="DS214" s="52" t="str">
        <f t="shared" si="323"/>
        <v/>
      </c>
      <c r="DT214" s="52" t="str">
        <f t="shared" si="324"/>
        <v/>
      </c>
      <c r="DU214" s="52" t="str">
        <f t="shared" si="325"/>
        <v/>
      </c>
      <c r="DV214" s="52" t="str">
        <f t="shared" si="326"/>
        <v/>
      </c>
      <c r="DW214" s="52" t="str">
        <f t="shared" si="327"/>
        <v/>
      </c>
      <c r="DX214" s="52" t="str">
        <f t="shared" si="328"/>
        <v/>
      </c>
      <c r="DY214" s="52" t="str">
        <f t="shared" si="329"/>
        <v/>
      </c>
      <c r="DZ214" s="52" t="str">
        <f t="shared" si="330"/>
        <v/>
      </c>
      <c r="EA214" s="52" t="str">
        <f t="shared" si="331"/>
        <v/>
      </c>
      <c r="EB214" s="52" t="str">
        <f t="shared" si="332"/>
        <v/>
      </c>
      <c r="EC214" s="52" t="str">
        <f t="shared" si="333"/>
        <v/>
      </c>
      <c r="ED214" s="52" t="str">
        <f t="shared" si="334"/>
        <v/>
      </c>
      <c r="EE214" s="52" t="str">
        <f t="shared" si="335"/>
        <v/>
      </c>
      <c r="EF214" s="52" t="str">
        <f t="shared" si="336"/>
        <v/>
      </c>
      <c r="EG214" s="52" t="str">
        <f t="shared" si="337"/>
        <v/>
      </c>
      <c r="EH214" s="52" t="str">
        <f t="shared" si="338"/>
        <v/>
      </c>
      <c r="EI214" s="52" t="str">
        <f t="shared" si="339"/>
        <v/>
      </c>
      <c r="EJ214" s="52" t="str">
        <f t="shared" si="340"/>
        <v/>
      </c>
      <c r="EK214" s="52" t="str">
        <f t="shared" si="341"/>
        <v/>
      </c>
      <c r="EL214" s="52" t="str">
        <f t="shared" si="342"/>
        <v/>
      </c>
      <c r="EM214" s="52" t="str">
        <f t="shared" si="343"/>
        <v/>
      </c>
      <c r="EN214" s="52" t="str">
        <f t="shared" si="344"/>
        <v/>
      </c>
    </row>
    <row r="215" s="52" customFormat="1" spans="1:144">
      <c r="A215" s="52" t="s">
        <v>384</v>
      </c>
      <c r="B215" s="52" t="s">
        <v>4</v>
      </c>
      <c r="C215" s="54" t="s">
        <v>375</v>
      </c>
      <c r="O215" s="31"/>
      <c r="T215" s="31"/>
      <c r="Z215" s="10"/>
      <c r="AA215" s="10"/>
      <c r="BW215" s="52" t="str">
        <f t="shared" si="275"/>
        <v/>
      </c>
      <c r="BX215" s="52" t="str">
        <f t="shared" si="276"/>
        <v/>
      </c>
      <c r="BY215" s="52" t="str">
        <f t="shared" si="277"/>
        <v/>
      </c>
      <c r="BZ215" s="52" t="str">
        <f t="shared" si="278"/>
        <v/>
      </c>
      <c r="CA215" s="52" t="str">
        <f t="shared" si="279"/>
        <v/>
      </c>
      <c r="CB215" s="52" t="str">
        <f t="shared" si="280"/>
        <v/>
      </c>
      <c r="CC215" s="52" t="str">
        <f t="shared" si="281"/>
        <v/>
      </c>
      <c r="CD215" s="52" t="str">
        <f t="shared" si="282"/>
        <v/>
      </c>
      <c r="CE215" s="52" t="str">
        <f t="shared" si="283"/>
        <v/>
      </c>
      <c r="CF215" s="52" t="str">
        <f t="shared" si="284"/>
        <v/>
      </c>
      <c r="CG215" s="52" t="str">
        <f t="shared" si="285"/>
        <v/>
      </c>
      <c r="CH215" s="52" t="str">
        <f t="shared" si="286"/>
        <v/>
      </c>
      <c r="CI215" s="52" t="str">
        <f t="shared" si="287"/>
        <v/>
      </c>
      <c r="CJ215" s="52" t="str">
        <f t="shared" si="288"/>
        <v/>
      </c>
      <c r="CK215" s="52" t="str">
        <f t="shared" si="289"/>
        <v/>
      </c>
      <c r="CL215" s="52" t="str">
        <f t="shared" si="290"/>
        <v/>
      </c>
      <c r="CM215" s="52" t="str">
        <f t="shared" si="291"/>
        <v/>
      </c>
      <c r="CN215" s="52" t="str">
        <f t="shared" si="292"/>
        <v/>
      </c>
      <c r="CO215" s="52" t="str">
        <f t="shared" si="293"/>
        <v/>
      </c>
      <c r="CP215" s="52" t="str">
        <f t="shared" si="294"/>
        <v/>
      </c>
      <c r="CQ215" s="52" t="str">
        <f t="shared" si="295"/>
        <v/>
      </c>
      <c r="CR215" s="52" t="str">
        <f t="shared" si="296"/>
        <v/>
      </c>
      <c r="CS215" s="52" t="str">
        <f t="shared" si="297"/>
        <v/>
      </c>
      <c r="CT215" s="52" t="str">
        <f t="shared" si="298"/>
        <v/>
      </c>
      <c r="CU215" s="52" t="str">
        <f t="shared" si="299"/>
        <v/>
      </c>
      <c r="CV215" s="52" t="str">
        <f t="shared" si="300"/>
        <v/>
      </c>
      <c r="CW215" s="52" t="str">
        <f t="shared" si="301"/>
        <v/>
      </c>
      <c r="CX215" s="52" t="str">
        <f t="shared" si="302"/>
        <v/>
      </c>
      <c r="CY215" s="52" t="str">
        <f t="shared" si="303"/>
        <v/>
      </c>
      <c r="CZ215" s="52" t="str">
        <f t="shared" si="304"/>
        <v/>
      </c>
      <c r="DA215" s="52" t="str">
        <f t="shared" si="305"/>
        <v/>
      </c>
      <c r="DB215" s="52" t="str">
        <f t="shared" si="306"/>
        <v/>
      </c>
      <c r="DC215" s="52" t="str">
        <f t="shared" si="307"/>
        <v/>
      </c>
      <c r="DD215" s="52" t="str">
        <f t="shared" si="308"/>
        <v/>
      </c>
      <c r="DE215" s="52" t="str">
        <f t="shared" si="309"/>
        <v/>
      </c>
      <c r="DF215" s="52" t="str">
        <f t="shared" si="310"/>
        <v/>
      </c>
      <c r="DG215" s="52" t="str">
        <f t="shared" si="311"/>
        <v/>
      </c>
      <c r="DH215" s="52" t="str">
        <f t="shared" si="312"/>
        <v/>
      </c>
      <c r="DI215" s="52" t="str">
        <f t="shared" si="313"/>
        <v/>
      </c>
      <c r="DJ215" s="52" t="str">
        <f t="shared" si="314"/>
        <v/>
      </c>
      <c r="DK215" s="52" t="str">
        <f t="shared" si="315"/>
        <v/>
      </c>
      <c r="DL215" s="52" t="str">
        <f t="shared" si="316"/>
        <v/>
      </c>
      <c r="DM215" s="52" t="str">
        <f t="shared" si="317"/>
        <v/>
      </c>
      <c r="DN215" s="52" t="str">
        <f t="shared" si="318"/>
        <v/>
      </c>
      <c r="DO215" s="52" t="str">
        <f t="shared" si="319"/>
        <v/>
      </c>
      <c r="DP215" s="52" t="str">
        <f t="shared" si="320"/>
        <v/>
      </c>
      <c r="DQ215" s="52" t="str">
        <f t="shared" si="321"/>
        <v/>
      </c>
      <c r="DR215" s="52" t="str">
        <f t="shared" si="322"/>
        <v/>
      </c>
      <c r="DS215" s="52" t="str">
        <f t="shared" si="323"/>
        <v/>
      </c>
      <c r="DT215" s="52" t="str">
        <f t="shared" si="324"/>
        <v/>
      </c>
      <c r="DU215" s="52" t="str">
        <f t="shared" si="325"/>
        <v/>
      </c>
      <c r="DV215" s="52" t="str">
        <f t="shared" si="326"/>
        <v/>
      </c>
      <c r="DW215" s="52" t="str">
        <f t="shared" si="327"/>
        <v/>
      </c>
      <c r="DX215" s="52" t="str">
        <f t="shared" si="328"/>
        <v/>
      </c>
      <c r="DY215" s="52" t="str">
        <f t="shared" si="329"/>
        <v/>
      </c>
      <c r="DZ215" s="52" t="str">
        <f t="shared" si="330"/>
        <v/>
      </c>
      <c r="EA215" s="52" t="str">
        <f t="shared" si="331"/>
        <v/>
      </c>
      <c r="EB215" s="52" t="str">
        <f t="shared" si="332"/>
        <v/>
      </c>
      <c r="EC215" s="52" t="str">
        <f t="shared" si="333"/>
        <v/>
      </c>
      <c r="ED215" s="52" t="str">
        <f t="shared" si="334"/>
        <v/>
      </c>
      <c r="EE215" s="52" t="str">
        <f t="shared" si="335"/>
        <v/>
      </c>
      <c r="EF215" s="52" t="str">
        <f t="shared" si="336"/>
        <v/>
      </c>
      <c r="EG215" s="52" t="str">
        <f t="shared" si="337"/>
        <v/>
      </c>
      <c r="EH215" s="52" t="str">
        <f t="shared" si="338"/>
        <v/>
      </c>
      <c r="EI215" s="52" t="str">
        <f t="shared" si="339"/>
        <v/>
      </c>
      <c r="EJ215" s="52" t="str">
        <f t="shared" si="340"/>
        <v/>
      </c>
      <c r="EK215" s="52" t="str">
        <f t="shared" si="341"/>
        <v/>
      </c>
      <c r="EL215" s="52" t="str">
        <f t="shared" si="342"/>
        <v/>
      </c>
      <c r="EM215" s="52" t="str">
        <f t="shared" si="343"/>
        <v/>
      </c>
      <c r="EN215" s="52" t="str">
        <f t="shared" si="344"/>
        <v/>
      </c>
    </row>
    <row r="216" s="52" customFormat="1" spans="1:144">
      <c r="A216" s="52" t="s">
        <v>385</v>
      </c>
      <c r="B216" s="52" t="s">
        <v>377</v>
      </c>
      <c r="C216" s="54" t="s">
        <v>375</v>
      </c>
      <c r="O216" s="31"/>
      <c r="T216" s="31"/>
      <c r="Z216" s="10"/>
      <c r="AA216" s="10"/>
      <c r="BW216" s="52" t="str">
        <f t="shared" si="275"/>
        <v/>
      </c>
      <c r="BX216" s="52" t="str">
        <f t="shared" si="276"/>
        <v/>
      </c>
      <c r="BY216" s="52" t="str">
        <f t="shared" si="277"/>
        <v/>
      </c>
      <c r="BZ216" s="52" t="str">
        <f t="shared" si="278"/>
        <v/>
      </c>
      <c r="CA216" s="52" t="str">
        <f t="shared" si="279"/>
        <v/>
      </c>
      <c r="CB216" s="52" t="str">
        <f t="shared" si="280"/>
        <v/>
      </c>
      <c r="CC216" s="52" t="str">
        <f t="shared" si="281"/>
        <v/>
      </c>
      <c r="CD216" s="52" t="str">
        <f t="shared" si="282"/>
        <v/>
      </c>
      <c r="CE216" s="52" t="str">
        <f t="shared" si="283"/>
        <v/>
      </c>
      <c r="CF216" s="52" t="str">
        <f t="shared" si="284"/>
        <v/>
      </c>
      <c r="CG216" s="52" t="str">
        <f t="shared" si="285"/>
        <v/>
      </c>
      <c r="CH216" s="52" t="str">
        <f t="shared" si="286"/>
        <v/>
      </c>
      <c r="CI216" s="52" t="str">
        <f t="shared" si="287"/>
        <v/>
      </c>
      <c r="CJ216" s="52" t="str">
        <f t="shared" si="288"/>
        <v/>
      </c>
      <c r="CK216" s="52" t="str">
        <f t="shared" si="289"/>
        <v/>
      </c>
      <c r="CL216" s="52" t="str">
        <f t="shared" si="290"/>
        <v/>
      </c>
      <c r="CM216" s="52" t="str">
        <f t="shared" si="291"/>
        <v/>
      </c>
      <c r="CN216" s="52" t="str">
        <f t="shared" si="292"/>
        <v/>
      </c>
      <c r="CO216" s="52" t="str">
        <f t="shared" si="293"/>
        <v/>
      </c>
      <c r="CP216" s="52" t="str">
        <f t="shared" si="294"/>
        <v/>
      </c>
      <c r="CQ216" s="52" t="str">
        <f t="shared" si="295"/>
        <v/>
      </c>
      <c r="CR216" s="52" t="str">
        <f t="shared" si="296"/>
        <v/>
      </c>
      <c r="CS216" s="52" t="str">
        <f t="shared" si="297"/>
        <v/>
      </c>
      <c r="CT216" s="52" t="str">
        <f t="shared" si="298"/>
        <v/>
      </c>
      <c r="CU216" s="52" t="str">
        <f t="shared" si="299"/>
        <v/>
      </c>
      <c r="CV216" s="52" t="str">
        <f t="shared" si="300"/>
        <v/>
      </c>
      <c r="CW216" s="52" t="str">
        <f t="shared" si="301"/>
        <v/>
      </c>
      <c r="CX216" s="52" t="str">
        <f t="shared" si="302"/>
        <v/>
      </c>
      <c r="CY216" s="52" t="str">
        <f t="shared" si="303"/>
        <v/>
      </c>
      <c r="CZ216" s="52" t="str">
        <f t="shared" si="304"/>
        <v/>
      </c>
      <c r="DA216" s="52" t="str">
        <f t="shared" si="305"/>
        <v/>
      </c>
      <c r="DB216" s="52" t="str">
        <f t="shared" si="306"/>
        <v/>
      </c>
      <c r="DC216" s="52" t="str">
        <f t="shared" si="307"/>
        <v/>
      </c>
      <c r="DD216" s="52" t="str">
        <f t="shared" si="308"/>
        <v/>
      </c>
      <c r="DE216" s="52" t="str">
        <f t="shared" si="309"/>
        <v/>
      </c>
      <c r="DF216" s="52" t="str">
        <f t="shared" si="310"/>
        <v/>
      </c>
      <c r="DG216" s="52" t="str">
        <f t="shared" si="311"/>
        <v/>
      </c>
      <c r="DH216" s="52" t="str">
        <f t="shared" si="312"/>
        <v/>
      </c>
      <c r="DI216" s="52" t="str">
        <f t="shared" si="313"/>
        <v/>
      </c>
      <c r="DJ216" s="52" t="str">
        <f t="shared" si="314"/>
        <v/>
      </c>
      <c r="DK216" s="52" t="str">
        <f t="shared" si="315"/>
        <v/>
      </c>
      <c r="DL216" s="52" t="str">
        <f t="shared" si="316"/>
        <v/>
      </c>
      <c r="DM216" s="52" t="str">
        <f t="shared" si="317"/>
        <v/>
      </c>
      <c r="DN216" s="52" t="str">
        <f t="shared" si="318"/>
        <v/>
      </c>
      <c r="DO216" s="52" t="str">
        <f t="shared" si="319"/>
        <v/>
      </c>
      <c r="DP216" s="52" t="str">
        <f t="shared" si="320"/>
        <v/>
      </c>
      <c r="DQ216" s="52" t="str">
        <f t="shared" si="321"/>
        <v/>
      </c>
      <c r="DR216" s="52" t="str">
        <f t="shared" si="322"/>
        <v/>
      </c>
      <c r="DS216" s="52" t="str">
        <f t="shared" si="323"/>
        <v/>
      </c>
      <c r="DT216" s="52" t="str">
        <f t="shared" si="324"/>
        <v/>
      </c>
      <c r="DU216" s="52" t="str">
        <f t="shared" si="325"/>
        <v/>
      </c>
      <c r="DV216" s="52" t="str">
        <f t="shared" si="326"/>
        <v/>
      </c>
      <c r="DW216" s="52" t="str">
        <f t="shared" si="327"/>
        <v/>
      </c>
      <c r="DX216" s="52" t="str">
        <f t="shared" si="328"/>
        <v/>
      </c>
      <c r="DY216" s="52" t="str">
        <f t="shared" si="329"/>
        <v/>
      </c>
      <c r="DZ216" s="52" t="str">
        <f t="shared" si="330"/>
        <v/>
      </c>
      <c r="EA216" s="52" t="str">
        <f t="shared" si="331"/>
        <v/>
      </c>
      <c r="EB216" s="52" t="str">
        <f t="shared" si="332"/>
        <v/>
      </c>
      <c r="EC216" s="52" t="str">
        <f t="shared" si="333"/>
        <v/>
      </c>
      <c r="ED216" s="52" t="str">
        <f t="shared" si="334"/>
        <v/>
      </c>
      <c r="EE216" s="52" t="str">
        <f t="shared" si="335"/>
        <v/>
      </c>
      <c r="EF216" s="52" t="str">
        <f t="shared" si="336"/>
        <v/>
      </c>
      <c r="EG216" s="52" t="str">
        <f t="shared" si="337"/>
        <v/>
      </c>
      <c r="EH216" s="52" t="str">
        <f t="shared" si="338"/>
        <v/>
      </c>
      <c r="EI216" s="52" t="str">
        <f t="shared" si="339"/>
        <v/>
      </c>
      <c r="EJ216" s="52" t="str">
        <f t="shared" si="340"/>
        <v/>
      </c>
      <c r="EK216" s="52" t="str">
        <f t="shared" si="341"/>
        <v/>
      </c>
      <c r="EL216" s="52" t="str">
        <f t="shared" si="342"/>
        <v/>
      </c>
      <c r="EM216" s="52" t="str">
        <f t="shared" si="343"/>
        <v/>
      </c>
      <c r="EN216" s="52" t="str">
        <f t="shared" si="344"/>
        <v/>
      </c>
    </row>
    <row r="217" s="52" customFormat="1" spans="1:144">
      <c r="A217" s="52" t="s">
        <v>386</v>
      </c>
      <c r="B217" s="52" t="s">
        <v>387</v>
      </c>
      <c r="C217" s="54" t="s">
        <v>375</v>
      </c>
      <c r="D217" s="52">
        <v>2000</v>
      </c>
      <c r="E217" s="52">
        <v>2000</v>
      </c>
      <c r="O217" s="31"/>
      <c r="T217" s="31"/>
      <c r="Z217" s="10"/>
      <c r="AA217" s="10"/>
      <c r="BW217" s="52" t="str">
        <f t="shared" si="275"/>
        <v>|n攻击+2000|n业力+2000</v>
      </c>
      <c r="BX217" s="52" t="str">
        <f t="shared" si="276"/>
        <v>|n攻击+2000</v>
      </c>
      <c r="BY217" s="52" t="str">
        <f t="shared" si="277"/>
        <v>|n业力+2000</v>
      </c>
      <c r="BZ217" s="52" t="str">
        <f t="shared" si="278"/>
        <v/>
      </c>
      <c r="CA217" s="52" t="str">
        <f t="shared" si="279"/>
        <v/>
      </c>
      <c r="CB217" s="52" t="str">
        <f t="shared" si="280"/>
        <v/>
      </c>
      <c r="CC217" s="52" t="str">
        <f t="shared" si="281"/>
        <v/>
      </c>
      <c r="CD217" s="52" t="str">
        <f t="shared" si="282"/>
        <v/>
      </c>
      <c r="CE217" s="52" t="str">
        <f t="shared" si="283"/>
        <v/>
      </c>
      <c r="CF217" s="52" t="str">
        <f t="shared" si="284"/>
        <v/>
      </c>
      <c r="CG217" s="52" t="str">
        <f t="shared" si="285"/>
        <v/>
      </c>
      <c r="CH217" s="52" t="str">
        <f t="shared" si="286"/>
        <v/>
      </c>
      <c r="CI217" s="52" t="str">
        <f t="shared" si="287"/>
        <v/>
      </c>
      <c r="CJ217" s="52" t="str">
        <f t="shared" si="288"/>
        <v/>
      </c>
      <c r="CK217" s="52" t="str">
        <f t="shared" si="289"/>
        <v/>
      </c>
      <c r="CL217" s="52" t="str">
        <f t="shared" si="290"/>
        <v/>
      </c>
      <c r="CM217" s="52" t="str">
        <f t="shared" si="291"/>
        <v/>
      </c>
      <c r="CN217" s="52" t="str">
        <f t="shared" si="292"/>
        <v/>
      </c>
      <c r="CO217" s="52" t="str">
        <f t="shared" si="293"/>
        <v/>
      </c>
      <c r="CP217" s="52" t="str">
        <f t="shared" si="294"/>
        <v/>
      </c>
      <c r="CQ217" s="52" t="str">
        <f t="shared" si="295"/>
        <v/>
      </c>
      <c r="CR217" s="52" t="str">
        <f t="shared" si="296"/>
        <v/>
      </c>
      <c r="CS217" s="52" t="str">
        <f t="shared" si="297"/>
        <v/>
      </c>
      <c r="CT217" s="52" t="str">
        <f t="shared" si="298"/>
        <v/>
      </c>
      <c r="CU217" s="52" t="str">
        <f t="shared" si="299"/>
        <v/>
      </c>
      <c r="CV217" s="52" t="str">
        <f t="shared" si="300"/>
        <v/>
      </c>
      <c r="CW217" s="52" t="str">
        <f t="shared" si="301"/>
        <v/>
      </c>
      <c r="CX217" s="52" t="str">
        <f t="shared" si="302"/>
        <v/>
      </c>
      <c r="CY217" s="52" t="str">
        <f t="shared" si="303"/>
        <v/>
      </c>
      <c r="CZ217" s="52" t="str">
        <f t="shared" si="304"/>
        <v/>
      </c>
      <c r="DA217" s="52" t="str">
        <f t="shared" si="305"/>
        <v/>
      </c>
      <c r="DB217" s="52" t="str">
        <f t="shared" si="306"/>
        <v/>
      </c>
      <c r="DC217" s="52" t="str">
        <f t="shared" si="307"/>
        <v/>
      </c>
      <c r="DD217" s="52" t="str">
        <f t="shared" si="308"/>
        <v/>
      </c>
      <c r="DE217" s="52" t="str">
        <f t="shared" si="309"/>
        <v/>
      </c>
      <c r="DF217" s="52" t="str">
        <f t="shared" si="310"/>
        <v/>
      </c>
      <c r="DG217" s="52" t="str">
        <f t="shared" si="311"/>
        <v/>
      </c>
      <c r="DH217" s="52" t="str">
        <f t="shared" si="312"/>
        <v/>
      </c>
      <c r="DI217" s="52" t="str">
        <f t="shared" si="313"/>
        <v/>
      </c>
      <c r="DJ217" s="52" t="str">
        <f t="shared" si="314"/>
        <v/>
      </c>
      <c r="DK217" s="52" t="str">
        <f t="shared" si="315"/>
        <v/>
      </c>
      <c r="DL217" s="52" t="str">
        <f t="shared" si="316"/>
        <v/>
      </c>
      <c r="DM217" s="52" t="str">
        <f t="shared" si="317"/>
        <v/>
      </c>
      <c r="DN217" s="52" t="str">
        <f t="shared" si="318"/>
        <v/>
      </c>
      <c r="DO217" s="52" t="str">
        <f t="shared" si="319"/>
        <v/>
      </c>
      <c r="DP217" s="52" t="str">
        <f t="shared" si="320"/>
        <v/>
      </c>
      <c r="DQ217" s="52" t="str">
        <f t="shared" si="321"/>
        <v/>
      </c>
      <c r="DR217" s="52" t="str">
        <f t="shared" si="322"/>
        <v/>
      </c>
      <c r="DS217" s="52" t="str">
        <f t="shared" si="323"/>
        <v/>
      </c>
      <c r="DT217" s="52" t="str">
        <f t="shared" si="324"/>
        <v/>
      </c>
      <c r="DU217" s="52" t="str">
        <f t="shared" si="325"/>
        <v/>
      </c>
      <c r="DV217" s="52" t="str">
        <f t="shared" si="326"/>
        <v/>
      </c>
      <c r="DW217" s="52" t="str">
        <f t="shared" si="327"/>
        <v/>
      </c>
      <c r="DX217" s="52" t="str">
        <f t="shared" si="328"/>
        <v/>
      </c>
      <c r="DY217" s="52" t="str">
        <f t="shared" si="329"/>
        <v/>
      </c>
      <c r="DZ217" s="52" t="str">
        <f t="shared" si="330"/>
        <v/>
      </c>
      <c r="EA217" s="52" t="str">
        <f t="shared" si="331"/>
        <v/>
      </c>
      <c r="EB217" s="52" t="str">
        <f t="shared" si="332"/>
        <v/>
      </c>
      <c r="EC217" s="52" t="str">
        <f t="shared" si="333"/>
        <v/>
      </c>
      <c r="ED217" s="52" t="str">
        <f t="shared" si="334"/>
        <v/>
      </c>
      <c r="EE217" s="52" t="str">
        <f t="shared" si="335"/>
        <v/>
      </c>
      <c r="EF217" s="52" t="str">
        <f t="shared" si="336"/>
        <v/>
      </c>
      <c r="EG217" s="52" t="str">
        <f t="shared" si="337"/>
        <v/>
      </c>
      <c r="EH217" s="52" t="str">
        <f t="shared" si="338"/>
        <v/>
      </c>
      <c r="EI217" s="52" t="str">
        <f t="shared" si="339"/>
        <v/>
      </c>
      <c r="EJ217" s="52" t="str">
        <f t="shared" si="340"/>
        <v/>
      </c>
      <c r="EK217" s="52" t="str">
        <f t="shared" si="341"/>
        <v/>
      </c>
      <c r="EL217" s="52" t="str">
        <f t="shared" si="342"/>
        <v/>
      </c>
      <c r="EM217" s="52" t="str">
        <f t="shared" si="343"/>
        <v/>
      </c>
      <c r="EN217" s="52" t="str">
        <f t="shared" si="344"/>
        <v/>
      </c>
    </row>
    <row r="218" s="52" customFormat="1" spans="1:144">
      <c r="A218" s="52" t="s">
        <v>388</v>
      </c>
      <c r="B218" s="52" t="s">
        <v>22</v>
      </c>
      <c r="C218" s="54" t="s">
        <v>375</v>
      </c>
      <c r="O218" s="31"/>
      <c r="T218" s="31"/>
      <c r="V218" s="52">
        <v>10</v>
      </c>
      <c r="Z218" s="10"/>
      <c r="AA218" s="10"/>
      <c r="BW218" s="52" t="str">
        <f t="shared" si="275"/>
        <v>|n暴击+10%</v>
      </c>
      <c r="BX218" s="52" t="str">
        <f t="shared" si="276"/>
        <v/>
      </c>
      <c r="BY218" s="52" t="str">
        <f t="shared" si="277"/>
        <v/>
      </c>
      <c r="BZ218" s="52" t="str">
        <f t="shared" si="278"/>
        <v/>
      </c>
      <c r="CA218" s="52" t="str">
        <f t="shared" si="279"/>
        <v/>
      </c>
      <c r="CB218" s="52" t="str">
        <f t="shared" si="280"/>
        <v/>
      </c>
      <c r="CC218" s="52" t="str">
        <f t="shared" si="281"/>
        <v/>
      </c>
      <c r="CD218" s="52" t="str">
        <f t="shared" si="282"/>
        <v/>
      </c>
      <c r="CE218" s="52" t="str">
        <f t="shared" si="283"/>
        <v/>
      </c>
      <c r="CF218" s="52" t="str">
        <f t="shared" si="284"/>
        <v/>
      </c>
      <c r="CG218" s="52" t="str">
        <f t="shared" si="285"/>
        <v/>
      </c>
      <c r="CH218" s="52" t="str">
        <f t="shared" si="286"/>
        <v/>
      </c>
      <c r="CI218" s="52" t="str">
        <f t="shared" si="287"/>
        <v/>
      </c>
      <c r="CJ218" s="52" t="str">
        <f t="shared" si="288"/>
        <v/>
      </c>
      <c r="CK218" s="52" t="str">
        <f t="shared" si="289"/>
        <v/>
      </c>
      <c r="CL218" s="52" t="str">
        <f t="shared" si="290"/>
        <v/>
      </c>
      <c r="CM218" s="52" t="str">
        <f t="shared" si="291"/>
        <v/>
      </c>
      <c r="CN218" s="52" t="str">
        <f t="shared" si="292"/>
        <v/>
      </c>
      <c r="CO218" s="52" t="str">
        <f t="shared" si="293"/>
        <v/>
      </c>
      <c r="CP218" s="52" t="str">
        <f t="shared" si="294"/>
        <v>|n暴击+10%</v>
      </c>
      <c r="CQ218" s="52" t="str">
        <f t="shared" si="295"/>
        <v/>
      </c>
      <c r="CR218" s="52" t="str">
        <f t="shared" si="296"/>
        <v/>
      </c>
      <c r="CS218" s="52" t="str">
        <f t="shared" si="297"/>
        <v/>
      </c>
      <c r="CT218" s="52" t="str">
        <f t="shared" si="298"/>
        <v/>
      </c>
      <c r="CU218" s="52" t="str">
        <f t="shared" si="299"/>
        <v/>
      </c>
      <c r="CV218" s="52" t="str">
        <f t="shared" si="300"/>
        <v/>
      </c>
      <c r="CW218" s="52" t="str">
        <f t="shared" si="301"/>
        <v/>
      </c>
      <c r="CX218" s="52" t="str">
        <f t="shared" si="302"/>
        <v/>
      </c>
      <c r="CY218" s="52" t="str">
        <f t="shared" si="303"/>
        <v/>
      </c>
      <c r="CZ218" s="52" t="str">
        <f t="shared" si="304"/>
        <v/>
      </c>
      <c r="DA218" s="52" t="str">
        <f t="shared" si="305"/>
        <v/>
      </c>
      <c r="DB218" s="52" t="str">
        <f t="shared" si="306"/>
        <v/>
      </c>
      <c r="DC218" s="52" t="str">
        <f t="shared" si="307"/>
        <v/>
      </c>
      <c r="DD218" s="52" t="str">
        <f t="shared" si="308"/>
        <v/>
      </c>
      <c r="DE218" s="52" t="str">
        <f t="shared" si="309"/>
        <v/>
      </c>
      <c r="DF218" s="52" t="str">
        <f t="shared" si="310"/>
        <v/>
      </c>
      <c r="DG218" s="52" t="str">
        <f t="shared" si="311"/>
        <v/>
      </c>
      <c r="DH218" s="52" t="str">
        <f t="shared" si="312"/>
        <v/>
      </c>
      <c r="DI218" s="52" t="str">
        <f t="shared" si="313"/>
        <v/>
      </c>
      <c r="DJ218" s="52" t="str">
        <f t="shared" si="314"/>
        <v/>
      </c>
      <c r="DK218" s="52" t="str">
        <f t="shared" si="315"/>
        <v/>
      </c>
      <c r="DL218" s="52" t="str">
        <f t="shared" si="316"/>
        <v/>
      </c>
      <c r="DM218" s="52" t="str">
        <f t="shared" si="317"/>
        <v/>
      </c>
      <c r="DN218" s="52" t="str">
        <f t="shared" si="318"/>
        <v/>
      </c>
      <c r="DO218" s="52" t="str">
        <f t="shared" si="319"/>
        <v/>
      </c>
      <c r="DP218" s="52" t="str">
        <f t="shared" si="320"/>
        <v/>
      </c>
      <c r="DQ218" s="52" t="str">
        <f t="shared" si="321"/>
        <v/>
      </c>
      <c r="DR218" s="52" t="str">
        <f t="shared" si="322"/>
        <v/>
      </c>
      <c r="DS218" s="52" t="str">
        <f t="shared" si="323"/>
        <v/>
      </c>
      <c r="DT218" s="52" t="str">
        <f t="shared" si="324"/>
        <v/>
      </c>
      <c r="DU218" s="52" t="str">
        <f t="shared" si="325"/>
        <v/>
      </c>
      <c r="DV218" s="52" t="str">
        <f t="shared" si="326"/>
        <v/>
      </c>
      <c r="DW218" s="52" t="str">
        <f t="shared" si="327"/>
        <v/>
      </c>
      <c r="DX218" s="52" t="str">
        <f t="shared" si="328"/>
        <v/>
      </c>
      <c r="DY218" s="52" t="str">
        <f t="shared" si="329"/>
        <v/>
      </c>
      <c r="DZ218" s="52" t="str">
        <f t="shared" si="330"/>
        <v/>
      </c>
      <c r="EA218" s="52" t="str">
        <f t="shared" si="331"/>
        <v/>
      </c>
      <c r="EB218" s="52" t="str">
        <f t="shared" si="332"/>
        <v/>
      </c>
      <c r="EC218" s="52" t="str">
        <f t="shared" si="333"/>
        <v/>
      </c>
      <c r="ED218" s="52" t="str">
        <f t="shared" si="334"/>
        <v/>
      </c>
      <c r="EE218" s="52" t="str">
        <f t="shared" si="335"/>
        <v/>
      </c>
      <c r="EF218" s="52" t="str">
        <f t="shared" si="336"/>
        <v/>
      </c>
      <c r="EG218" s="52" t="str">
        <f t="shared" si="337"/>
        <v/>
      </c>
      <c r="EH218" s="52" t="str">
        <f t="shared" si="338"/>
        <v/>
      </c>
      <c r="EI218" s="52" t="str">
        <f t="shared" si="339"/>
        <v/>
      </c>
      <c r="EJ218" s="52" t="str">
        <f t="shared" si="340"/>
        <v/>
      </c>
      <c r="EK218" s="52" t="str">
        <f t="shared" si="341"/>
        <v/>
      </c>
      <c r="EL218" s="52" t="str">
        <f t="shared" si="342"/>
        <v/>
      </c>
      <c r="EM218" s="52" t="str">
        <f t="shared" si="343"/>
        <v/>
      </c>
      <c r="EN218" s="52" t="str">
        <f t="shared" si="344"/>
        <v/>
      </c>
    </row>
    <row r="219" s="52" customFormat="1" spans="1:144">
      <c r="A219" s="52" t="s">
        <v>389</v>
      </c>
      <c r="B219" s="52" t="s">
        <v>390</v>
      </c>
      <c r="C219" s="54" t="s">
        <v>375</v>
      </c>
      <c r="O219" s="31"/>
      <c r="T219" s="31"/>
      <c r="W219" s="52">
        <v>100</v>
      </c>
      <c r="Z219" s="10"/>
      <c r="AA219" s="10"/>
      <c r="BW219" s="52" t="str">
        <f t="shared" si="275"/>
        <v>|n暴伤+100%</v>
      </c>
      <c r="BX219" s="52" t="str">
        <f t="shared" si="276"/>
        <v/>
      </c>
      <c r="BY219" s="52" t="str">
        <f t="shared" si="277"/>
        <v/>
      </c>
      <c r="BZ219" s="52" t="str">
        <f t="shared" si="278"/>
        <v/>
      </c>
      <c r="CA219" s="52" t="str">
        <f t="shared" si="279"/>
        <v/>
      </c>
      <c r="CB219" s="52" t="str">
        <f t="shared" si="280"/>
        <v/>
      </c>
      <c r="CC219" s="52" t="str">
        <f t="shared" si="281"/>
        <v/>
      </c>
      <c r="CD219" s="52" t="str">
        <f t="shared" si="282"/>
        <v/>
      </c>
      <c r="CE219" s="52" t="str">
        <f t="shared" si="283"/>
        <v/>
      </c>
      <c r="CF219" s="52" t="str">
        <f t="shared" si="284"/>
        <v/>
      </c>
      <c r="CG219" s="52" t="str">
        <f t="shared" si="285"/>
        <v/>
      </c>
      <c r="CH219" s="52" t="str">
        <f t="shared" si="286"/>
        <v/>
      </c>
      <c r="CI219" s="52" t="str">
        <f t="shared" si="287"/>
        <v/>
      </c>
      <c r="CJ219" s="52" t="str">
        <f t="shared" si="288"/>
        <v/>
      </c>
      <c r="CK219" s="52" t="str">
        <f t="shared" si="289"/>
        <v/>
      </c>
      <c r="CL219" s="52" t="str">
        <f t="shared" si="290"/>
        <v/>
      </c>
      <c r="CM219" s="52" t="str">
        <f t="shared" si="291"/>
        <v/>
      </c>
      <c r="CN219" s="52" t="str">
        <f t="shared" si="292"/>
        <v/>
      </c>
      <c r="CO219" s="52" t="str">
        <f t="shared" si="293"/>
        <v/>
      </c>
      <c r="CP219" s="52" t="str">
        <f t="shared" si="294"/>
        <v/>
      </c>
      <c r="CQ219" s="52" t="str">
        <f t="shared" si="295"/>
        <v>|n暴伤+100%</v>
      </c>
      <c r="CR219" s="52" t="str">
        <f t="shared" si="296"/>
        <v/>
      </c>
      <c r="CS219" s="52" t="str">
        <f t="shared" si="297"/>
        <v/>
      </c>
      <c r="CT219" s="52" t="str">
        <f t="shared" si="298"/>
        <v/>
      </c>
      <c r="CU219" s="52" t="str">
        <f t="shared" si="299"/>
        <v/>
      </c>
      <c r="CV219" s="52" t="str">
        <f t="shared" si="300"/>
        <v/>
      </c>
      <c r="CW219" s="52" t="str">
        <f t="shared" si="301"/>
        <v/>
      </c>
      <c r="CX219" s="52" t="str">
        <f t="shared" si="302"/>
        <v/>
      </c>
      <c r="CY219" s="52" t="str">
        <f t="shared" si="303"/>
        <v/>
      </c>
      <c r="CZ219" s="52" t="str">
        <f t="shared" si="304"/>
        <v/>
      </c>
      <c r="DA219" s="52" t="str">
        <f t="shared" si="305"/>
        <v/>
      </c>
      <c r="DB219" s="52" t="str">
        <f t="shared" si="306"/>
        <v/>
      </c>
      <c r="DC219" s="52" t="str">
        <f t="shared" si="307"/>
        <v/>
      </c>
      <c r="DD219" s="52" t="str">
        <f t="shared" si="308"/>
        <v/>
      </c>
      <c r="DE219" s="52" t="str">
        <f t="shared" si="309"/>
        <v/>
      </c>
      <c r="DF219" s="52" t="str">
        <f t="shared" si="310"/>
        <v/>
      </c>
      <c r="DG219" s="52" t="str">
        <f t="shared" si="311"/>
        <v/>
      </c>
      <c r="DH219" s="52" t="str">
        <f t="shared" si="312"/>
        <v/>
      </c>
      <c r="DI219" s="52" t="str">
        <f t="shared" si="313"/>
        <v/>
      </c>
      <c r="DJ219" s="52" t="str">
        <f t="shared" si="314"/>
        <v/>
      </c>
      <c r="DK219" s="52" t="str">
        <f t="shared" si="315"/>
        <v/>
      </c>
      <c r="DL219" s="52" t="str">
        <f t="shared" si="316"/>
        <v/>
      </c>
      <c r="DM219" s="52" t="str">
        <f t="shared" si="317"/>
        <v/>
      </c>
      <c r="DN219" s="52" t="str">
        <f t="shared" si="318"/>
        <v/>
      </c>
      <c r="DO219" s="52" t="str">
        <f t="shared" si="319"/>
        <v/>
      </c>
      <c r="DP219" s="52" t="str">
        <f t="shared" si="320"/>
        <v/>
      </c>
      <c r="DQ219" s="52" t="str">
        <f t="shared" si="321"/>
        <v/>
      </c>
      <c r="DR219" s="52" t="str">
        <f t="shared" si="322"/>
        <v/>
      </c>
      <c r="DS219" s="52" t="str">
        <f t="shared" si="323"/>
        <v/>
      </c>
      <c r="DT219" s="52" t="str">
        <f t="shared" si="324"/>
        <v/>
      </c>
      <c r="DU219" s="52" t="str">
        <f t="shared" si="325"/>
        <v/>
      </c>
      <c r="DV219" s="52" t="str">
        <f t="shared" si="326"/>
        <v/>
      </c>
      <c r="DW219" s="52" t="str">
        <f t="shared" si="327"/>
        <v/>
      </c>
      <c r="DX219" s="52" t="str">
        <f t="shared" si="328"/>
        <v/>
      </c>
      <c r="DY219" s="52" t="str">
        <f t="shared" si="329"/>
        <v/>
      </c>
      <c r="DZ219" s="52" t="str">
        <f t="shared" si="330"/>
        <v/>
      </c>
      <c r="EA219" s="52" t="str">
        <f t="shared" si="331"/>
        <v/>
      </c>
      <c r="EB219" s="52" t="str">
        <f t="shared" si="332"/>
        <v/>
      </c>
      <c r="EC219" s="52" t="str">
        <f t="shared" si="333"/>
        <v/>
      </c>
      <c r="ED219" s="52" t="str">
        <f t="shared" si="334"/>
        <v/>
      </c>
      <c r="EE219" s="52" t="str">
        <f t="shared" si="335"/>
        <v/>
      </c>
      <c r="EF219" s="52" t="str">
        <f t="shared" si="336"/>
        <v/>
      </c>
      <c r="EG219" s="52" t="str">
        <f t="shared" si="337"/>
        <v/>
      </c>
      <c r="EH219" s="52" t="str">
        <f t="shared" si="338"/>
        <v/>
      </c>
      <c r="EI219" s="52" t="str">
        <f t="shared" si="339"/>
        <v/>
      </c>
      <c r="EJ219" s="52" t="str">
        <f t="shared" si="340"/>
        <v/>
      </c>
      <c r="EK219" s="52" t="str">
        <f t="shared" si="341"/>
        <v/>
      </c>
      <c r="EL219" s="52" t="str">
        <f t="shared" si="342"/>
        <v/>
      </c>
      <c r="EM219" s="52" t="str">
        <f t="shared" si="343"/>
        <v/>
      </c>
      <c r="EN219" s="52" t="str">
        <f t="shared" si="344"/>
        <v/>
      </c>
    </row>
    <row r="220" s="52" customFormat="1" spans="1:144">
      <c r="A220" s="52" t="s">
        <v>391</v>
      </c>
      <c r="B220" s="52" t="s">
        <v>390</v>
      </c>
      <c r="C220" s="54" t="s">
        <v>375</v>
      </c>
      <c r="O220" s="31"/>
      <c r="T220" s="31"/>
      <c r="W220" s="52">
        <v>150</v>
      </c>
      <c r="Z220" s="10"/>
      <c r="AA220" s="10"/>
      <c r="BW220" s="52" t="str">
        <f t="shared" si="275"/>
        <v>|n暴伤+150%</v>
      </c>
      <c r="BX220" s="52" t="str">
        <f t="shared" si="276"/>
        <v/>
      </c>
      <c r="BY220" s="52" t="str">
        <f t="shared" si="277"/>
        <v/>
      </c>
      <c r="BZ220" s="52" t="str">
        <f t="shared" si="278"/>
        <v/>
      </c>
      <c r="CA220" s="52" t="str">
        <f t="shared" si="279"/>
        <v/>
      </c>
      <c r="CB220" s="52" t="str">
        <f t="shared" si="280"/>
        <v/>
      </c>
      <c r="CC220" s="52" t="str">
        <f t="shared" si="281"/>
        <v/>
      </c>
      <c r="CD220" s="52" t="str">
        <f t="shared" si="282"/>
        <v/>
      </c>
      <c r="CE220" s="52" t="str">
        <f t="shared" si="283"/>
        <v/>
      </c>
      <c r="CF220" s="52" t="str">
        <f t="shared" si="284"/>
        <v/>
      </c>
      <c r="CG220" s="52" t="str">
        <f t="shared" si="285"/>
        <v/>
      </c>
      <c r="CH220" s="52" t="str">
        <f t="shared" si="286"/>
        <v/>
      </c>
      <c r="CI220" s="52" t="str">
        <f t="shared" si="287"/>
        <v/>
      </c>
      <c r="CJ220" s="52" t="str">
        <f t="shared" si="288"/>
        <v/>
      </c>
      <c r="CK220" s="52" t="str">
        <f t="shared" si="289"/>
        <v/>
      </c>
      <c r="CL220" s="52" t="str">
        <f t="shared" si="290"/>
        <v/>
      </c>
      <c r="CM220" s="52" t="str">
        <f t="shared" si="291"/>
        <v/>
      </c>
      <c r="CN220" s="52" t="str">
        <f t="shared" si="292"/>
        <v/>
      </c>
      <c r="CO220" s="52" t="str">
        <f t="shared" si="293"/>
        <v/>
      </c>
      <c r="CP220" s="52" t="str">
        <f t="shared" si="294"/>
        <v/>
      </c>
      <c r="CQ220" s="52" t="str">
        <f t="shared" si="295"/>
        <v>|n暴伤+150%</v>
      </c>
      <c r="CR220" s="52" t="str">
        <f t="shared" si="296"/>
        <v/>
      </c>
      <c r="CS220" s="52" t="str">
        <f t="shared" si="297"/>
        <v/>
      </c>
      <c r="CT220" s="52" t="str">
        <f t="shared" si="298"/>
        <v/>
      </c>
      <c r="CU220" s="52" t="str">
        <f t="shared" si="299"/>
        <v/>
      </c>
      <c r="CV220" s="52" t="str">
        <f t="shared" si="300"/>
        <v/>
      </c>
      <c r="CW220" s="52" t="str">
        <f t="shared" si="301"/>
        <v/>
      </c>
      <c r="CX220" s="52" t="str">
        <f t="shared" si="302"/>
        <v/>
      </c>
      <c r="CY220" s="52" t="str">
        <f t="shared" si="303"/>
        <v/>
      </c>
      <c r="CZ220" s="52" t="str">
        <f t="shared" si="304"/>
        <v/>
      </c>
      <c r="DA220" s="52" t="str">
        <f t="shared" si="305"/>
        <v/>
      </c>
      <c r="DB220" s="52" t="str">
        <f t="shared" si="306"/>
        <v/>
      </c>
      <c r="DC220" s="52" t="str">
        <f t="shared" si="307"/>
        <v/>
      </c>
      <c r="DD220" s="52" t="str">
        <f t="shared" si="308"/>
        <v/>
      </c>
      <c r="DE220" s="52" t="str">
        <f t="shared" si="309"/>
        <v/>
      </c>
      <c r="DF220" s="52" t="str">
        <f t="shared" si="310"/>
        <v/>
      </c>
      <c r="DG220" s="52" t="str">
        <f t="shared" si="311"/>
        <v/>
      </c>
      <c r="DH220" s="52" t="str">
        <f t="shared" si="312"/>
        <v/>
      </c>
      <c r="DI220" s="52" t="str">
        <f t="shared" si="313"/>
        <v/>
      </c>
      <c r="DJ220" s="52" t="str">
        <f t="shared" si="314"/>
        <v/>
      </c>
      <c r="DK220" s="52" t="str">
        <f t="shared" si="315"/>
        <v/>
      </c>
      <c r="DL220" s="52" t="str">
        <f t="shared" si="316"/>
        <v/>
      </c>
      <c r="DM220" s="52" t="str">
        <f t="shared" si="317"/>
        <v/>
      </c>
      <c r="DN220" s="52" t="str">
        <f t="shared" si="318"/>
        <v/>
      </c>
      <c r="DO220" s="52" t="str">
        <f t="shared" si="319"/>
        <v/>
      </c>
      <c r="DP220" s="52" t="str">
        <f t="shared" si="320"/>
        <v/>
      </c>
      <c r="DQ220" s="52" t="str">
        <f t="shared" si="321"/>
        <v/>
      </c>
      <c r="DR220" s="52" t="str">
        <f t="shared" si="322"/>
        <v/>
      </c>
      <c r="DS220" s="52" t="str">
        <f t="shared" si="323"/>
        <v/>
      </c>
      <c r="DT220" s="52" t="str">
        <f t="shared" si="324"/>
        <v/>
      </c>
      <c r="DU220" s="52" t="str">
        <f t="shared" si="325"/>
        <v/>
      </c>
      <c r="DV220" s="52" t="str">
        <f t="shared" si="326"/>
        <v/>
      </c>
      <c r="DW220" s="52" t="str">
        <f t="shared" si="327"/>
        <v/>
      </c>
      <c r="DX220" s="52" t="str">
        <f t="shared" si="328"/>
        <v/>
      </c>
      <c r="DY220" s="52" t="str">
        <f t="shared" si="329"/>
        <v/>
      </c>
      <c r="DZ220" s="52" t="str">
        <f t="shared" si="330"/>
        <v/>
      </c>
      <c r="EA220" s="52" t="str">
        <f t="shared" si="331"/>
        <v/>
      </c>
      <c r="EB220" s="52" t="str">
        <f t="shared" si="332"/>
        <v/>
      </c>
      <c r="EC220" s="52" t="str">
        <f t="shared" si="333"/>
        <v/>
      </c>
      <c r="ED220" s="52" t="str">
        <f t="shared" si="334"/>
        <v/>
      </c>
      <c r="EE220" s="52" t="str">
        <f t="shared" si="335"/>
        <v/>
      </c>
      <c r="EF220" s="52" t="str">
        <f t="shared" si="336"/>
        <v/>
      </c>
      <c r="EG220" s="52" t="str">
        <f t="shared" si="337"/>
        <v/>
      </c>
      <c r="EH220" s="52" t="str">
        <f t="shared" si="338"/>
        <v/>
      </c>
      <c r="EI220" s="52" t="str">
        <f t="shared" si="339"/>
        <v/>
      </c>
      <c r="EJ220" s="52" t="str">
        <f t="shared" si="340"/>
        <v/>
      </c>
      <c r="EK220" s="52" t="str">
        <f t="shared" si="341"/>
        <v/>
      </c>
      <c r="EL220" s="52" t="str">
        <f t="shared" si="342"/>
        <v/>
      </c>
      <c r="EM220" s="52" t="str">
        <f t="shared" si="343"/>
        <v/>
      </c>
      <c r="EN220" s="52" t="str">
        <f t="shared" si="344"/>
        <v/>
      </c>
    </row>
    <row r="221" s="52" customFormat="1" spans="1:144">
      <c r="A221" s="52" t="s">
        <v>392</v>
      </c>
      <c r="B221" s="52" t="s">
        <v>390</v>
      </c>
      <c r="C221" s="54" t="s">
        <v>375</v>
      </c>
      <c r="O221" s="31"/>
      <c r="T221" s="31"/>
      <c r="W221" s="52">
        <v>300</v>
      </c>
      <c r="Z221" s="10"/>
      <c r="AA221" s="10"/>
      <c r="BW221" s="52" t="str">
        <f t="shared" si="275"/>
        <v>|n暴伤+300%</v>
      </c>
      <c r="BX221" s="52" t="str">
        <f t="shared" si="276"/>
        <v/>
      </c>
      <c r="BY221" s="52" t="str">
        <f t="shared" si="277"/>
        <v/>
      </c>
      <c r="BZ221" s="52" t="str">
        <f t="shared" si="278"/>
        <v/>
      </c>
      <c r="CA221" s="52" t="str">
        <f t="shared" si="279"/>
        <v/>
      </c>
      <c r="CB221" s="52" t="str">
        <f t="shared" si="280"/>
        <v/>
      </c>
      <c r="CC221" s="52" t="str">
        <f t="shared" si="281"/>
        <v/>
      </c>
      <c r="CD221" s="52" t="str">
        <f t="shared" si="282"/>
        <v/>
      </c>
      <c r="CE221" s="52" t="str">
        <f t="shared" si="283"/>
        <v/>
      </c>
      <c r="CF221" s="52" t="str">
        <f t="shared" si="284"/>
        <v/>
      </c>
      <c r="CG221" s="52" t="str">
        <f t="shared" si="285"/>
        <v/>
      </c>
      <c r="CH221" s="52" t="str">
        <f t="shared" si="286"/>
        <v/>
      </c>
      <c r="CI221" s="52" t="str">
        <f t="shared" si="287"/>
        <v/>
      </c>
      <c r="CJ221" s="52" t="str">
        <f t="shared" si="288"/>
        <v/>
      </c>
      <c r="CK221" s="52" t="str">
        <f t="shared" si="289"/>
        <v/>
      </c>
      <c r="CL221" s="52" t="str">
        <f t="shared" si="290"/>
        <v/>
      </c>
      <c r="CM221" s="52" t="str">
        <f t="shared" si="291"/>
        <v/>
      </c>
      <c r="CN221" s="52" t="str">
        <f t="shared" si="292"/>
        <v/>
      </c>
      <c r="CO221" s="52" t="str">
        <f t="shared" si="293"/>
        <v/>
      </c>
      <c r="CP221" s="52" t="str">
        <f t="shared" si="294"/>
        <v/>
      </c>
      <c r="CQ221" s="52" t="str">
        <f t="shared" si="295"/>
        <v>|n暴伤+300%</v>
      </c>
      <c r="CR221" s="52" t="str">
        <f t="shared" si="296"/>
        <v/>
      </c>
      <c r="CS221" s="52" t="str">
        <f t="shared" si="297"/>
        <v/>
      </c>
      <c r="CT221" s="52" t="str">
        <f t="shared" si="298"/>
        <v/>
      </c>
      <c r="CU221" s="52" t="str">
        <f t="shared" si="299"/>
        <v/>
      </c>
      <c r="CV221" s="52" t="str">
        <f t="shared" si="300"/>
        <v/>
      </c>
      <c r="CW221" s="52" t="str">
        <f t="shared" si="301"/>
        <v/>
      </c>
      <c r="CX221" s="52" t="str">
        <f t="shared" si="302"/>
        <v/>
      </c>
      <c r="CY221" s="52" t="str">
        <f t="shared" si="303"/>
        <v/>
      </c>
      <c r="CZ221" s="52" t="str">
        <f t="shared" si="304"/>
        <v/>
      </c>
      <c r="DA221" s="52" t="str">
        <f t="shared" si="305"/>
        <v/>
      </c>
      <c r="DB221" s="52" t="str">
        <f t="shared" si="306"/>
        <v/>
      </c>
      <c r="DC221" s="52" t="str">
        <f t="shared" si="307"/>
        <v/>
      </c>
      <c r="DD221" s="52" t="str">
        <f t="shared" si="308"/>
        <v/>
      </c>
      <c r="DE221" s="52" t="str">
        <f t="shared" si="309"/>
        <v/>
      </c>
      <c r="DF221" s="52" t="str">
        <f t="shared" si="310"/>
        <v/>
      </c>
      <c r="DG221" s="52" t="str">
        <f t="shared" si="311"/>
        <v/>
      </c>
      <c r="DH221" s="52" t="str">
        <f t="shared" si="312"/>
        <v/>
      </c>
      <c r="DI221" s="52" t="str">
        <f t="shared" si="313"/>
        <v/>
      </c>
      <c r="DJ221" s="52" t="str">
        <f t="shared" si="314"/>
        <v/>
      </c>
      <c r="DK221" s="52" t="str">
        <f t="shared" si="315"/>
        <v/>
      </c>
      <c r="DL221" s="52" t="str">
        <f t="shared" si="316"/>
        <v/>
      </c>
      <c r="DM221" s="52" t="str">
        <f t="shared" si="317"/>
        <v/>
      </c>
      <c r="DN221" s="52" t="str">
        <f t="shared" si="318"/>
        <v/>
      </c>
      <c r="DO221" s="52" t="str">
        <f t="shared" si="319"/>
        <v/>
      </c>
      <c r="DP221" s="52" t="str">
        <f t="shared" si="320"/>
        <v/>
      </c>
      <c r="DQ221" s="52" t="str">
        <f t="shared" si="321"/>
        <v/>
      </c>
      <c r="DR221" s="52" t="str">
        <f t="shared" si="322"/>
        <v/>
      </c>
      <c r="DS221" s="52" t="str">
        <f t="shared" si="323"/>
        <v/>
      </c>
      <c r="DT221" s="52" t="str">
        <f t="shared" si="324"/>
        <v/>
      </c>
      <c r="DU221" s="52" t="str">
        <f t="shared" si="325"/>
        <v/>
      </c>
      <c r="DV221" s="52" t="str">
        <f t="shared" si="326"/>
        <v/>
      </c>
      <c r="DW221" s="52" t="str">
        <f t="shared" si="327"/>
        <v/>
      </c>
      <c r="DX221" s="52" t="str">
        <f t="shared" si="328"/>
        <v/>
      </c>
      <c r="DY221" s="52" t="str">
        <f t="shared" si="329"/>
        <v/>
      </c>
      <c r="DZ221" s="52" t="str">
        <f t="shared" si="330"/>
        <v/>
      </c>
      <c r="EA221" s="52" t="str">
        <f t="shared" si="331"/>
        <v/>
      </c>
      <c r="EB221" s="52" t="str">
        <f t="shared" si="332"/>
        <v/>
      </c>
      <c r="EC221" s="52" t="str">
        <f t="shared" si="333"/>
        <v/>
      </c>
      <c r="ED221" s="52" t="str">
        <f t="shared" si="334"/>
        <v/>
      </c>
      <c r="EE221" s="52" t="str">
        <f t="shared" si="335"/>
        <v/>
      </c>
      <c r="EF221" s="52" t="str">
        <f t="shared" si="336"/>
        <v/>
      </c>
      <c r="EG221" s="52" t="str">
        <f t="shared" si="337"/>
        <v/>
      </c>
      <c r="EH221" s="52" t="str">
        <f t="shared" si="338"/>
        <v/>
      </c>
      <c r="EI221" s="52" t="str">
        <f t="shared" si="339"/>
        <v/>
      </c>
      <c r="EJ221" s="52" t="str">
        <f t="shared" si="340"/>
        <v/>
      </c>
      <c r="EK221" s="52" t="str">
        <f t="shared" si="341"/>
        <v/>
      </c>
      <c r="EL221" s="52" t="str">
        <f t="shared" si="342"/>
        <v/>
      </c>
      <c r="EM221" s="52" t="str">
        <f t="shared" si="343"/>
        <v/>
      </c>
      <c r="EN221" s="52" t="str">
        <f t="shared" si="344"/>
        <v/>
      </c>
    </row>
    <row r="222" s="52" customFormat="1" spans="1:144">
      <c r="A222" s="52" t="s">
        <v>393</v>
      </c>
      <c r="B222" s="52" t="s">
        <v>28</v>
      </c>
      <c r="C222" s="54" t="s">
        <v>375</v>
      </c>
      <c r="O222" s="31"/>
      <c r="T222" s="31"/>
      <c r="Z222" s="10"/>
      <c r="AA222" s="10"/>
      <c r="AB222" s="52">
        <v>15</v>
      </c>
      <c r="BW222" s="52" t="str">
        <f t="shared" si="275"/>
        <v>|n冷却缩减+15%</v>
      </c>
      <c r="BX222" s="52" t="str">
        <f t="shared" si="276"/>
        <v/>
      </c>
      <c r="BY222" s="52" t="str">
        <f t="shared" si="277"/>
        <v/>
      </c>
      <c r="BZ222" s="52" t="str">
        <f t="shared" si="278"/>
        <v/>
      </c>
      <c r="CA222" s="52" t="str">
        <f t="shared" si="279"/>
        <v/>
      </c>
      <c r="CB222" s="52" t="str">
        <f t="shared" si="280"/>
        <v/>
      </c>
      <c r="CC222" s="52" t="str">
        <f t="shared" si="281"/>
        <v/>
      </c>
      <c r="CD222" s="52" t="str">
        <f t="shared" si="282"/>
        <v/>
      </c>
      <c r="CE222" s="52" t="str">
        <f t="shared" si="283"/>
        <v/>
      </c>
      <c r="CF222" s="52" t="str">
        <f t="shared" si="284"/>
        <v/>
      </c>
      <c r="CG222" s="52" t="str">
        <f t="shared" si="285"/>
        <v/>
      </c>
      <c r="CH222" s="52" t="str">
        <f t="shared" si="286"/>
        <v/>
      </c>
      <c r="CI222" s="52" t="str">
        <f t="shared" si="287"/>
        <v/>
      </c>
      <c r="CJ222" s="52" t="str">
        <f t="shared" si="288"/>
        <v/>
      </c>
      <c r="CK222" s="52" t="str">
        <f t="shared" si="289"/>
        <v/>
      </c>
      <c r="CL222" s="52" t="str">
        <f t="shared" si="290"/>
        <v/>
      </c>
      <c r="CM222" s="52" t="str">
        <f t="shared" si="291"/>
        <v/>
      </c>
      <c r="CN222" s="52" t="str">
        <f t="shared" si="292"/>
        <v/>
      </c>
      <c r="CO222" s="52" t="str">
        <f t="shared" si="293"/>
        <v/>
      </c>
      <c r="CP222" s="52" t="str">
        <f t="shared" si="294"/>
        <v/>
      </c>
      <c r="CQ222" s="52" t="str">
        <f t="shared" si="295"/>
        <v/>
      </c>
      <c r="CR222" s="52" t="str">
        <f t="shared" si="296"/>
        <v/>
      </c>
      <c r="CS222" s="52" t="str">
        <f t="shared" si="297"/>
        <v/>
      </c>
      <c r="CT222" s="52" t="str">
        <f t="shared" si="298"/>
        <v/>
      </c>
      <c r="CU222" s="52" t="str">
        <f t="shared" si="299"/>
        <v/>
      </c>
      <c r="CV222" s="52" t="str">
        <f t="shared" si="300"/>
        <v>|n冷却缩减+15%</v>
      </c>
      <c r="CW222" s="52" t="str">
        <f t="shared" si="301"/>
        <v/>
      </c>
      <c r="CX222" s="52" t="str">
        <f t="shared" si="302"/>
        <v/>
      </c>
      <c r="CY222" s="52" t="str">
        <f t="shared" si="303"/>
        <v/>
      </c>
      <c r="CZ222" s="52" t="str">
        <f t="shared" si="304"/>
        <v/>
      </c>
      <c r="DA222" s="52" t="str">
        <f t="shared" si="305"/>
        <v/>
      </c>
      <c r="DB222" s="52" t="str">
        <f t="shared" si="306"/>
        <v/>
      </c>
      <c r="DC222" s="52" t="str">
        <f t="shared" si="307"/>
        <v/>
      </c>
      <c r="DD222" s="52" t="str">
        <f t="shared" si="308"/>
        <v/>
      </c>
      <c r="DE222" s="52" t="str">
        <f t="shared" si="309"/>
        <v/>
      </c>
      <c r="DF222" s="52" t="str">
        <f t="shared" si="310"/>
        <v/>
      </c>
      <c r="DG222" s="52" t="str">
        <f t="shared" si="311"/>
        <v/>
      </c>
      <c r="DH222" s="52" t="str">
        <f t="shared" si="312"/>
        <v/>
      </c>
      <c r="DI222" s="52" t="str">
        <f t="shared" si="313"/>
        <v/>
      </c>
      <c r="DJ222" s="52" t="str">
        <f t="shared" si="314"/>
        <v/>
      </c>
      <c r="DK222" s="52" t="str">
        <f t="shared" si="315"/>
        <v/>
      </c>
      <c r="DL222" s="52" t="str">
        <f t="shared" si="316"/>
        <v/>
      </c>
      <c r="DM222" s="52" t="str">
        <f t="shared" si="317"/>
        <v/>
      </c>
      <c r="DN222" s="52" t="str">
        <f t="shared" si="318"/>
        <v/>
      </c>
      <c r="DO222" s="52" t="str">
        <f t="shared" si="319"/>
        <v/>
      </c>
      <c r="DP222" s="52" t="str">
        <f t="shared" si="320"/>
        <v/>
      </c>
      <c r="DQ222" s="52" t="str">
        <f t="shared" si="321"/>
        <v/>
      </c>
      <c r="DR222" s="52" t="str">
        <f t="shared" si="322"/>
        <v/>
      </c>
      <c r="DS222" s="52" t="str">
        <f t="shared" si="323"/>
        <v/>
      </c>
      <c r="DT222" s="52" t="str">
        <f t="shared" si="324"/>
        <v/>
      </c>
      <c r="DU222" s="52" t="str">
        <f t="shared" si="325"/>
        <v/>
      </c>
      <c r="DV222" s="52" t="str">
        <f t="shared" si="326"/>
        <v/>
      </c>
      <c r="DW222" s="52" t="str">
        <f t="shared" si="327"/>
        <v/>
      </c>
      <c r="DX222" s="52" t="str">
        <f t="shared" si="328"/>
        <v/>
      </c>
      <c r="DY222" s="52" t="str">
        <f t="shared" si="329"/>
        <v/>
      </c>
      <c r="DZ222" s="52" t="str">
        <f t="shared" si="330"/>
        <v/>
      </c>
      <c r="EA222" s="52" t="str">
        <f t="shared" si="331"/>
        <v/>
      </c>
      <c r="EB222" s="52" t="str">
        <f t="shared" si="332"/>
        <v/>
      </c>
      <c r="EC222" s="52" t="str">
        <f t="shared" si="333"/>
        <v/>
      </c>
      <c r="ED222" s="52" t="str">
        <f t="shared" si="334"/>
        <v/>
      </c>
      <c r="EE222" s="52" t="str">
        <f t="shared" si="335"/>
        <v/>
      </c>
      <c r="EF222" s="52" t="str">
        <f t="shared" si="336"/>
        <v/>
      </c>
      <c r="EG222" s="52" t="str">
        <f t="shared" si="337"/>
        <v/>
      </c>
      <c r="EH222" s="52" t="str">
        <f t="shared" si="338"/>
        <v/>
      </c>
      <c r="EI222" s="52" t="str">
        <f t="shared" si="339"/>
        <v/>
      </c>
      <c r="EJ222" s="52" t="str">
        <f t="shared" si="340"/>
        <v/>
      </c>
      <c r="EK222" s="52" t="str">
        <f t="shared" si="341"/>
        <v/>
      </c>
      <c r="EL222" s="52" t="str">
        <f t="shared" si="342"/>
        <v/>
      </c>
      <c r="EM222" s="52" t="str">
        <f t="shared" si="343"/>
        <v/>
      </c>
      <c r="EN222" s="52" t="str">
        <f t="shared" si="344"/>
        <v/>
      </c>
    </row>
    <row r="223" s="52" customFormat="1" spans="1:144">
      <c r="A223" s="52" t="s">
        <v>394</v>
      </c>
      <c r="B223" s="52" t="s">
        <v>28</v>
      </c>
      <c r="C223" s="54" t="s">
        <v>375</v>
      </c>
      <c r="O223" s="31"/>
      <c r="T223" s="31"/>
      <c r="Z223" s="10"/>
      <c r="AA223" s="10"/>
      <c r="AB223" s="52">
        <v>30</v>
      </c>
      <c r="BW223" s="52" t="str">
        <f t="shared" si="275"/>
        <v>|n冷却缩减+30%</v>
      </c>
      <c r="BX223" s="52" t="str">
        <f t="shared" si="276"/>
        <v/>
      </c>
      <c r="BY223" s="52" t="str">
        <f t="shared" si="277"/>
        <v/>
      </c>
      <c r="BZ223" s="52" t="str">
        <f t="shared" si="278"/>
        <v/>
      </c>
      <c r="CA223" s="52" t="str">
        <f t="shared" si="279"/>
        <v/>
      </c>
      <c r="CB223" s="52" t="str">
        <f t="shared" si="280"/>
        <v/>
      </c>
      <c r="CC223" s="52" t="str">
        <f t="shared" si="281"/>
        <v/>
      </c>
      <c r="CD223" s="52" t="str">
        <f t="shared" si="282"/>
        <v/>
      </c>
      <c r="CE223" s="52" t="str">
        <f t="shared" si="283"/>
        <v/>
      </c>
      <c r="CF223" s="52" t="str">
        <f t="shared" si="284"/>
        <v/>
      </c>
      <c r="CG223" s="52" t="str">
        <f t="shared" si="285"/>
        <v/>
      </c>
      <c r="CH223" s="52" t="str">
        <f t="shared" si="286"/>
        <v/>
      </c>
      <c r="CI223" s="52" t="str">
        <f t="shared" si="287"/>
        <v/>
      </c>
      <c r="CJ223" s="52" t="str">
        <f t="shared" si="288"/>
        <v/>
      </c>
      <c r="CK223" s="52" t="str">
        <f t="shared" si="289"/>
        <v/>
      </c>
      <c r="CL223" s="52" t="str">
        <f t="shared" si="290"/>
        <v/>
      </c>
      <c r="CM223" s="52" t="str">
        <f t="shared" si="291"/>
        <v/>
      </c>
      <c r="CN223" s="52" t="str">
        <f t="shared" si="292"/>
        <v/>
      </c>
      <c r="CO223" s="52" t="str">
        <f t="shared" si="293"/>
        <v/>
      </c>
      <c r="CP223" s="52" t="str">
        <f t="shared" si="294"/>
        <v/>
      </c>
      <c r="CQ223" s="52" t="str">
        <f t="shared" si="295"/>
        <v/>
      </c>
      <c r="CR223" s="52" t="str">
        <f t="shared" si="296"/>
        <v/>
      </c>
      <c r="CS223" s="52" t="str">
        <f t="shared" si="297"/>
        <v/>
      </c>
      <c r="CT223" s="52" t="str">
        <f t="shared" si="298"/>
        <v/>
      </c>
      <c r="CU223" s="52" t="str">
        <f t="shared" si="299"/>
        <v/>
      </c>
      <c r="CV223" s="52" t="str">
        <f t="shared" si="300"/>
        <v>|n冷却缩减+30%</v>
      </c>
      <c r="CW223" s="52" t="str">
        <f t="shared" si="301"/>
        <v/>
      </c>
      <c r="CX223" s="52" t="str">
        <f t="shared" si="302"/>
        <v/>
      </c>
      <c r="CY223" s="52" t="str">
        <f t="shared" si="303"/>
        <v/>
      </c>
      <c r="CZ223" s="52" t="str">
        <f t="shared" si="304"/>
        <v/>
      </c>
      <c r="DA223" s="52" t="str">
        <f t="shared" si="305"/>
        <v/>
      </c>
      <c r="DB223" s="52" t="str">
        <f t="shared" si="306"/>
        <v/>
      </c>
      <c r="DC223" s="52" t="str">
        <f t="shared" si="307"/>
        <v/>
      </c>
      <c r="DD223" s="52" t="str">
        <f t="shared" si="308"/>
        <v/>
      </c>
      <c r="DE223" s="52" t="str">
        <f t="shared" si="309"/>
        <v/>
      </c>
      <c r="DF223" s="52" t="str">
        <f t="shared" si="310"/>
        <v/>
      </c>
      <c r="DG223" s="52" t="str">
        <f t="shared" si="311"/>
        <v/>
      </c>
      <c r="DH223" s="52" t="str">
        <f t="shared" si="312"/>
        <v/>
      </c>
      <c r="DI223" s="52" t="str">
        <f t="shared" si="313"/>
        <v/>
      </c>
      <c r="DJ223" s="52" t="str">
        <f t="shared" si="314"/>
        <v/>
      </c>
      <c r="DK223" s="52" t="str">
        <f t="shared" si="315"/>
        <v/>
      </c>
      <c r="DL223" s="52" t="str">
        <f t="shared" si="316"/>
        <v/>
      </c>
      <c r="DM223" s="52" t="str">
        <f t="shared" si="317"/>
        <v/>
      </c>
      <c r="DN223" s="52" t="str">
        <f t="shared" si="318"/>
        <v/>
      </c>
      <c r="DO223" s="52" t="str">
        <f t="shared" si="319"/>
        <v/>
      </c>
      <c r="DP223" s="52" t="str">
        <f t="shared" si="320"/>
        <v/>
      </c>
      <c r="DQ223" s="52" t="str">
        <f t="shared" si="321"/>
        <v/>
      </c>
      <c r="DR223" s="52" t="str">
        <f t="shared" si="322"/>
        <v/>
      </c>
      <c r="DS223" s="52" t="str">
        <f t="shared" si="323"/>
        <v/>
      </c>
      <c r="DT223" s="52" t="str">
        <f t="shared" si="324"/>
        <v/>
      </c>
      <c r="DU223" s="52" t="str">
        <f t="shared" si="325"/>
        <v/>
      </c>
      <c r="DV223" s="52" t="str">
        <f t="shared" si="326"/>
        <v/>
      </c>
      <c r="DW223" s="52" t="str">
        <f t="shared" si="327"/>
        <v/>
      </c>
      <c r="DX223" s="52" t="str">
        <f t="shared" si="328"/>
        <v/>
      </c>
      <c r="DY223" s="52" t="str">
        <f t="shared" si="329"/>
        <v/>
      </c>
      <c r="DZ223" s="52" t="str">
        <f t="shared" si="330"/>
        <v/>
      </c>
      <c r="EA223" s="52" t="str">
        <f t="shared" si="331"/>
        <v/>
      </c>
      <c r="EB223" s="52" t="str">
        <f t="shared" si="332"/>
        <v/>
      </c>
      <c r="EC223" s="52" t="str">
        <f t="shared" si="333"/>
        <v/>
      </c>
      <c r="ED223" s="52" t="str">
        <f t="shared" si="334"/>
        <v/>
      </c>
      <c r="EE223" s="52" t="str">
        <f t="shared" si="335"/>
        <v/>
      </c>
      <c r="EF223" s="52" t="str">
        <f t="shared" si="336"/>
        <v/>
      </c>
      <c r="EG223" s="52" t="str">
        <f t="shared" si="337"/>
        <v/>
      </c>
      <c r="EH223" s="52" t="str">
        <f t="shared" si="338"/>
        <v/>
      </c>
      <c r="EI223" s="52" t="str">
        <f t="shared" si="339"/>
        <v/>
      </c>
      <c r="EJ223" s="52" t="str">
        <f t="shared" si="340"/>
        <v/>
      </c>
      <c r="EK223" s="52" t="str">
        <f t="shared" si="341"/>
        <v/>
      </c>
      <c r="EL223" s="52" t="str">
        <f t="shared" si="342"/>
        <v/>
      </c>
      <c r="EM223" s="52" t="str">
        <f t="shared" si="343"/>
        <v/>
      </c>
      <c r="EN223" s="52" t="str">
        <f t="shared" si="344"/>
        <v/>
      </c>
    </row>
    <row r="224" s="52" customFormat="1" spans="1:144">
      <c r="A224" s="52" t="s">
        <v>395</v>
      </c>
      <c r="B224" s="52" t="s">
        <v>396</v>
      </c>
      <c r="C224" s="54" t="s">
        <v>375</v>
      </c>
      <c r="L224" s="52">
        <v>80</v>
      </c>
      <c r="O224" s="31"/>
      <c r="T224" s="31"/>
      <c r="Z224" s="10"/>
      <c r="AA224" s="10"/>
      <c r="BW224" s="52" t="str">
        <f t="shared" si="275"/>
        <v>|n攻速+80%</v>
      </c>
      <c r="BX224" s="52" t="str">
        <f t="shared" si="276"/>
        <v/>
      </c>
      <c r="BY224" s="52" t="str">
        <f t="shared" si="277"/>
        <v/>
      </c>
      <c r="BZ224" s="52" t="str">
        <f t="shared" si="278"/>
        <v/>
      </c>
      <c r="CA224" s="52" t="str">
        <f t="shared" si="279"/>
        <v/>
      </c>
      <c r="CB224" s="52" t="str">
        <f t="shared" si="280"/>
        <v/>
      </c>
      <c r="CC224" s="52" t="str">
        <f t="shared" si="281"/>
        <v/>
      </c>
      <c r="CD224" s="52" t="str">
        <f t="shared" si="282"/>
        <v/>
      </c>
      <c r="CE224" s="52" t="str">
        <f t="shared" si="283"/>
        <v/>
      </c>
      <c r="CF224" s="52" t="str">
        <f t="shared" si="284"/>
        <v>|n攻速+80%</v>
      </c>
      <c r="CG224" s="52" t="str">
        <f t="shared" si="285"/>
        <v/>
      </c>
      <c r="CH224" s="52" t="str">
        <f t="shared" si="286"/>
        <v/>
      </c>
      <c r="CI224" s="52" t="str">
        <f t="shared" si="287"/>
        <v/>
      </c>
      <c r="CJ224" s="52" t="str">
        <f t="shared" si="288"/>
        <v/>
      </c>
      <c r="CK224" s="52" t="str">
        <f t="shared" si="289"/>
        <v/>
      </c>
      <c r="CL224" s="52" t="str">
        <f t="shared" si="290"/>
        <v/>
      </c>
      <c r="CM224" s="52" t="str">
        <f t="shared" si="291"/>
        <v/>
      </c>
      <c r="CN224" s="52" t="str">
        <f t="shared" si="292"/>
        <v/>
      </c>
      <c r="CO224" s="52" t="str">
        <f t="shared" si="293"/>
        <v/>
      </c>
      <c r="CP224" s="52" t="str">
        <f t="shared" si="294"/>
        <v/>
      </c>
      <c r="CQ224" s="52" t="str">
        <f t="shared" si="295"/>
        <v/>
      </c>
      <c r="CR224" s="52" t="str">
        <f t="shared" si="296"/>
        <v/>
      </c>
      <c r="CS224" s="52" t="str">
        <f t="shared" si="297"/>
        <v/>
      </c>
      <c r="CT224" s="52" t="str">
        <f t="shared" si="298"/>
        <v/>
      </c>
      <c r="CU224" s="52" t="str">
        <f t="shared" si="299"/>
        <v/>
      </c>
      <c r="CV224" s="52" t="str">
        <f t="shared" si="300"/>
        <v/>
      </c>
      <c r="CW224" s="52" t="str">
        <f t="shared" si="301"/>
        <v/>
      </c>
      <c r="CX224" s="52" t="str">
        <f t="shared" si="302"/>
        <v/>
      </c>
      <c r="CY224" s="52" t="str">
        <f t="shared" si="303"/>
        <v/>
      </c>
      <c r="CZ224" s="52" t="str">
        <f t="shared" si="304"/>
        <v/>
      </c>
      <c r="DA224" s="52" t="str">
        <f t="shared" si="305"/>
        <v/>
      </c>
      <c r="DB224" s="52" t="str">
        <f t="shared" si="306"/>
        <v/>
      </c>
      <c r="DC224" s="52" t="str">
        <f t="shared" si="307"/>
        <v/>
      </c>
      <c r="DD224" s="52" t="str">
        <f t="shared" si="308"/>
        <v/>
      </c>
      <c r="DE224" s="52" t="str">
        <f t="shared" si="309"/>
        <v/>
      </c>
      <c r="DF224" s="52" t="str">
        <f t="shared" si="310"/>
        <v/>
      </c>
      <c r="DG224" s="52" t="str">
        <f t="shared" si="311"/>
        <v/>
      </c>
      <c r="DH224" s="52" t="str">
        <f t="shared" si="312"/>
        <v/>
      </c>
      <c r="DI224" s="52" t="str">
        <f t="shared" si="313"/>
        <v/>
      </c>
      <c r="DJ224" s="52" t="str">
        <f t="shared" si="314"/>
        <v/>
      </c>
      <c r="DK224" s="52" t="str">
        <f t="shared" si="315"/>
        <v/>
      </c>
      <c r="DL224" s="52" t="str">
        <f t="shared" si="316"/>
        <v/>
      </c>
      <c r="DM224" s="52" t="str">
        <f t="shared" si="317"/>
        <v/>
      </c>
      <c r="DN224" s="52" t="str">
        <f t="shared" si="318"/>
        <v/>
      </c>
      <c r="DO224" s="52" t="str">
        <f t="shared" si="319"/>
        <v/>
      </c>
      <c r="DP224" s="52" t="str">
        <f t="shared" si="320"/>
        <v/>
      </c>
      <c r="DQ224" s="52" t="str">
        <f t="shared" si="321"/>
        <v/>
      </c>
      <c r="DR224" s="52" t="str">
        <f t="shared" si="322"/>
        <v/>
      </c>
      <c r="DS224" s="52" t="str">
        <f t="shared" si="323"/>
        <v/>
      </c>
      <c r="DT224" s="52" t="str">
        <f t="shared" si="324"/>
        <v/>
      </c>
      <c r="DU224" s="52" t="str">
        <f t="shared" si="325"/>
        <v/>
      </c>
      <c r="DV224" s="52" t="str">
        <f t="shared" si="326"/>
        <v/>
      </c>
      <c r="DW224" s="52" t="str">
        <f t="shared" si="327"/>
        <v/>
      </c>
      <c r="DX224" s="52" t="str">
        <f t="shared" si="328"/>
        <v/>
      </c>
      <c r="DY224" s="52" t="str">
        <f t="shared" si="329"/>
        <v/>
      </c>
      <c r="DZ224" s="52" t="str">
        <f t="shared" si="330"/>
        <v/>
      </c>
      <c r="EA224" s="52" t="str">
        <f t="shared" si="331"/>
        <v/>
      </c>
      <c r="EB224" s="52" t="str">
        <f t="shared" si="332"/>
        <v/>
      </c>
      <c r="EC224" s="52" t="str">
        <f t="shared" si="333"/>
        <v/>
      </c>
      <c r="ED224" s="52" t="str">
        <f t="shared" si="334"/>
        <v/>
      </c>
      <c r="EE224" s="52" t="str">
        <f t="shared" si="335"/>
        <v/>
      </c>
      <c r="EF224" s="52" t="str">
        <f t="shared" si="336"/>
        <v/>
      </c>
      <c r="EG224" s="52" t="str">
        <f t="shared" si="337"/>
        <v/>
      </c>
      <c r="EH224" s="52" t="str">
        <f t="shared" si="338"/>
        <v/>
      </c>
      <c r="EI224" s="52" t="str">
        <f t="shared" si="339"/>
        <v/>
      </c>
      <c r="EJ224" s="52" t="str">
        <f t="shared" si="340"/>
        <v/>
      </c>
      <c r="EK224" s="52" t="str">
        <f t="shared" si="341"/>
        <v/>
      </c>
      <c r="EL224" s="52" t="str">
        <f t="shared" si="342"/>
        <v/>
      </c>
      <c r="EM224" s="52" t="str">
        <f t="shared" si="343"/>
        <v/>
      </c>
      <c r="EN224" s="52" t="str">
        <f t="shared" si="344"/>
        <v/>
      </c>
    </row>
    <row r="225" s="52" customFormat="1" spans="1:144">
      <c r="A225" s="52" t="s">
        <v>397</v>
      </c>
      <c r="B225" s="52" t="s">
        <v>396</v>
      </c>
      <c r="C225" s="54" t="s">
        <v>375</v>
      </c>
      <c r="L225" s="52">
        <v>160</v>
      </c>
      <c r="O225" s="31"/>
      <c r="T225" s="31"/>
      <c r="Z225" s="10"/>
      <c r="AA225" s="10"/>
      <c r="BW225" s="52" t="str">
        <f t="shared" si="275"/>
        <v>|n攻速+160%</v>
      </c>
      <c r="BX225" s="52" t="str">
        <f t="shared" si="276"/>
        <v/>
      </c>
      <c r="BY225" s="52" t="str">
        <f t="shared" si="277"/>
        <v/>
      </c>
      <c r="BZ225" s="52" t="str">
        <f t="shared" si="278"/>
        <v/>
      </c>
      <c r="CA225" s="52" t="str">
        <f t="shared" si="279"/>
        <v/>
      </c>
      <c r="CB225" s="52" t="str">
        <f t="shared" si="280"/>
        <v/>
      </c>
      <c r="CC225" s="52" t="str">
        <f t="shared" si="281"/>
        <v/>
      </c>
      <c r="CD225" s="52" t="str">
        <f t="shared" si="282"/>
        <v/>
      </c>
      <c r="CE225" s="52" t="str">
        <f t="shared" si="283"/>
        <v/>
      </c>
      <c r="CF225" s="52" t="str">
        <f t="shared" si="284"/>
        <v>|n攻速+160%</v>
      </c>
      <c r="CG225" s="52" t="str">
        <f t="shared" si="285"/>
        <v/>
      </c>
      <c r="CH225" s="52" t="str">
        <f t="shared" si="286"/>
        <v/>
      </c>
      <c r="CI225" s="52" t="str">
        <f t="shared" si="287"/>
        <v/>
      </c>
      <c r="CJ225" s="52" t="str">
        <f t="shared" si="288"/>
        <v/>
      </c>
      <c r="CK225" s="52" t="str">
        <f t="shared" si="289"/>
        <v/>
      </c>
      <c r="CL225" s="52" t="str">
        <f t="shared" si="290"/>
        <v/>
      </c>
      <c r="CM225" s="52" t="str">
        <f t="shared" si="291"/>
        <v/>
      </c>
      <c r="CN225" s="52" t="str">
        <f t="shared" si="292"/>
        <v/>
      </c>
      <c r="CO225" s="52" t="str">
        <f t="shared" si="293"/>
        <v/>
      </c>
      <c r="CP225" s="52" t="str">
        <f t="shared" si="294"/>
        <v/>
      </c>
      <c r="CQ225" s="52" t="str">
        <f t="shared" si="295"/>
        <v/>
      </c>
      <c r="CR225" s="52" t="str">
        <f t="shared" si="296"/>
        <v/>
      </c>
      <c r="CS225" s="52" t="str">
        <f t="shared" si="297"/>
        <v/>
      </c>
      <c r="CT225" s="52" t="str">
        <f t="shared" si="298"/>
        <v/>
      </c>
      <c r="CU225" s="52" t="str">
        <f t="shared" si="299"/>
        <v/>
      </c>
      <c r="CV225" s="52" t="str">
        <f t="shared" si="300"/>
        <v/>
      </c>
      <c r="CW225" s="52" t="str">
        <f t="shared" si="301"/>
        <v/>
      </c>
      <c r="CX225" s="52" t="str">
        <f t="shared" si="302"/>
        <v/>
      </c>
      <c r="CY225" s="52" t="str">
        <f t="shared" si="303"/>
        <v/>
      </c>
      <c r="CZ225" s="52" t="str">
        <f t="shared" si="304"/>
        <v/>
      </c>
      <c r="DA225" s="52" t="str">
        <f t="shared" si="305"/>
        <v/>
      </c>
      <c r="DB225" s="52" t="str">
        <f t="shared" si="306"/>
        <v/>
      </c>
      <c r="DC225" s="52" t="str">
        <f t="shared" si="307"/>
        <v/>
      </c>
      <c r="DD225" s="52" t="str">
        <f t="shared" si="308"/>
        <v/>
      </c>
      <c r="DE225" s="52" t="str">
        <f t="shared" si="309"/>
        <v/>
      </c>
      <c r="DF225" s="52" t="str">
        <f t="shared" si="310"/>
        <v/>
      </c>
      <c r="DG225" s="52" t="str">
        <f t="shared" si="311"/>
        <v/>
      </c>
      <c r="DH225" s="52" t="str">
        <f t="shared" si="312"/>
        <v/>
      </c>
      <c r="DI225" s="52" t="str">
        <f t="shared" si="313"/>
        <v/>
      </c>
      <c r="DJ225" s="52" t="str">
        <f t="shared" si="314"/>
        <v/>
      </c>
      <c r="DK225" s="52" t="str">
        <f t="shared" si="315"/>
        <v/>
      </c>
      <c r="DL225" s="52" t="str">
        <f t="shared" si="316"/>
        <v/>
      </c>
      <c r="DM225" s="52" t="str">
        <f t="shared" si="317"/>
        <v/>
      </c>
      <c r="DN225" s="52" t="str">
        <f t="shared" si="318"/>
        <v/>
      </c>
      <c r="DO225" s="52" t="str">
        <f t="shared" si="319"/>
        <v/>
      </c>
      <c r="DP225" s="52" t="str">
        <f t="shared" si="320"/>
        <v/>
      </c>
      <c r="DQ225" s="52" t="str">
        <f t="shared" si="321"/>
        <v/>
      </c>
      <c r="DR225" s="52" t="str">
        <f t="shared" si="322"/>
        <v/>
      </c>
      <c r="DS225" s="52" t="str">
        <f t="shared" si="323"/>
        <v/>
      </c>
      <c r="DT225" s="52" t="str">
        <f t="shared" si="324"/>
        <v/>
      </c>
      <c r="DU225" s="52" t="str">
        <f t="shared" si="325"/>
        <v/>
      </c>
      <c r="DV225" s="52" t="str">
        <f t="shared" si="326"/>
        <v/>
      </c>
      <c r="DW225" s="52" t="str">
        <f t="shared" si="327"/>
        <v/>
      </c>
      <c r="DX225" s="52" t="str">
        <f t="shared" si="328"/>
        <v/>
      </c>
      <c r="DY225" s="52" t="str">
        <f t="shared" si="329"/>
        <v/>
      </c>
      <c r="DZ225" s="52" t="str">
        <f t="shared" si="330"/>
        <v/>
      </c>
      <c r="EA225" s="52" t="str">
        <f t="shared" si="331"/>
        <v/>
      </c>
      <c r="EB225" s="52" t="str">
        <f t="shared" si="332"/>
        <v/>
      </c>
      <c r="EC225" s="52" t="str">
        <f t="shared" si="333"/>
        <v/>
      </c>
      <c r="ED225" s="52" t="str">
        <f t="shared" si="334"/>
        <v/>
      </c>
      <c r="EE225" s="52" t="str">
        <f t="shared" si="335"/>
        <v/>
      </c>
      <c r="EF225" s="52" t="str">
        <f t="shared" si="336"/>
        <v/>
      </c>
      <c r="EG225" s="52" t="str">
        <f t="shared" si="337"/>
        <v/>
      </c>
      <c r="EH225" s="52" t="str">
        <f t="shared" si="338"/>
        <v/>
      </c>
      <c r="EI225" s="52" t="str">
        <f t="shared" si="339"/>
        <v/>
      </c>
      <c r="EJ225" s="52" t="str">
        <f t="shared" si="340"/>
        <v/>
      </c>
      <c r="EK225" s="52" t="str">
        <f t="shared" si="341"/>
        <v/>
      </c>
      <c r="EL225" s="52" t="str">
        <f t="shared" si="342"/>
        <v/>
      </c>
      <c r="EM225" s="52" t="str">
        <f t="shared" si="343"/>
        <v/>
      </c>
      <c r="EN225" s="52" t="str">
        <f t="shared" si="344"/>
        <v/>
      </c>
    </row>
    <row r="226" s="52" customFormat="1" spans="1:144">
      <c r="A226" s="52" t="s">
        <v>398</v>
      </c>
      <c r="B226" s="52" t="s">
        <v>15</v>
      </c>
      <c r="C226" s="54" t="s">
        <v>375</v>
      </c>
      <c r="O226" s="31">
        <v>40</v>
      </c>
      <c r="T226" s="31"/>
      <c r="Z226" s="10"/>
      <c r="AA226" s="10"/>
      <c r="BW226" s="52" t="str">
        <f t="shared" si="275"/>
        <v>|n普攻伤害+40%</v>
      </c>
      <c r="BX226" s="52" t="str">
        <f t="shared" si="276"/>
        <v/>
      </c>
      <c r="BY226" s="52" t="str">
        <f t="shared" si="277"/>
        <v/>
      </c>
      <c r="BZ226" s="52" t="str">
        <f t="shared" si="278"/>
        <v/>
      </c>
      <c r="CA226" s="52" t="str">
        <f t="shared" si="279"/>
        <v/>
      </c>
      <c r="CB226" s="52" t="str">
        <f t="shared" si="280"/>
        <v/>
      </c>
      <c r="CC226" s="52" t="str">
        <f t="shared" si="281"/>
        <v/>
      </c>
      <c r="CD226" s="52" t="str">
        <f t="shared" si="282"/>
        <v/>
      </c>
      <c r="CE226" s="52" t="str">
        <f t="shared" si="283"/>
        <v/>
      </c>
      <c r="CF226" s="52" t="str">
        <f t="shared" si="284"/>
        <v/>
      </c>
      <c r="CG226" s="52" t="str">
        <f t="shared" si="285"/>
        <v/>
      </c>
      <c r="CH226" s="52" t="str">
        <f t="shared" si="286"/>
        <v/>
      </c>
      <c r="CI226" s="52" t="str">
        <f t="shared" si="287"/>
        <v>|n普攻伤害+40%</v>
      </c>
      <c r="CJ226" s="52" t="str">
        <f t="shared" si="288"/>
        <v/>
      </c>
      <c r="CK226" s="52" t="str">
        <f t="shared" si="289"/>
        <v/>
      </c>
      <c r="CL226" s="52" t="str">
        <f t="shared" si="290"/>
        <v/>
      </c>
      <c r="CM226" s="52" t="str">
        <f t="shared" si="291"/>
        <v/>
      </c>
      <c r="CN226" s="52" t="str">
        <f t="shared" si="292"/>
        <v/>
      </c>
      <c r="CO226" s="52" t="str">
        <f t="shared" si="293"/>
        <v/>
      </c>
      <c r="CP226" s="52" t="str">
        <f t="shared" si="294"/>
        <v/>
      </c>
      <c r="CQ226" s="52" t="str">
        <f t="shared" si="295"/>
        <v/>
      </c>
      <c r="CR226" s="52" t="str">
        <f t="shared" si="296"/>
        <v/>
      </c>
      <c r="CS226" s="52" t="str">
        <f t="shared" si="297"/>
        <v/>
      </c>
      <c r="CT226" s="52" t="str">
        <f t="shared" si="298"/>
        <v/>
      </c>
      <c r="CU226" s="52" t="str">
        <f t="shared" si="299"/>
        <v/>
      </c>
      <c r="CV226" s="52" t="str">
        <f t="shared" si="300"/>
        <v/>
      </c>
      <c r="CW226" s="52" t="str">
        <f t="shared" si="301"/>
        <v/>
      </c>
      <c r="CX226" s="52" t="str">
        <f t="shared" si="302"/>
        <v/>
      </c>
      <c r="CY226" s="52" t="str">
        <f t="shared" si="303"/>
        <v/>
      </c>
      <c r="CZ226" s="52" t="str">
        <f t="shared" si="304"/>
        <v/>
      </c>
      <c r="DA226" s="52" t="str">
        <f t="shared" si="305"/>
        <v/>
      </c>
      <c r="DB226" s="52" t="str">
        <f t="shared" si="306"/>
        <v/>
      </c>
      <c r="DC226" s="52" t="str">
        <f t="shared" si="307"/>
        <v/>
      </c>
      <c r="DD226" s="52" t="str">
        <f t="shared" si="308"/>
        <v/>
      </c>
      <c r="DE226" s="52" t="str">
        <f t="shared" si="309"/>
        <v/>
      </c>
      <c r="DF226" s="52" t="str">
        <f t="shared" si="310"/>
        <v/>
      </c>
      <c r="DG226" s="52" t="str">
        <f t="shared" si="311"/>
        <v/>
      </c>
      <c r="DH226" s="52" t="str">
        <f t="shared" si="312"/>
        <v/>
      </c>
      <c r="DI226" s="52" t="str">
        <f t="shared" si="313"/>
        <v/>
      </c>
      <c r="DJ226" s="52" t="str">
        <f t="shared" si="314"/>
        <v/>
      </c>
      <c r="DK226" s="52" t="str">
        <f t="shared" si="315"/>
        <v/>
      </c>
      <c r="DL226" s="52" t="str">
        <f t="shared" si="316"/>
        <v/>
      </c>
      <c r="DM226" s="52" t="str">
        <f t="shared" si="317"/>
        <v/>
      </c>
      <c r="DN226" s="52" t="str">
        <f t="shared" si="318"/>
        <v/>
      </c>
      <c r="DO226" s="52" t="str">
        <f t="shared" si="319"/>
        <v/>
      </c>
      <c r="DP226" s="52" t="str">
        <f t="shared" si="320"/>
        <v/>
      </c>
      <c r="DQ226" s="52" t="str">
        <f t="shared" si="321"/>
        <v/>
      </c>
      <c r="DR226" s="52" t="str">
        <f t="shared" si="322"/>
        <v/>
      </c>
      <c r="DS226" s="52" t="str">
        <f t="shared" si="323"/>
        <v/>
      </c>
      <c r="DT226" s="52" t="str">
        <f t="shared" si="324"/>
        <v/>
      </c>
      <c r="DU226" s="52" t="str">
        <f t="shared" si="325"/>
        <v/>
      </c>
      <c r="DV226" s="52" t="str">
        <f t="shared" si="326"/>
        <v/>
      </c>
      <c r="DW226" s="52" t="str">
        <f t="shared" si="327"/>
        <v/>
      </c>
      <c r="DX226" s="52" t="str">
        <f t="shared" si="328"/>
        <v/>
      </c>
      <c r="DY226" s="52" t="str">
        <f t="shared" si="329"/>
        <v/>
      </c>
      <c r="DZ226" s="52" t="str">
        <f t="shared" si="330"/>
        <v/>
      </c>
      <c r="EA226" s="52" t="str">
        <f t="shared" si="331"/>
        <v/>
      </c>
      <c r="EB226" s="52" t="str">
        <f t="shared" si="332"/>
        <v/>
      </c>
      <c r="EC226" s="52" t="str">
        <f t="shared" si="333"/>
        <v/>
      </c>
      <c r="ED226" s="52" t="str">
        <f t="shared" si="334"/>
        <v/>
      </c>
      <c r="EE226" s="52" t="str">
        <f t="shared" si="335"/>
        <v/>
      </c>
      <c r="EF226" s="52" t="str">
        <f t="shared" si="336"/>
        <v/>
      </c>
      <c r="EG226" s="52" t="str">
        <f t="shared" si="337"/>
        <v/>
      </c>
      <c r="EH226" s="52" t="str">
        <f t="shared" si="338"/>
        <v/>
      </c>
      <c r="EI226" s="52" t="str">
        <f t="shared" si="339"/>
        <v/>
      </c>
      <c r="EJ226" s="52" t="str">
        <f t="shared" si="340"/>
        <v/>
      </c>
      <c r="EK226" s="52" t="str">
        <f t="shared" si="341"/>
        <v/>
      </c>
      <c r="EL226" s="52" t="str">
        <f t="shared" si="342"/>
        <v/>
      </c>
      <c r="EM226" s="52" t="str">
        <f t="shared" si="343"/>
        <v/>
      </c>
      <c r="EN226" s="52" t="str">
        <f t="shared" si="344"/>
        <v/>
      </c>
    </row>
    <row r="227" s="52" customFormat="1" spans="1:144">
      <c r="A227" s="52" t="s">
        <v>399</v>
      </c>
      <c r="B227" s="52" t="s">
        <v>15</v>
      </c>
      <c r="C227" s="54" t="s">
        <v>375</v>
      </c>
      <c r="O227" s="31">
        <v>80</v>
      </c>
      <c r="T227" s="31"/>
      <c r="Z227" s="10"/>
      <c r="AA227" s="10"/>
      <c r="BW227" s="52" t="str">
        <f t="shared" si="275"/>
        <v>|n普攻伤害+80%</v>
      </c>
      <c r="BX227" s="52" t="str">
        <f t="shared" si="276"/>
        <v/>
      </c>
      <c r="BY227" s="52" t="str">
        <f t="shared" si="277"/>
        <v/>
      </c>
      <c r="BZ227" s="52" t="str">
        <f t="shared" si="278"/>
        <v/>
      </c>
      <c r="CA227" s="52" t="str">
        <f t="shared" si="279"/>
        <v/>
      </c>
      <c r="CB227" s="52" t="str">
        <f t="shared" si="280"/>
        <v/>
      </c>
      <c r="CC227" s="52" t="str">
        <f t="shared" si="281"/>
        <v/>
      </c>
      <c r="CD227" s="52" t="str">
        <f t="shared" si="282"/>
        <v/>
      </c>
      <c r="CE227" s="52" t="str">
        <f t="shared" si="283"/>
        <v/>
      </c>
      <c r="CF227" s="52" t="str">
        <f t="shared" si="284"/>
        <v/>
      </c>
      <c r="CG227" s="52" t="str">
        <f t="shared" si="285"/>
        <v/>
      </c>
      <c r="CH227" s="52" t="str">
        <f t="shared" si="286"/>
        <v/>
      </c>
      <c r="CI227" s="52" t="str">
        <f t="shared" si="287"/>
        <v>|n普攻伤害+80%</v>
      </c>
      <c r="CJ227" s="52" t="str">
        <f t="shared" si="288"/>
        <v/>
      </c>
      <c r="CK227" s="52" t="str">
        <f t="shared" si="289"/>
        <v/>
      </c>
      <c r="CL227" s="52" t="str">
        <f t="shared" si="290"/>
        <v/>
      </c>
      <c r="CM227" s="52" t="str">
        <f t="shared" si="291"/>
        <v/>
      </c>
      <c r="CN227" s="52" t="str">
        <f t="shared" si="292"/>
        <v/>
      </c>
      <c r="CO227" s="52" t="str">
        <f t="shared" si="293"/>
        <v/>
      </c>
      <c r="CP227" s="52" t="str">
        <f t="shared" si="294"/>
        <v/>
      </c>
      <c r="CQ227" s="52" t="str">
        <f t="shared" si="295"/>
        <v/>
      </c>
      <c r="CR227" s="52" t="str">
        <f t="shared" si="296"/>
        <v/>
      </c>
      <c r="CS227" s="52" t="str">
        <f t="shared" si="297"/>
        <v/>
      </c>
      <c r="CT227" s="52" t="str">
        <f t="shared" si="298"/>
        <v/>
      </c>
      <c r="CU227" s="52" t="str">
        <f t="shared" si="299"/>
        <v/>
      </c>
      <c r="CV227" s="52" t="str">
        <f t="shared" si="300"/>
        <v/>
      </c>
      <c r="CW227" s="52" t="str">
        <f t="shared" si="301"/>
        <v/>
      </c>
      <c r="CX227" s="52" t="str">
        <f t="shared" si="302"/>
        <v/>
      </c>
      <c r="CY227" s="52" t="str">
        <f t="shared" si="303"/>
        <v/>
      </c>
      <c r="CZ227" s="52" t="str">
        <f t="shared" si="304"/>
        <v/>
      </c>
      <c r="DA227" s="52" t="str">
        <f t="shared" si="305"/>
        <v/>
      </c>
      <c r="DB227" s="52" t="str">
        <f t="shared" si="306"/>
        <v/>
      </c>
      <c r="DC227" s="52" t="str">
        <f t="shared" si="307"/>
        <v/>
      </c>
      <c r="DD227" s="52" t="str">
        <f t="shared" si="308"/>
        <v/>
      </c>
      <c r="DE227" s="52" t="str">
        <f t="shared" si="309"/>
        <v/>
      </c>
      <c r="DF227" s="52" t="str">
        <f t="shared" si="310"/>
        <v/>
      </c>
      <c r="DG227" s="52" t="str">
        <f t="shared" si="311"/>
        <v/>
      </c>
      <c r="DH227" s="52" t="str">
        <f t="shared" si="312"/>
        <v/>
      </c>
      <c r="DI227" s="52" t="str">
        <f t="shared" si="313"/>
        <v/>
      </c>
      <c r="DJ227" s="52" t="str">
        <f t="shared" si="314"/>
        <v/>
      </c>
      <c r="DK227" s="52" t="str">
        <f t="shared" si="315"/>
        <v/>
      </c>
      <c r="DL227" s="52" t="str">
        <f t="shared" si="316"/>
        <v/>
      </c>
      <c r="DM227" s="52" t="str">
        <f t="shared" si="317"/>
        <v/>
      </c>
      <c r="DN227" s="52" t="str">
        <f t="shared" si="318"/>
        <v/>
      </c>
      <c r="DO227" s="52" t="str">
        <f t="shared" si="319"/>
        <v/>
      </c>
      <c r="DP227" s="52" t="str">
        <f t="shared" si="320"/>
        <v/>
      </c>
      <c r="DQ227" s="52" t="str">
        <f t="shared" si="321"/>
        <v/>
      </c>
      <c r="DR227" s="52" t="str">
        <f t="shared" si="322"/>
        <v/>
      </c>
      <c r="DS227" s="52" t="str">
        <f t="shared" si="323"/>
        <v/>
      </c>
      <c r="DT227" s="52" t="str">
        <f t="shared" si="324"/>
        <v/>
      </c>
      <c r="DU227" s="52" t="str">
        <f t="shared" si="325"/>
        <v/>
      </c>
      <c r="DV227" s="52" t="str">
        <f t="shared" si="326"/>
        <v/>
      </c>
      <c r="DW227" s="52" t="str">
        <f t="shared" si="327"/>
        <v/>
      </c>
      <c r="DX227" s="52" t="str">
        <f t="shared" si="328"/>
        <v/>
      </c>
      <c r="DY227" s="52" t="str">
        <f t="shared" si="329"/>
        <v/>
      </c>
      <c r="DZ227" s="52" t="str">
        <f t="shared" si="330"/>
        <v/>
      </c>
      <c r="EA227" s="52" t="str">
        <f t="shared" si="331"/>
        <v/>
      </c>
      <c r="EB227" s="52" t="str">
        <f t="shared" si="332"/>
        <v/>
      </c>
      <c r="EC227" s="52" t="str">
        <f t="shared" si="333"/>
        <v/>
      </c>
      <c r="ED227" s="52" t="str">
        <f t="shared" si="334"/>
        <v/>
      </c>
      <c r="EE227" s="52" t="str">
        <f t="shared" si="335"/>
        <v/>
      </c>
      <c r="EF227" s="52" t="str">
        <f t="shared" si="336"/>
        <v/>
      </c>
      <c r="EG227" s="52" t="str">
        <f t="shared" si="337"/>
        <v/>
      </c>
      <c r="EH227" s="52" t="str">
        <f t="shared" si="338"/>
        <v/>
      </c>
      <c r="EI227" s="52" t="str">
        <f t="shared" si="339"/>
        <v/>
      </c>
      <c r="EJ227" s="52" t="str">
        <f t="shared" si="340"/>
        <v/>
      </c>
      <c r="EK227" s="52" t="str">
        <f t="shared" si="341"/>
        <v/>
      </c>
      <c r="EL227" s="52" t="str">
        <f t="shared" si="342"/>
        <v/>
      </c>
      <c r="EM227" s="52" t="str">
        <f t="shared" si="343"/>
        <v/>
      </c>
      <c r="EN227" s="52" t="str">
        <f t="shared" si="344"/>
        <v/>
      </c>
    </row>
    <row r="228" s="52" customFormat="1" spans="1:144">
      <c r="A228" s="52" t="s">
        <v>400</v>
      </c>
      <c r="B228" s="52" t="s">
        <v>401</v>
      </c>
      <c r="C228" s="54" t="s">
        <v>375</v>
      </c>
      <c r="K228" s="52">
        <v>5</v>
      </c>
      <c r="O228" s="31"/>
      <c r="T228" s="31"/>
      <c r="Z228" s="10"/>
      <c r="AA228" s="10"/>
      <c r="BW228" s="52" t="str">
        <f t="shared" si="275"/>
        <v>|n魔法回复+5</v>
      </c>
      <c r="BX228" s="52" t="str">
        <f t="shared" si="276"/>
        <v/>
      </c>
      <c r="BY228" s="52" t="str">
        <f t="shared" si="277"/>
        <v/>
      </c>
      <c r="BZ228" s="52" t="str">
        <f t="shared" si="278"/>
        <v/>
      </c>
      <c r="CA228" s="52" t="str">
        <f t="shared" si="279"/>
        <v/>
      </c>
      <c r="CB228" s="52" t="str">
        <f t="shared" si="280"/>
        <v/>
      </c>
      <c r="CC228" s="52" t="str">
        <f t="shared" si="281"/>
        <v/>
      </c>
      <c r="CD228" s="52" t="str">
        <f t="shared" si="282"/>
        <v/>
      </c>
      <c r="CE228" s="52" t="str">
        <f t="shared" si="283"/>
        <v>|n魔法回复+5</v>
      </c>
      <c r="CF228" s="52" t="str">
        <f t="shared" si="284"/>
        <v/>
      </c>
      <c r="CG228" s="52" t="str">
        <f t="shared" si="285"/>
        <v/>
      </c>
      <c r="CH228" s="52" t="str">
        <f t="shared" si="286"/>
        <v/>
      </c>
      <c r="CI228" s="52" t="str">
        <f t="shared" si="287"/>
        <v/>
      </c>
      <c r="CJ228" s="52" t="str">
        <f t="shared" si="288"/>
        <v/>
      </c>
      <c r="CK228" s="52" t="str">
        <f t="shared" si="289"/>
        <v/>
      </c>
      <c r="CL228" s="52" t="str">
        <f t="shared" si="290"/>
        <v/>
      </c>
      <c r="CM228" s="52" t="str">
        <f t="shared" si="291"/>
        <v/>
      </c>
      <c r="CN228" s="52" t="str">
        <f t="shared" si="292"/>
        <v/>
      </c>
      <c r="CO228" s="52" t="str">
        <f t="shared" si="293"/>
        <v/>
      </c>
      <c r="CP228" s="52" t="str">
        <f t="shared" si="294"/>
        <v/>
      </c>
      <c r="CQ228" s="52" t="str">
        <f t="shared" si="295"/>
        <v/>
      </c>
      <c r="CR228" s="52" t="str">
        <f t="shared" si="296"/>
        <v/>
      </c>
      <c r="CS228" s="52" t="str">
        <f t="shared" si="297"/>
        <v/>
      </c>
      <c r="CT228" s="52" t="str">
        <f t="shared" si="298"/>
        <v/>
      </c>
      <c r="CU228" s="52" t="str">
        <f t="shared" si="299"/>
        <v/>
      </c>
      <c r="CV228" s="52" t="str">
        <f t="shared" si="300"/>
        <v/>
      </c>
      <c r="CW228" s="52" t="str">
        <f t="shared" si="301"/>
        <v/>
      </c>
      <c r="CX228" s="52" t="str">
        <f t="shared" si="302"/>
        <v/>
      </c>
      <c r="CY228" s="52" t="str">
        <f t="shared" si="303"/>
        <v/>
      </c>
      <c r="CZ228" s="52" t="str">
        <f t="shared" si="304"/>
        <v/>
      </c>
      <c r="DA228" s="52" t="str">
        <f t="shared" si="305"/>
        <v/>
      </c>
      <c r="DB228" s="52" t="str">
        <f t="shared" si="306"/>
        <v/>
      </c>
      <c r="DC228" s="52" t="str">
        <f t="shared" si="307"/>
        <v/>
      </c>
      <c r="DD228" s="52" t="str">
        <f t="shared" si="308"/>
        <v/>
      </c>
      <c r="DE228" s="52" t="str">
        <f t="shared" si="309"/>
        <v/>
      </c>
      <c r="DF228" s="52" t="str">
        <f t="shared" si="310"/>
        <v/>
      </c>
      <c r="DG228" s="52" t="str">
        <f t="shared" si="311"/>
        <v/>
      </c>
      <c r="DH228" s="52" t="str">
        <f t="shared" si="312"/>
        <v/>
      </c>
      <c r="DI228" s="52" t="str">
        <f t="shared" si="313"/>
        <v/>
      </c>
      <c r="DJ228" s="52" t="str">
        <f t="shared" si="314"/>
        <v/>
      </c>
      <c r="DK228" s="52" t="str">
        <f t="shared" si="315"/>
        <v/>
      </c>
      <c r="DL228" s="52" t="str">
        <f t="shared" si="316"/>
        <v/>
      </c>
      <c r="DM228" s="52" t="str">
        <f t="shared" si="317"/>
        <v/>
      </c>
      <c r="DN228" s="52" t="str">
        <f t="shared" si="318"/>
        <v/>
      </c>
      <c r="DO228" s="52" t="str">
        <f t="shared" si="319"/>
        <v/>
      </c>
      <c r="DP228" s="52" t="str">
        <f t="shared" si="320"/>
        <v/>
      </c>
      <c r="DQ228" s="52" t="str">
        <f t="shared" si="321"/>
        <v/>
      </c>
      <c r="DR228" s="52" t="str">
        <f t="shared" si="322"/>
        <v/>
      </c>
      <c r="DS228" s="52" t="str">
        <f t="shared" si="323"/>
        <v/>
      </c>
      <c r="DT228" s="52" t="str">
        <f t="shared" si="324"/>
        <v/>
      </c>
      <c r="DU228" s="52" t="str">
        <f t="shared" si="325"/>
        <v/>
      </c>
      <c r="DV228" s="52" t="str">
        <f t="shared" si="326"/>
        <v/>
      </c>
      <c r="DW228" s="52" t="str">
        <f t="shared" si="327"/>
        <v/>
      </c>
      <c r="DX228" s="52" t="str">
        <f t="shared" si="328"/>
        <v/>
      </c>
      <c r="DY228" s="52" t="str">
        <f t="shared" si="329"/>
        <v/>
      </c>
      <c r="DZ228" s="52" t="str">
        <f t="shared" si="330"/>
        <v/>
      </c>
      <c r="EA228" s="52" t="str">
        <f t="shared" si="331"/>
        <v/>
      </c>
      <c r="EB228" s="52" t="str">
        <f t="shared" si="332"/>
        <v/>
      </c>
      <c r="EC228" s="52" t="str">
        <f t="shared" si="333"/>
        <v/>
      </c>
      <c r="ED228" s="52" t="str">
        <f t="shared" si="334"/>
        <v/>
      </c>
      <c r="EE228" s="52" t="str">
        <f t="shared" si="335"/>
        <v/>
      </c>
      <c r="EF228" s="52" t="str">
        <f t="shared" si="336"/>
        <v/>
      </c>
      <c r="EG228" s="52" t="str">
        <f t="shared" si="337"/>
        <v/>
      </c>
      <c r="EH228" s="52" t="str">
        <f t="shared" si="338"/>
        <v/>
      </c>
      <c r="EI228" s="52" t="str">
        <f t="shared" si="339"/>
        <v/>
      </c>
      <c r="EJ228" s="52" t="str">
        <f t="shared" si="340"/>
        <v/>
      </c>
      <c r="EK228" s="52" t="str">
        <f t="shared" si="341"/>
        <v/>
      </c>
      <c r="EL228" s="52" t="str">
        <f t="shared" si="342"/>
        <v/>
      </c>
      <c r="EM228" s="52" t="str">
        <f t="shared" si="343"/>
        <v/>
      </c>
      <c r="EN228" s="52" t="str">
        <f t="shared" si="344"/>
        <v/>
      </c>
    </row>
    <row r="229" s="52" customFormat="1" spans="1:144">
      <c r="A229" s="52" t="s">
        <v>402</v>
      </c>
      <c r="B229" s="52" t="s">
        <v>401</v>
      </c>
      <c r="C229" s="54" t="s">
        <v>375</v>
      </c>
      <c r="K229" s="52">
        <v>10</v>
      </c>
      <c r="O229" s="31"/>
      <c r="T229" s="31"/>
      <c r="Z229" s="10"/>
      <c r="AA229" s="10"/>
      <c r="BW229" s="52" t="str">
        <f t="shared" si="275"/>
        <v>|n魔法回复+10</v>
      </c>
      <c r="BX229" s="52" t="str">
        <f t="shared" si="276"/>
        <v/>
      </c>
      <c r="BY229" s="52" t="str">
        <f t="shared" si="277"/>
        <v/>
      </c>
      <c r="BZ229" s="52" t="str">
        <f t="shared" si="278"/>
        <v/>
      </c>
      <c r="CA229" s="52" t="str">
        <f t="shared" si="279"/>
        <v/>
      </c>
      <c r="CB229" s="52" t="str">
        <f t="shared" si="280"/>
        <v/>
      </c>
      <c r="CC229" s="52" t="str">
        <f t="shared" si="281"/>
        <v/>
      </c>
      <c r="CD229" s="52" t="str">
        <f t="shared" si="282"/>
        <v/>
      </c>
      <c r="CE229" s="52" t="str">
        <f t="shared" si="283"/>
        <v>|n魔法回复+10</v>
      </c>
      <c r="CF229" s="52" t="str">
        <f t="shared" si="284"/>
        <v/>
      </c>
      <c r="CG229" s="52" t="str">
        <f t="shared" si="285"/>
        <v/>
      </c>
      <c r="CH229" s="52" t="str">
        <f t="shared" si="286"/>
        <v/>
      </c>
      <c r="CI229" s="52" t="str">
        <f t="shared" si="287"/>
        <v/>
      </c>
      <c r="CJ229" s="52" t="str">
        <f t="shared" si="288"/>
        <v/>
      </c>
      <c r="CK229" s="52" t="str">
        <f t="shared" si="289"/>
        <v/>
      </c>
      <c r="CL229" s="52" t="str">
        <f t="shared" si="290"/>
        <v/>
      </c>
      <c r="CM229" s="52" t="str">
        <f t="shared" si="291"/>
        <v/>
      </c>
      <c r="CN229" s="52" t="str">
        <f t="shared" si="292"/>
        <v/>
      </c>
      <c r="CO229" s="52" t="str">
        <f t="shared" si="293"/>
        <v/>
      </c>
      <c r="CP229" s="52" t="str">
        <f t="shared" si="294"/>
        <v/>
      </c>
      <c r="CQ229" s="52" t="str">
        <f t="shared" si="295"/>
        <v/>
      </c>
      <c r="CR229" s="52" t="str">
        <f t="shared" si="296"/>
        <v/>
      </c>
      <c r="CS229" s="52" t="str">
        <f t="shared" si="297"/>
        <v/>
      </c>
      <c r="CT229" s="52" t="str">
        <f t="shared" si="298"/>
        <v/>
      </c>
      <c r="CU229" s="52" t="str">
        <f t="shared" si="299"/>
        <v/>
      </c>
      <c r="CV229" s="52" t="str">
        <f t="shared" si="300"/>
        <v/>
      </c>
      <c r="CW229" s="52" t="str">
        <f t="shared" si="301"/>
        <v/>
      </c>
      <c r="CX229" s="52" t="str">
        <f t="shared" si="302"/>
        <v/>
      </c>
      <c r="CY229" s="52" t="str">
        <f t="shared" si="303"/>
        <v/>
      </c>
      <c r="CZ229" s="52" t="str">
        <f t="shared" si="304"/>
        <v/>
      </c>
      <c r="DA229" s="52" t="str">
        <f t="shared" si="305"/>
        <v/>
      </c>
      <c r="DB229" s="52" t="str">
        <f t="shared" si="306"/>
        <v/>
      </c>
      <c r="DC229" s="52" t="str">
        <f t="shared" si="307"/>
        <v/>
      </c>
      <c r="DD229" s="52" t="str">
        <f t="shared" si="308"/>
        <v/>
      </c>
      <c r="DE229" s="52" t="str">
        <f t="shared" si="309"/>
        <v/>
      </c>
      <c r="DF229" s="52" t="str">
        <f t="shared" si="310"/>
        <v/>
      </c>
      <c r="DG229" s="52" t="str">
        <f t="shared" si="311"/>
        <v/>
      </c>
      <c r="DH229" s="52" t="str">
        <f t="shared" si="312"/>
        <v/>
      </c>
      <c r="DI229" s="52" t="str">
        <f t="shared" si="313"/>
        <v/>
      </c>
      <c r="DJ229" s="52" t="str">
        <f t="shared" si="314"/>
        <v/>
      </c>
      <c r="DK229" s="52" t="str">
        <f t="shared" si="315"/>
        <v/>
      </c>
      <c r="DL229" s="52" t="str">
        <f t="shared" si="316"/>
        <v/>
      </c>
      <c r="DM229" s="52" t="str">
        <f t="shared" si="317"/>
        <v/>
      </c>
      <c r="DN229" s="52" t="str">
        <f t="shared" si="318"/>
        <v/>
      </c>
      <c r="DO229" s="52" t="str">
        <f t="shared" si="319"/>
        <v/>
      </c>
      <c r="DP229" s="52" t="str">
        <f t="shared" si="320"/>
        <v/>
      </c>
      <c r="DQ229" s="52" t="str">
        <f t="shared" si="321"/>
        <v/>
      </c>
      <c r="DR229" s="52" t="str">
        <f t="shared" si="322"/>
        <v/>
      </c>
      <c r="DS229" s="52" t="str">
        <f t="shared" si="323"/>
        <v/>
      </c>
      <c r="DT229" s="52" t="str">
        <f t="shared" si="324"/>
        <v/>
      </c>
      <c r="DU229" s="52" t="str">
        <f t="shared" si="325"/>
        <v/>
      </c>
      <c r="DV229" s="52" t="str">
        <f t="shared" si="326"/>
        <v/>
      </c>
      <c r="DW229" s="52" t="str">
        <f t="shared" si="327"/>
        <v/>
      </c>
      <c r="DX229" s="52" t="str">
        <f t="shared" si="328"/>
        <v/>
      </c>
      <c r="DY229" s="52" t="str">
        <f t="shared" si="329"/>
        <v/>
      </c>
      <c r="DZ229" s="52" t="str">
        <f t="shared" si="330"/>
        <v/>
      </c>
      <c r="EA229" s="52" t="str">
        <f t="shared" si="331"/>
        <v/>
      </c>
      <c r="EB229" s="52" t="str">
        <f t="shared" si="332"/>
        <v/>
      </c>
      <c r="EC229" s="52" t="str">
        <f t="shared" si="333"/>
        <v/>
      </c>
      <c r="ED229" s="52" t="str">
        <f t="shared" si="334"/>
        <v/>
      </c>
      <c r="EE229" s="52" t="str">
        <f t="shared" si="335"/>
        <v/>
      </c>
      <c r="EF229" s="52" t="str">
        <f t="shared" si="336"/>
        <v/>
      </c>
      <c r="EG229" s="52" t="str">
        <f t="shared" si="337"/>
        <v/>
      </c>
      <c r="EH229" s="52" t="str">
        <f t="shared" si="338"/>
        <v/>
      </c>
      <c r="EI229" s="52" t="str">
        <f t="shared" si="339"/>
        <v/>
      </c>
      <c r="EJ229" s="52" t="str">
        <f t="shared" si="340"/>
        <v/>
      </c>
      <c r="EK229" s="52" t="str">
        <f t="shared" si="341"/>
        <v/>
      </c>
      <c r="EL229" s="52" t="str">
        <f t="shared" si="342"/>
        <v/>
      </c>
      <c r="EM229" s="52" t="str">
        <f t="shared" si="343"/>
        <v/>
      </c>
      <c r="EN229" s="52" t="str">
        <f t="shared" si="344"/>
        <v/>
      </c>
    </row>
    <row r="230" s="52" customFormat="1" spans="1:144">
      <c r="A230" s="52" t="s">
        <v>403</v>
      </c>
      <c r="B230" s="52" t="s">
        <v>10</v>
      </c>
      <c r="C230" s="54" t="s">
        <v>375</v>
      </c>
      <c r="O230" s="31"/>
      <c r="T230" s="31"/>
      <c r="Z230" s="10"/>
      <c r="AA230" s="10"/>
      <c r="AE230" s="52">
        <v>3</v>
      </c>
      <c r="BW230" s="52" t="str">
        <f t="shared" si="275"/>
        <v>|n生命恢复%+3%</v>
      </c>
      <c r="BX230" s="52" t="str">
        <f t="shared" si="276"/>
        <v/>
      </c>
      <c r="BY230" s="52" t="str">
        <f t="shared" si="277"/>
        <v/>
      </c>
      <c r="BZ230" s="52" t="str">
        <f t="shared" si="278"/>
        <v/>
      </c>
      <c r="CA230" s="52" t="str">
        <f t="shared" si="279"/>
        <v/>
      </c>
      <c r="CB230" s="52" t="str">
        <f t="shared" si="280"/>
        <v/>
      </c>
      <c r="CC230" s="52" t="str">
        <f t="shared" si="281"/>
        <v/>
      </c>
      <c r="CD230" s="52" t="str">
        <f t="shared" si="282"/>
        <v/>
      </c>
      <c r="CE230" s="52" t="str">
        <f t="shared" si="283"/>
        <v/>
      </c>
      <c r="CF230" s="52" t="str">
        <f t="shared" si="284"/>
        <v/>
      </c>
      <c r="CG230" s="52" t="str">
        <f t="shared" si="285"/>
        <v/>
      </c>
      <c r="CH230" s="52" t="str">
        <f t="shared" si="286"/>
        <v/>
      </c>
      <c r="CI230" s="52" t="str">
        <f t="shared" si="287"/>
        <v/>
      </c>
      <c r="CJ230" s="52" t="str">
        <f t="shared" si="288"/>
        <v/>
      </c>
      <c r="CK230" s="52" t="str">
        <f t="shared" si="289"/>
        <v/>
      </c>
      <c r="CL230" s="52" t="str">
        <f t="shared" si="290"/>
        <v/>
      </c>
      <c r="CM230" s="52" t="str">
        <f t="shared" si="291"/>
        <v/>
      </c>
      <c r="CN230" s="52" t="str">
        <f t="shared" si="292"/>
        <v/>
      </c>
      <c r="CO230" s="52" t="str">
        <f t="shared" si="293"/>
        <v/>
      </c>
      <c r="CP230" s="52" t="str">
        <f t="shared" si="294"/>
        <v/>
      </c>
      <c r="CQ230" s="52" t="str">
        <f t="shared" si="295"/>
        <v/>
      </c>
      <c r="CR230" s="52" t="str">
        <f t="shared" si="296"/>
        <v/>
      </c>
      <c r="CS230" s="52" t="str">
        <f t="shared" si="297"/>
        <v/>
      </c>
      <c r="CT230" s="52" t="str">
        <f t="shared" si="298"/>
        <v/>
      </c>
      <c r="CU230" s="52" t="str">
        <f t="shared" si="299"/>
        <v/>
      </c>
      <c r="CV230" s="52" t="str">
        <f t="shared" si="300"/>
        <v/>
      </c>
      <c r="CW230" s="52" t="str">
        <f t="shared" si="301"/>
        <v/>
      </c>
      <c r="CX230" s="52" t="str">
        <f t="shared" si="302"/>
        <v/>
      </c>
      <c r="CY230" s="52" t="str">
        <f t="shared" si="303"/>
        <v>|n生命恢复%+3%</v>
      </c>
      <c r="CZ230" s="52" t="str">
        <f t="shared" si="304"/>
        <v/>
      </c>
      <c r="DA230" s="52" t="str">
        <f t="shared" si="305"/>
        <v/>
      </c>
      <c r="DB230" s="52" t="str">
        <f t="shared" si="306"/>
        <v/>
      </c>
      <c r="DC230" s="52" t="str">
        <f t="shared" si="307"/>
        <v/>
      </c>
      <c r="DD230" s="52" t="str">
        <f t="shared" si="308"/>
        <v/>
      </c>
      <c r="DE230" s="52" t="str">
        <f t="shared" si="309"/>
        <v/>
      </c>
      <c r="DF230" s="52" t="str">
        <f t="shared" si="310"/>
        <v/>
      </c>
      <c r="DG230" s="52" t="str">
        <f t="shared" si="311"/>
        <v/>
      </c>
      <c r="DH230" s="52" t="str">
        <f t="shared" si="312"/>
        <v/>
      </c>
      <c r="DI230" s="52" t="str">
        <f t="shared" si="313"/>
        <v/>
      </c>
      <c r="DJ230" s="52" t="str">
        <f t="shared" si="314"/>
        <v/>
      </c>
      <c r="DK230" s="52" t="str">
        <f t="shared" si="315"/>
        <v/>
      </c>
      <c r="DL230" s="52" t="str">
        <f t="shared" si="316"/>
        <v/>
      </c>
      <c r="DM230" s="52" t="str">
        <f t="shared" si="317"/>
        <v/>
      </c>
      <c r="DN230" s="52" t="str">
        <f t="shared" si="318"/>
        <v/>
      </c>
      <c r="DO230" s="52" t="str">
        <f t="shared" si="319"/>
        <v/>
      </c>
      <c r="DP230" s="52" t="str">
        <f t="shared" si="320"/>
        <v/>
      </c>
      <c r="DQ230" s="52" t="str">
        <f t="shared" si="321"/>
        <v/>
      </c>
      <c r="DR230" s="52" t="str">
        <f t="shared" si="322"/>
        <v/>
      </c>
      <c r="DS230" s="52" t="str">
        <f t="shared" si="323"/>
        <v/>
      </c>
      <c r="DT230" s="52" t="str">
        <f t="shared" si="324"/>
        <v/>
      </c>
      <c r="DU230" s="52" t="str">
        <f t="shared" si="325"/>
        <v/>
      </c>
      <c r="DV230" s="52" t="str">
        <f t="shared" si="326"/>
        <v/>
      </c>
      <c r="DW230" s="52" t="str">
        <f t="shared" si="327"/>
        <v/>
      </c>
      <c r="DX230" s="52" t="str">
        <f t="shared" si="328"/>
        <v/>
      </c>
      <c r="DY230" s="52" t="str">
        <f t="shared" si="329"/>
        <v/>
      </c>
      <c r="DZ230" s="52" t="str">
        <f t="shared" si="330"/>
        <v/>
      </c>
      <c r="EA230" s="52" t="str">
        <f t="shared" si="331"/>
        <v/>
      </c>
      <c r="EB230" s="52" t="str">
        <f t="shared" si="332"/>
        <v/>
      </c>
      <c r="EC230" s="52" t="str">
        <f t="shared" si="333"/>
        <v/>
      </c>
      <c r="ED230" s="52" t="str">
        <f t="shared" si="334"/>
        <v/>
      </c>
      <c r="EE230" s="52" t="str">
        <f t="shared" si="335"/>
        <v/>
      </c>
      <c r="EF230" s="52" t="str">
        <f t="shared" si="336"/>
        <v/>
      </c>
      <c r="EG230" s="52" t="str">
        <f t="shared" si="337"/>
        <v/>
      </c>
      <c r="EH230" s="52" t="str">
        <f t="shared" si="338"/>
        <v/>
      </c>
      <c r="EI230" s="52" t="str">
        <f t="shared" si="339"/>
        <v/>
      </c>
      <c r="EJ230" s="52" t="str">
        <f t="shared" si="340"/>
        <v/>
      </c>
      <c r="EK230" s="52" t="str">
        <f t="shared" si="341"/>
        <v/>
      </c>
      <c r="EL230" s="52" t="str">
        <f t="shared" si="342"/>
        <v/>
      </c>
      <c r="EM230" s="52" t="str">
        <f t="shared" si="343"/>
        <v/>
      </c>
      <c r="EN230" s="52" t="str">
        <f t="shared" si="344"/>
        <v/>
      </c>
    </row>
    <row r="231" s="52" customFormat="1" spans="1:144">
      <c r="A231" s="52" t="s">
        <v>404</v>
      </c>
      <c r="B231" s="52" t="s">
        <v>405</v>
      </c>
      <c r="C231" s="54" t="s">
        <v>375</v>
      </c>
      <c r="O231" s="31"/>
      <c r="T231" s="31"/>
      <c r="X231" s="52">
        <v>5</v>
      </c>
      <c r="Z231" s="10"/>
      <c r="AA231" s="10"/>
      <c r="BW231" s="52" t="str">
        <f t="shared" si="275"/>
        <v>|n伤害吸取+5%</v>
      </c>
      <c r="BX231" s="52" t="str">
        <f t="shared" si="276"/>
        <v/>
      </c>
      <c r="BY231" s="52" t="str">
        <f t="shared" si="277"/>
        <v/>
      </c>
      <c r="BZ231" s="52" t="str">
        <f t="shared" si="278"/>
        <v/>
      </c>
      <c r="CA231" s="52" t="str">
        <f t="shared" si="279"/>
        <v/>
      </c>
      <c r="CB231" s="52" t="str">
        <f t="shared" si="280"/>
        <v/>
      </c>
      <c r="CC231" s="52" t="str">
        <f t="shared" si="281"/>
        <v/>
      </c>
      <c r="CD231" s="52" t="str">
        <f t="shared" si="282"/>
        <v/>
      </c>
      <c r="CE231" s="52" t="str">
        <f t="shared" si="283"/>
        <v/>
      </c>
      <c r="CF231" s="52" t="str">
        <f t="shared" si="284"/>
        <v/>
      </c>
      <c r="CG231" s="52" t="str">
        <f t="shared" si="285"/>
        <v/>
      </c>
      <c r="CH231" s="52" t="str">
        <f t="shared" si="286"/>
        <v/>
      </c>
      <c r="CI231" s="52" t="str">
        <f t="shared" si="287"/>
        <v/>
      </c>
      <c r="CJ231" s="52" t="str">
        <f t="shared" si="288"/>
        <v/>
      </c>
      <c r="CK231" s="52" t="str">
        <f t="shared" si="289"/>
        <v/>
      </c>
      <c r="CL231" s="52" t="str">
        <f t="shared" si="290"/>
        <v/>
      </c>
      <c r="CM231" s="52" t="str">
        <f t="shared" si="291"/>
        <v/>
      </c>
      <c r="CN231" s="52" t="str">
        <f t="shared" si="292"/>
        <v/>
      </c>
      <c r="CO231" s="52" t="str">
        <f t="shared" si="293"/>
        <v/>
      </c>
      <c r="CP231" s="52" t="str">
        <f t="shared" si="294"/>
        <v/>
      </c>
      <c r="CQ231" s="52" t="str">
        <f t="shared" si="295"/>
        <v/>
      </c>
      <c r="CR231" s="52" t="str">
        <f t="shared" si="296"/>
        <v>|n伤害吸取+5%</v>
      </c>
      <c r="CS231" s="52" t="str">
        <f t="shared" si="297"/>
        <v/>
      </c>
      <c r="CT231" s="52" t="str">
        <f t="shared" si="298"/>
        <v/>
      </c>
      <c r="CU231" s="52" t="str">
        <f t="shared" si="299"/>
        <v/>
      </c>
      <c r="CV231" s="52" t="str">
        <f t="shared" si="300"/>
        <v/>
      </c>
      <c r="CW231" s="52" t="str">
        <f t="shared" si="301"/>
        <v/>
      </c>
      <c r="CX231" s="52" t="str">
        <f t="shared" si="302"/>
        <v/>
      </c>
      <c r="CY231" s="52" t="str">
        <f t="shared" si="303"/>
        <v/>
      </c>
      <c r="CZ231" s="52" t="str">
        <f t="shared" si="304"/>
        <v/>
      </c>
      <c r="DA231" s="52" t="str">
        <f t="shared" si="305"/>
        <v/>
      </c>
      <c r="DB231" s="52" t="str">
        <f t="shared" si="306"/>
        <v/>
      </c>
      <c r="DC231" s="52" t="str">
        <f t="shared" si="307"/>
        <v/>
      </c>
      <c r="DD231" s="52" t="str">
        <f t="shared" si="308"/>
        <v/>
      </c>
      <c r="DE231" s="52" t="str">
        <f t="shared" si="309"/>
        <v/>
      </c>
      <c r="DF231" s="52" t="str">
        <f t="shared" si="310"/>
        <v/>
      </c>
      <c r="DG231" s="52" t="str">
        <f t="shared" si="311"/>
        <v/>
      </c>
      <c r="DH231" s="52" t="str">
        <f t="shared" si="312"/>
        <v/>
      </c>
      <c r="DI231" s="52" t="str">
        <f t="shared" si="313"/>
        <v/>
      </c>
      <c r="DJ231" s="52" t="str">
        <f t="shared" si="314"/>
        <v/>
      </c>
      <c r="DK231" s="52" t="str">
        <f t="shared" si="315"/>
        <v/>
      </c>
      <c r="DL231" s="52" t="str">
        <f t="shared" si="316"/>
        <v/>
      </c>
      <c r="DM231" s="52" t="str">
        <f t="shared" si="317"/>
        <v/>
      </c>
      <c r="DN231" s="52" t="str">
        <f t="shared" si="318"/>
        <v/>
      </c>
      <c r="DO231" s="52" t="str">
        <f t="shared" si="319"/>
        <v/>
      </c>
      <c r="DP231" s="52" t="str">
        <f t="shared" si="320"/>
        <v/>
      </c>
      <c r="DQ231" s="52" t="str">
        <f t="shared" si="321"/>
        <v/>
      </c>
      <c r="DR231" s="52" t="str">
        <f t="shared" si="322"/>
        <v/>
      </c>
      <c r="DS231" s="52" t="str">
        <f t="shared" si="323"/>
        <v/>
      </c>
      <c r="DT231" s="52" t="str">
        <f t="shared" si="324"/>
        <v/>
      </c>
      <c r="DU231" s="52" t="str">
        <f t="shared" si="325"/>
        <v/>
      </c>
      <c r="DV231" s="52" t="str">
        <f t="shared" si="326"/>
        <v/>
      </c>
      <c r="DW231" s="52" t="str">
        <f t="shared" si="327"/>
        <v/>
      </c>
      <c r="DX231" s="52" t="str">
        <f t="shared" si="328"/>
        <v/>
      </c>
      <c r="DY231" s="52" t="str">
        <f t="shared" si="329"/>
        <v/>
      </c>
      <c r="DZ231" s="52" t="str">
        <f t="shared" si="330"/>
        <v/>
      </c>
      <c r="EA231" s="52" t="str">
        <f t="shared" si="331"/>
        <v/>
      </c>
      <c r="EB231" s="52" t="str">
        <f t="shared" si="332"/>
        <v/>
      </c>
      <c r="EC231" s="52" t="str">
        <f t="shared" si="333"/>
        <v/>
      </c>
      <c r="ED231" s="52" t="str">
        <f t="shared" si="334"/>
        <v/>
      </c>
      <c r="EE231" s="52" t="str">
        <f t="shared" si="335"/>
        <v/>
      </c>
      <c r="EF231" s="52" t="str">
        <f t="shared" si="336"/>
        <v/>
      </c>
      <c r="EG231" s="52" t="str">
        <f t="shared" si="337"/>
        <v/>
      </c>
      <c r="EH231" s="52" t="str">
        <f t="shared" si="338"/>
        <v/>
      </c>
      <c r="EI231" s="52" t="str">
        <f t="shared" si="339"/>
        <v/>
      </c>
      <c r="EJ231" s="52" t="str">
        <f t="shared" si="340"/>
        <v/>
      </c>
      <c r="EK231" s="52" t="str">
        <f t="shared" si="341"/>
        <v/>
      </c>
      <c r="EL231" s="52" t="str">
        <f t="shared" si="342"/>
        <v/>
      </c>
      <c r="EM231" s="52" t="str">
        <f t="shared" si="343"/>
        <v/>
      </c>
      <c r="EN231" s="52" t="str">
        <f t="shared" si="344"/>
        <v/>
      </c>
    </row>
    <row r="232" s="52" customFormat="1" spans="1:144">
      <c r="A232" s="52" t="s">
        <v>406</v>
      </c>
      <c r="B232" s="52" t="s">
        <v>13</v>
      </c>
      <c r="C232" s="54" t="s">
        <v>375</v>
      </c>
      <c r="M232" s="52">
        <v>10</v>
      </c>
      <c r="O232" s="31"/>
      <c r="T232" s="31"/>
      <c r="Z232" s="10"/>
      <c r="AA232" s="10"/>
      <c r="BW232" s="52" t="str">
        <f t="shared" si="275"/>
        <v>|n闪避+10%</v>
      </c>
      <c r="BX232" s="52" t="str">
        <f t="shared" si="276"/>
        <v/>
      </c>
      <c r="BY232" s="52" t="str">
        <f t="shared" si="277"/>
        <v/>
      </c>
      <c r="BZ232" s="52" t="str">
        <f t="shared" si="278"/>
        <v/>
      </c>
      <c r="CA232" s="52" t="str">
        <f t="shared" si="279"/>
        <v/>
      </c>
      <c r="CB232" s="52" t="str">
        <f t="shared" si="280"/>
        <v/>
      </c>
      <c r="CC232" s="52" t="str">
        <f t="shared" si="281"/>
        <v/>
      </c>
      <c r="CD232" s="52" t="str">
        <f t="shared" si="282"/>
        <v/>
      </c>
      <c r="CE232" s="52" t="str">
        <f t="shared" si="283"/>
        <v/>
      </c>
      <c r="CF232" s="52" t="str">
        <f t="shared" si="284"/>
        <v/>
      </c>
      <c r="CG232" s="52" t="str">
        <f t="shared" si="285"/>
        <v>|n闪避+10%</v>
      </c>
      <c r="CH232" s="52" t="str">
        <f t="shared" si="286"/>
        <v/>
      </c>
      <c r="CI232" s="52" t="str">
        <f t="shared" si="287"/>
        <v/>
      </c>
      <c r="CJ232" s="52" t="str">
        <f t="shared" si="288"/>
        <v/>
      </c>
      <c r="CK232" s="52" t="str">
        <f t="shared" si="289"/>
        <v/>
      </c>
      <c r="CL232" s="52" t="str">
        <f t="shared" si="290"/>
        <v/>
      </c>
      <c r="CM232" s="52" t="str">
        <f t="shared" si="291"/>
        <v/>
      </c>
      <c r="CN232" s="52" t="str">
        <f t="shared" si="292"/>
        <v/>
      </c>
      <c r="CO232" s="52" t="str">
        <f t="shared" si="293"/>
        <v/>
      </c>
      <c r="CP232" s="52" t="str">
        <f t="shared" si="294"/>
        <v/>
      </c>
      <c r="CQ232" s="52" t="str">
        <f t="shared" si="295"/>
        <v/>
      </c>
      <c r="CR232" s="52" t="str">
        <f t="shared" si="296"/>
        <v/>
      </c>
      <c r="CS232" s="52" t="str">
        <f t="shared" si="297"/>
        <v/>
      </c>
      <c r="CT232" s="52" t="str">
        <f t="shared" si="298"/>
        <v/>
      </c>
      <c r="CU232" s="52" t="str">
        <f t="shared" si="299"/>
        <v/>
      </c>
      <c r="CV232" s="52" t="str">
        <f t="shared" si="300"/>
        <v/>
      </c>
      <c r="CW232" s="52" t="str">
        <f t="shared" si="301"/>
        <v/>
      </c>
      <c r="CX232" s="52" t="str">
        <f t="shared" si="302"/>
        <v/>
      </c>
      <c r="CY232" s="52" t="str">
        <f t="shared" si="303"/>
        <v/>
      </c>
      <c r="CZ232" s="52" t="str">
        <f t="shared" si="304"/>
        <v/>
      </c>
      <c r="DA232" s="52" t="str">
        <f t="shared" si="305"/>
        <v/>
      </c>
      <c r="DB232" s="52" t="str">
        <f t="shared" si="306"/>
        <v/>
      </c>
      <c r="DC232" s="52" t="str">
        <f t="shared" si="307"/>
        <v/>
      </c>
      <c r="DD232" s="52" t="str">
        <f t="shared" si="308"/>
        <v/>
      </c>
      <c r="DE232" s="52" t="str">
        <f t="shared" si="309"/>
        <v/>
      </c>
      <c r="DF232" s="52" t="str">
        <f t="shared" si="310"/>
        <v/>
      </c>
      <c r="DG232" s="52" t="str">
        <f t="shared" si="311"/>
        <v/>
      </c>
      <c r="DH232" s="52" t="str">
        <f t="shared" si="312"/>
        <v/>
      </c>
      <c r="DI232" s="52" t="str">
        <f t="shared" si="313"/>
        <v/>
      </c>
      <c r="DJ232" s="52" t="str">
        <f t="shared" si="314"/>
        <v/>
      </c>
      <c r="DK232" s="52" t="str">
        <f t="shared" si="315"/>
        <v/>
      </c>
      <c r="DL232" s="52" t="str">
        <f t="shared" si="316"/>
        <v/>
      </c>
      <c r="DM232" s="52" t="str">
        <f t="shared" si="317"/>
        <v/>
      </c>
      <c r="DN232" s="52" t="str">
        <f t="shared" si="318"/>
        <v/>
      </c>
      <c r="DO232" s="52" t="str">
        <f t="shared" si="319"/>
        <v/>
      </c>
      <c r="DP232" s="52" t="str">
        <f t="shared" si="320"/>
        <v/>
      </c>
      <c r="DQ232" s="52" t="str">
        <f t="shared" si="321"/>
        <v/>
      </c>
      <c r="DR232" s="52" t="str">
        <f t="shared" si="322"/>
        <v/>
      </c>
      <c r="DS232" s="52" t="str">
        <f t="shared" si="323"/>
        <v/>
      </c>
      <c r="DT232" s="52" t="str">
        <f t="shared" si="324"/>
        <v/>
      </c>
      <c r="DU232" s="52" t="str">
        <f t="shared" si="325"/>
        <v/>
      </c>
      <c r="DV232" s="52" t="str">
        <f t="shared" si="326"/>
        <v/>
      </c>
      <c r="DW232" s="52" t="str">
        <f t="shared" si="327"/>
        <v/>
      </c>
      <c r="DX232" s="52" t="str">
        <f t="shared" si="328"/>
        <v/>
      </c>
      <c r="DY232" s="52" t="str">
        <f t="shared" si="329"/>
        <v/>
      </c>
      <c r="DZ232" s="52" t="str">
        <f t="shared" si="330"/>
        <v/>
      </c>
      <c r="EA232" s="52" t="str">
        <f t="shared" si="331"/>
        <v/>
      </c>
      <c r="EB232" s="52" t="str">
        <f t="shared" si="332"/>
        <v/>
      </c>
      <c r="EC232" s="52" t="str">
        <f t="shared" si="333"/>
        <v/>
      </c>
      <c r="ED232" s="52" t="str">
        <f t="shared" si="334"/>
        <v/>
      </c>
      <c r="EE232" s="52" t="str">
        <f t="shared" si="335"/>
        <v/>
      </c>
      <c r="EF232" s="52" t="str">
        <f t="shared" si="336"/>
        <v/>
      </c>
      <c r="EG232" s="52" t="str">
        <f t="shared" si="337"/>
        <v/>
      </c>
      <c r="EH232" s="52" t="str">
        <f t="shared" si="338"/>
        <v/>
      </c>
      <c r="EI232" s="52" t="str">
        <f t="shared" si="339"/>
        <v/>
      </c>
      <c r="EJ232" s="52" t="str">
        <f t="shared" si="340"/>
        <v/>
      </c>
      <c r="EK232" s="52" t="str">
        <f t="shared" si="341"/>
        <v/>
      </c>
      <c r="EL232" s="52" t="str">
        <f t="shared" si="342"/>
        <v/>
      </c>
      <c r="EM232" s="52" t="str">
        <f t="shared" si="343"/>
        <v/>
      </c>
      <c r="EN232" s="52" t="str">
        <f t="shared" si="344"/>
        <v/>
      </c>
    </row>
    <row r="233" s="52" customFormat="1" spans="1:144">
      <c r="A233" s="52" t="s">
        <v>407</v>
      </c>
      <c r="B233" s="52" t="s">
        <v>408</v>
      </c>
      <c r="C233" s="54" t="s">
        <v>375</v>
      </c>
      <c r="O233" s="31"/>
      <c r="T233" s="31"/>
      <c r="U233" s="52">
        <v>10</v>
      </c>
      <c r="Z233" s="10"/>
      <c r="AA233" s="10"/>
      <c r="BW233" s="52" t="str">
        <f t="shared" si="275"/>
        <v>|n物抗%+10%</v>
      </c>
      <c r="BX233" s="52" t="str">
        <f t="shared" si="276"/>
        <v/>
      </c>
      <c r="BY233" s="52" t="str">
        <f t="shared" si="277"/>
        <v/>
      </c>
      <c r="BZ233" s="52" t="str">
        <f t="shared" si="278"/>
        <v/>
      </c>
      <c r="CA233" s="52" t="str">
        <f t="shared" si="279"/>
        <v/>
      </c>
      <c r="CB233" s="52" t="str">
        <f t="shared" si="280"/>
        <v/>
      </c>
      <c r="CC233" s="52" t="str">
        <f t="shared" si="281"/>
        <v/>
      </c>
      <c r="CD233" s="52" t="str">
        <f t="shared" si="282"/>
        <v/>
      </c>
      <c r="CE233" s="52" t="str">
        <f t="shared" si="283"/>
        <v/>
      </c>
      <c r="CF233" s="52" t="str">
        <f t="shared" si="284"/>
        <v/>
      </c>
      <c r="CG233" s="52" t="str">
        <f t="shared" si="285"/>
        <v/>
      </c>
      <c r="CH233" s="52" t="str">
        <f t="shared" si="286"/>
        <v/>
      </c>
      <c r="CI233" s="52" t="str">
        <f t="shared" si="287"/>
        <v/>
      </c>
      <c r="CJ233" s="52" t="str">
        <f t="shared" si="288"/>
        <v/>
      </c>
      <c r="CK233" s="52" t="str">
        <f t="shared" si="289"/>
        <v/>
      </c>
      <c r="CL233" s="52" t="str">
        <f t="shared" si="290"/>
        <v/>
      </c>
      <c r="CM233" s="52" t="str">
        <f t="shared" si="291"/>
        <v/>
      </c>
      <c r="CN233" s="52" t="str">
        <f t="shared" si="292"/>
        <v/>
      </c>
      <c r="CO233" s="52" t="str">
        <f t="shared" si="293"/>
        <v>|n物抗%+10%</v>
      </c>
      <c r="CP233" s="52" t="str">
        <f t="shared" si="294"/>
        <v/>
      </c>
      <c r="CQ233" s="52" t="str">
        <f t="shared" si="295"/>
        <v/>
      </c>
      <c r="CR233" s="52" t="str">
        <f t="shared" si="296"/>
        <v/>
      </c>
      <c r="CS233" s="52" t="str">
        <f t="shared" si="297"/>
        <v/>
      </c>
      <c r="CT233" s="52" t="str">
        <f t="shared" si="298"/>
        <v/>
      </c>
      <c r="CU233" s="52" t="str">
        <f t="shared" si="299"/>
        <v/>
      </c>
      <c r="CV233" s="52" t="str">
        <f t="shared" si="300"/>
        <v/>
      </c>
      <c r="CW233" s="52" t="str">
        <f t="shared" si="301"/>
        <v/>
      </c>
      <c r="CX233" s="52" t="str">
        <f t="shared" si="302"/>
        <v/>
      </c>
      <c r="CY233" s="52" t="str">
        <f t="shared" si="303"/>
        <v/>
      </c>
      <c r="CZ233" s="52" t="str">
        <f t="shared" si="304"/>
        <v/>
      </c>
      <c r="DA233" s="52" t="str">
        <f t="shared" si="305"/>
        <v/>
      </c>
      <c r="DB233" s="52" t="str">
        <f t="shared" si="306"/>
        <v/>
      </c>
      <c r="DC233" s="52" t="str">
        <f t="shared" si="307"/>
        <v/>
      </c>
      <c r="DD233" s="52" t="str">
        <f t="shared" si="308"/>
        <v/>
      </c>
      <c r="DE233" s="52" t="str">
        <f t="shared" si="309"/>
        <v/>
      </c>
      <c r="DF233" s="52" t="str">
        <f t="shared" si="310"/>
        <v/>
      </c>
      <c r="DG233" s="52" t="str">
        <f t="shared" si="311"/>
        <v/>
      </c>
      <c r="DH233" s="52" t="str">
        <f t="shared" si="312"/>
        <v/>
      </c>
      <c r="DI233" s="52" t="str">
        <f t="shared" si="313"/>
        <v/>
      </c>
      <c r="DJ233" s="52" t="str">
        <f t="shared" si="314"/>
        <v/>
      </c>
      <c r="DK233" s="52" t="str">
        <f t="shared" si="315"/>
        <v/>
      </c>
      <c r="DL233" s="52" t="str">
        <f t="shared" si="316"/>
        <v/>
      </c>
      <c r="DM233" s="52" t="str">
        <f t="shared" si="317"/>
        <v/>
      </c>
      <c r="DN233" s="52" t="str">
        <f t="shared" si="318"/>
        <v/>
      </c>
      <c r="DO233" s="52" t="str">
        <f t="shared" si="319"/>
        <v/>
      </c>
      <c r="DP233" s="52" t="str">
        <f t="shared" si="320"/>
        <v/>
      </c>
      <c r="DQ233" s="52" t="str">
        <f t="shared" si="321"/>
        <v/>
      </c>
      <c r="DR233" s="52" t="str">
        <f t="shared" si="322"/>
        <v/>
      </c>
      <c r="DS233" s="52" t="str">
        <f t="shared" si="323"/>
        <v/>
      </c>
      <c r="DT233" s="52" t="str">
        <f t="shared" si="324"/>
        <v/>
      </c>
      <c r="DU233" s="52" t="str">
        <f t="shared" si="325"/>
        <v/>
      </c>
      <c r="DV233" s="52" t="str">
        <f t="shared" si="326"/>
        <v/>
      </c>
      <c r="DW233" s="52" t="str">
        <f t="shared" si="327"/>
        <v/>
      </c>
      <c r="DX233" s="52" t="str">
        <f t="shared" si="328"/>
        <v/>
      </c>
      <c r="DY233" s="52" t="str">
        <f t="shared" si="329"/>
        <v/>
      </c>
      <c r="DZ233" s="52" t="str">
        <f t="shared" si="330"/>
        <v/>
      </c>
      <c r="EA233" s="52" t="str">
        <f t="shared" si="331"/>
        <v/>
      </c>
      <c r="EB233" s="52" t="str">
        <f t="shared" si="332"/>
        <v/>
      </c>
      <c r="EC233" s="52" t="str">
        <f t="shared" si="333"/>
        <v/>
      </c>
      <c r="ED233" s="52" t="str">
        <f t="shared" si="334"/>
        <v/>
      </c>
      <c r="EE233" s="52" t="str">
        <f t="shared" si="335"/>
        <v/>
      </c>
      <c r="EF233" s="52" t="str">
        <f t="shared" si="336"/>
        <v/>
      </c>
      <c r="EG233" s="52" t="str">
        <f t="shared" si="337"/>
        <v/>
      </c>
      <c r="EH233" s="52" t="str">
        <f t="shared" si="338"/>
        <v/>
      </c>
      <c r="EI233" s="52" t="str">
        <f t="shared" si="339"/>
        <v/>
      </c>
      <c r="EJ233" s="52" t="str">
        <f t="shared" si="340"/>
        <v/>
      </c>
      <c r="EK233" s="52" t="str">
        <f t="shared" si="341"/>
        <v/>
      </c>
      <c r="EL233" s="52" t="str">
        <f t="shared" si="342"/>
        <v/>
      </c>
      <c r="EM233" s="52" t="str">
        <f t="shared" si="343"/>
        <v/>
      </c>
      <c r="EN233" s="52" t="str">
        <f t="shared" si="344"/>
        <v/>
      </c>
    </row>
    <row r="234" spans="1:144">
      <c r="A234" s="39" t="s">
        <v>409</v>
      </c>
      <c r="B234" s="39" t="s">
        <v>410</v>
      </c>
      <c r="C234" s="39" t="s">
        <v>411</v>
      </c>
      <c r="BW234" s="39" t="str">
        <f t="shared" ref="BW234:BW241" si="345">CONCATENATE(BX234,BY234,BZ234,CA234,CB234,CC234,CD234,CE234,CF234,CG234,CH234,CI234,CJ234,CK234,CL234,CM234,CN234,CO234,CP234,CQ234,CR234,CS234,CT234,CU234,CV234,CW234,CX234,CY234,CZ234,DA234,DB234,DC234,DD234,DE234,DF234,DG234,DH234,DI234,DJ234,DK234,DL234,DM234,DN234,DO234,DP234,DQ234,DR234,DS234,DT234,DU234,DV234,DW234,DX234,DY234,DZ234,EA234,EB234,EC234,ED234,EE234,EF234,EG234,EH234,EI234,EJ234,EK234,EL234,EM234,EN234,EO234)</f>
        <v/>
      </c>
      <c r="BX234" s="39" t="str">
        <f t="shared" ref="BX234:BX241" si="346">IF(D234="","","|n"&amp;BX$2&amp;"+"&amp;INT(D234)&amp;BX$1)</f>
        <v/>
      </c>
      <c r="BY234" s="39" t="str">
        <f t="shared" ref="BY234:BY241" si="347">IF(E234="","","|n"&amp;BY$2&amp;"+"&amp;INT(E234)&amp;BY$1)</f>
        <v/>
      </c>
      <c r="BZ234" s="39" t="str">
        <f t="shared" ref="BZ234:BZ241" si="348">IF(F234="","","|n"&amp;BZ$2&amp;"+"&amp;INT(F234)&amp;BZ$1)</f>
        <v/>
      </c>
      <c r="CA234" s="39" t="str">
        <f t="shared" ref="CA234:CA241" si="349">IF(G234="","","|n"&amp;CA$2&amp;"+"&amp;INT(G234)&amp;CA$1)</f>
        <v/>
      </c>
      <c r="CB234" s="39" t="str">
        <f t="shared" ref="CB234:CB241" si="350">IF(H234="","","|n"&amp;CB$2&amp;"+"&amp;INT(H234)&amp;CB$1)</f>
        <v/>
      </c>
      <c r="CC234" s="39" t="str">
        <f t="shared" ref="CC234:CC241" si="351">IF(I234="","","|n"&amp;CC$2&amp;"+"&amp;INT(I234)&amp;CC$1)</f>
        <v/>
      </c>
      <c r="CD234" s="39" t="str">
        <f t="shared" ref="CD234:CD241" si="352">IF(J234="","","|n"&amp;CD$2&amp;"+"&amp;INT(J234)&amp;CD$1)</f>
        <v/>
      </c>
      <c r="CE234" s="39" t="str">
        <f t="shared" ref="CE234:CE241" si="353">IF(K234="","","|n"&amp;CE$2&amp;"+"&amp;INT(K234)&amp;CE$1)</f>
        <v/>
      </c>
      <c r="CF234" s="39" t="str">
        <f t="shared" ref="CF234:CF241" si="354">IF(L234="","","|n"&amp;CF$2&amp;"+"&amp;INT(L234)&amp;CF$1)</f>
        <v/>
      </c>
      <c r="CG234" s="39" t="str">
        <f t="shared" ref="CG234:CG241" si="355">IF(M234="","","|n"&amp;CG$2&amp;"+"&amp;INT(M234)&amp;CG$1)</f>
        <v/>
      </c>
      <c r="CH234" s="39" t="str">
        <f t="shared" ref="CH234:CH241" si="356">IF(N234="","","|n"&amp;CH$2&amp;"+"&amp;INT(N234)&amp;CH$1)</f>
        <v/>
      </c>
      <c r="CI234" s="39" t="str">
        <f t="shared" ref="CI234:CI241" si="357">IF(O234="","","|n"&amp;CI$2&amp;"+"&amp;INT(O234)&amp;CI$1)</f>
        <v/>
      </c>
      <c r="CJ234" s="39" t="str">
        <f t="shared" ref="CJ234:CJ241" si="358">IF(P234="","","|n"&amp;CJ$2&amp;"+"&amp;INT(P234)&amp;CJ$1)</f>
        <v/>
      </c>
      <c r="CK234" s="39" t="str">
        <f t="shared" ref="CK234:CK241" si="359">IF(Q234="","","|n"&amp;CK$2&amp;"+"&amp;INT(Q234)&amp;CK$1)</f>
        <v/>
      </c>
      <c r="CL234" s="39" t="str">
        <f t="shared" ref="CL234:CL241" si="360">IF(R234="","","|n"&amp;CL$2&amp;"+"&amp;INT(R234)&amp;CL$1)</f>
        <v/>
      </c>
      <c r="CM234" s="39" t="str">
        <f t="shared" ref="CM234:CM241" si="361">IF(S234="","","|n"&amp;CM$2&amp;"+"&amp;INT(S234)&amp;CM$1)</f>
        <v/>
      </c>
      <c r="CN234" s="39" t="str">
        <f t="shared" ref="CN234:CN241" si="362">IF(T234="","","|n"&amp;CN$2&amp;"+"&amp;INT(T234)&amp;CN$1)</f>
        <v/>
      </c>
      <c r="CO234" s="39" t="str">
        <f t="shared" ref="CO234:CO241" si="363">IF(U234="","","|n"&amp;CO$2&amp;"+"&amp;INT(U234)&amp;CO$1)</f>
        <v/>
      </c>
      <c r="CP234" s="39" t="str">
        <f t="shared" ref="CP234:CP241" si="364">IF(V234="","","|n"&amp;CP$2&amp;"+"&amp;INT(V234)&amp;CP$1)</f>
        <v/>
      </c>
      <c r="CQ234" s="39" t="str">
        <f t="shared" ref="CQ234:CQ241" si="365">IF(W234="","","|n"&amp;CQ$2&amp;"+"&amp;INT(W234)&amp;CQ$1)</f>
        <v/>
      </c>
      <c r="CR234" s="39" t="str">
        <f t="shared" ref="CR234:CR241" si="366">IF(X234="","","|n"&amp;CR$2&amp;"+"&amp;INT(X234)&amp;CR$1)</f>
        <v/>
      </c>
      <c r="CS234" s="39" t="str">
        <f t="shared" ref="CS234:CS241" si="367">IF(Y234="","","|n"&amp;CS$2&amp;"+"&amp;INT(Y234)&amp;CS$1)</f>
        <v/>
      </c>
      <c r="CT234" s="39" t="str">
        <f t="shared" ref="CT234:CT241" si="368">IF(Z234="","","|n"&amp;CT$2&amp;"+"&amp;INT(Z234)&amp;CT$1)</f>
        <v/>
      </c>
      <c r="CU234" s="39" t="str">
        <f t="shared" ref="CU234:CU241" si="369">IF(AA234="","","|n"&amp;CU$2&amp;"+"&amp;INT(AA234)&amp;CU$1)</f>
        <v/>
      </c>
      <c r="CV234" s="39" t="str">
        <f t="shared" ref="CV234:CV241" si="370">IF(AB234="","","|n"&amp;CV$2&amp;"+"&amp;INT(AB234)&amp;CV$1)</f>
        <v/>
      </c>
      <c r="CW234" s="39" t="str">
        <f t="shared" ref="CW234:CW241" si="371">IF(AC234="","","|n"&amp;CW$2&amp;"+"&amp;INT(AC234)&amp;CW$1)</f>
        <v/>
      </c>
      <c r="CX234" s="39" t="str">
        <f t="shared" ref="CX234:CX241" si="372">IF(AD234="","","|n"&amp;CX$2&amp;"+"&amp;INT(AD234)&amp;CX$1)</f>
        <v/>
      </c>
      <c r="CY234" s="39" t="str">
        <f t="shared" ref="CY234:CY241" si="373">IF(AE234="","","|n"&amp;CY$2&amp;"+"&amp;INT(AE234)&amp;CY$1)</f>
        <v/>
      </c>
      <c r="CZ234" s="39" t="str">
        <f t="shared" ref="CZ234:CZ241" si="374">IF(AF234="","","|n"&amp;CZ$2&amp;"+"&amp;INT(AF234)&amp;CZ$1)</f>
        <v/>
      </c>
      <c r="DA234" s="39" t="str">
        <f t="shared" ref="DA234:DA241" si="375">IF(AG234="","","|n"&amp;DA$2&amp;"+"&amp;INT(AG234)&amp;DA$1)</f>
        <v/>
      </c>
      <c r="DB234" s="39" t="str">
        <f t="shared" ref="DB234:DB241" si="376">IF(AH234="","","|n"&amp;DB$2&amp;"+"&amp;INT(AH234)&amp;DB$1)</f>
        <v/>
      </c>
      <c r="DC234" s="39" t="str">
        <f t="shared" ref="DC234:DC241" si="377">IF(AI234="","","|n"&amp;DC$2&amp;"+"&amp;INT(AI234)&amp;DC$1)</f>
        <v/>
      </c>
      <c r="DD234" s="39" t="str">
        <f t="shared" ref="DD234:DD241" si="378">IF(AJ234="","","|n"&amp;DD$2&amp;"+"&amp;INT(AJ234)&amp;DD$1)</f>
        <v/>
      </c>
      <c r="DE234" s="39" t="str">
        <f t="shared" ref="DE234:DE241" si="379">IF(AK234="","","|n"&amp;DE$2&amp;"+"&amp;INT(AK234)&amp;DE$1)</f>
        <v/>
      </c>
      <c r="DF234" s="39" t="str">
        <f t="shared" ref="DF234:DF241" si="380">IF(AL234="","","|n"&amp;DF$2&amp;"+"&amp;INT(AL234)&amp;DF$1)</f>
        <v/>
      </c>
      <c r="DG234" s="39" t="str">
        <f t="shared" ref="DG234:DG241" si="381">IF(AM234="","","|n"&amp;DG$2&amp;"+"&amp;INT(AM234)&amp;DG$1)</f>
        <v/>
      </c>
      <c r="DH234" s="39" t="str">
        <f t="shared" ref="DH234:DH241" si="382">IF(AN234="","","|n"&amp;DH$2&amp;"+"&amp;INT(AN234)&amp;DH$1)</f>
        <v/>
      </c>
      <c r="DI234" s="39" t="str">
        <f t="shared" ref="DI234:DI241" si="383">IF(AO234="","","|n"&amp;DI$2&amp;"+"&amp;INT(AO234)&amp;DI$1)</f>
        <v/>
      </c>
      <c r="DJ234" s="39" t="str">
        <f t="shared" ref="DJ234:DJ241" si="384">IF(AP234="","","|n"&amp;DJ$2&amp;"+"&amp;INT(AP234)&amp;DJ$1)</f>
        <v/>
      </c>
      <c r="DK234" s="39" t="str">
        <f t="shared" ref="DK234:DK241" si="385">IF(AQ234="","","|n"&amp;DK$2&amp;"+"&amp;INT(AQ234)&amp;DK$1)</f>
        <v/>
      </c>
      <c r="DL234" s="39" t="str">
        <f t="shared" ref="DL234:DL241" si="386">IF(AR234="","","|n"&amp;DL$2&amp;"+"&amp;INT(AR234)&amp;DL$1)</f>
        <v/>
      </c>
      <c r="DM234" s="39" t="str">
        <f t="shared" ref="DM234:DM241" si="387">IF(AS234="","","|n"&amp;DM$2&amp;"+"&amp;INT(AS234)&amp;DM$1)</f>
        <v/>
      </c>
      <c r="DN234" s="39" t="str">
        <f t="shared" ref="DN234:DN241" si="388">IF(AT234="","","|n"&amp;DN$2&amp;"+"&amp;INT(AT234)&amp;DN$1)</f>
        <v/>
      </c>
      <c r="DO234" s="39" t="str">
        <f t="shared" ref="DO234:DO241" si="389">IF(AU234="","","|n"&amp;DO$2&amp;"+"&amp;INT(AU234)&amp;DO$1)</f>
        <v/>
      </c>
      <c r="DP234" s="39" t="str">
        <f t="shared" ref="DP234:DP241" si="390">IF(AV234="","","|n"&amp;DP$2&amp;"+"&amp;INT(AV234)&amp;DP$1)</f>
        <v/>
      </c>
      <c r="DQ234" s="39" t="str">
        <f t="shared" ref="DQ234:DQ241" si="391">IF(AW234="","","|n"&amp;DQ$2&amp;"+"&amp;INT(AW234)&amp;DQ$1)</f>
        <v/>
      </c>
      <c r="DR234" s="39" t="str">
        <f t="shared" ref="DR234:DR241" si="392">IF(AX234="","","|n"&amp;DR$2&amp;"+"&amp;INT(AX234)&amp;DR$1)</f>
        <v/>
      </c>
      <c r="DS234" s="39" t="str">
        <f t="shared" ref="DS234:DS241" si="393">IF(AY234="","","|n"&amp;DS$2&amp;"+"&amp;INT(AY234)&amp;DS$1)</f>
        <v/>
      </c>
      <c r="DT234" s="39" t="str">
        <f t="shared" ref="DT234:DT241" si="394">IF(AZ234="","","|n"&amp;DT$2&amp;"+"&amp;INT(AZ234)&amp;DT$1)</f>
        <v/>
      </c>
      <c r="DU234" s="39" t="str">
        <f t="shared" ref="DU234:DU241" si="395">IF(BA234="","","|n"&amp;DU$2&amp;"+"&amp;INT(BA234)&amp;DU$1)</f>
        <v/>
      </c>
      <c r="DV234" s="39" t="str">
        <f t="shared" ref="DV234:DV241" si="396">IF(BB234="","","|n"&amp;DV$2&amp;"+"&amp;INT(BB234)&amp;DV$1)</f>
        <v/>
      </c>
      <c r="DW234" s="39" t="str">
        <f t="shared" ref="DW234:DW241" si="397">IF(BC234="","","|n"&amp;DW$2&amp;"+"&amp;INT(BC234)&amp;DW$1)</f>
        <v/>
      </c>
      <c r="DX234" s="39" t="str">
        <f t="shared" ref="DX234:DX241" si="398">IF(BD234="","","|n|cffffcc00"&amp;DX$2&amp;"：|r"&amp;BD234&amp;DX$1)</f>
        <v/>
      </c>
      <c r="DY234" s="39" t="str">
        <f t="shared" ref="DY234:DY241" si="399">IF(BE234="","","|n|cffffcc00"&amp;DY$2&amp;"：|r"&amp;BE234&amp;DY$1)</f>
        <v/>
      </c>
      <c r="DZ234" s="39" t="str">
        <f t="shared" ref="DZ234:DZ241" si="400">IF(BF234="","","|n|cffffcc00"&amp;DZ$2&amp;"：|r"&amp;BF234&amp;DZ$1)</f>
        <v/>
      </c>
      <c r="EA234" s="39" t="str">
        <f t="shared" ref="EA234:EA241" si="401">IF(BG234="","","|n|cffffcc00"&amp;EA$2&amp;"：|r"&amp;BG234&amp;EA$1)</f>
        <v/>
      </c>
      <c r="EB234" s="39" t="str">
        <f t="shared" ref="EB234:EB241" si="402">IF(BH234="","","|n|cffffcc00"&amp;EB$2&amp;"：|r"&amp;BH234&amp;EB$1)</f>
        <v/>
      </c>
      <c r="EC234" s="39" t="str">
        <f t="shared" ref="EC234:EC241" si="403">IF(BI234="","","|n|cffffcc00"&amp;EC$2&amp;"：|r"&amp;BI234&amp;EC$1)</f>
        <v/>
      </c>
      <c r="ED234" s="39" t="str">
        <f t="shared" ref="ED234:ED241" si="404">IF(BJ234="","","|n|cffffcc00"&amp;ED$2&amp;"：|r"&amp;BJ234&amp;ED$1)</f>
        <v/>
      </c>
      <c r="EE234" s="39" t="str">
        <f t="shared" ref="EE234:EE241" si="405">IF(BK234="","","|n|cffffcc00"&amp;EE$2&amp;"：|r"&amp;BK234&amp;EE$1)</f>
        <v/>
      </c>
      <c r="EF234" s="39" t="str">
        <f t="shared" ref="EF234:EF241" si="406">IF(BL234="","","|n|cffffcc00"&amp;EF$2&amp;"：|r"&amp;BL234&amp;EF$1)</f>
        <v/>
      </c>
      <c r="EG234" s="39" t="str">
        <f t="shared" ref="EG234:EG241" si="407">IF(BM234="","","|n|cffffcc00"&amp;EG$2&amp;"：|r"&amp;BM234&amp;EG$1)</f>
        <v/>
      </c>
      <c r="EH234" s="39" t="str">
        <f t="shared" ref="EH234:EH241" si="408">IF(BN234="","","|n|cffffcc00"&amp;EH$2&amp;"：|r"&amp;BN234&amp;EH$1)</f>
        <v/>
      </c>
      <c r="EI234" s="39" t="str">
        <f t="shared" ref="EI234:EI241" si="409">IF(BO234="","","|n|cffffcc00"&amp;EI$2&amp;"：|r"&amp;BO234&amp;EI$1)</f>
        <v/>
      </c>
      <c r="EJ234" s="39" t="str">
        <f t="shared" ref="EJ234:EJ241" si="410">IF(BP234="","","|n|cffffcc00"&amp;EJ$2&amp;"：|r"&amp;BP234&amp;EJ$1)</f>
        <v/>
      </c>
      <c r="EK234" s="39" t="str">
        <f t="shared" ref="EK234:EK241" si="411">IF(BQ234="","","|n|cffffcc00"&amp;EK$2&amp;"：|r"&amp;BQ234&amp;EK$1)</f>
        <v/>
      </c>
      <c r="EL234" s="39" t="str">
        <f t="shared" ref="EL234:EL241" si="412">IF(BR234="","","|n|cffffcc00"&amp;EL$2&amp;"：|r"&amp;BR234&amp;EL$1)</f>
        <v/>
      </c>
      <c r="EM234" s="39" t="str">
        <f t="shared" ref="EM234:EM241" si="413">IF(BS234="","","|n|cffffcc00"&amp;EM$2&amp;"：|r"&amp;BS234&amp;EM$1)</f>
        <v/>
      </c>
      <c r="EN234" s="39" t="str">
        <f t="shared" ref="EN234:EN241" si="414">IF(BT234="","","|n|cffffcc00"&amp;EN$2&amp;"：|r"&amp;BT234&amp;EN$1)</f>
        <v/>
      </c>
    </row>
    <row r="235" spans="1:144">
      <c r="A235" s="39" t="s">
        <v>412</v>
      </c>
      <c r="B235" s="39" t="s">
        <v>413</v>
      </c>
      <c r="C235" s="39" t="s">
        <v>411</v>
      </c>
      <c r="BW235" s="39" t="str">
        <f t="shared" si="345"/>
        <v/>
      </c>
      <c r="BX235" s="39" t="str">
        <f t="shared" si="346"/>
        <v/>
      </c>
      <c r="BY235" s="39" t="str">
        <f t="shared" si="347"/>
        <v/>
      </c>
      <c r="BZ235" s="39" t="str">
        <f t="shared" si="348"/>
        <v/>
      </c>
      <c r="CA235" s="39" t="str">
        <f t="shared" si="349"/>
        <v/>
      </c>
      <c r="CB235" s="39" t="str">
        <f t="shared" si="350"/>
        <v/>
      </c>
      <c r="CC235" s="39" t="str">
        <f t="shared" si="351"/>
        <v/>
      </c>
      <c r="CD235" s="39" t="str">
        <f t="shared" si="352"/>
        <v/>
      </c>
      <c r="CE235" s="39" t="str">
        <f t="shared" si="353"/>
        <v/>
      </c>
      <c r="CF235" s="39" t="str">
        <f t="shared" si="354"/>
        <v/>
      </c>
      <c r="CG235" s="39" t="str">
        <f t="shared" si="355"/>
        <v/>
      </c>
      <c r="CH235" s="39" t="str">
        <f t="shared" si="356"/>
        <v/>
      </c>
      <c r="CI235" s="39" t="str">
        <f t="shared" si="357"/>
        <v/>
      </c>
      <c r="CJ235" s="39" t="str">
        <f t="shared" si="358"/>
        <v/>
      </c>
      <c r="CK235" s="39" t="str">
        <f t="shared" si="359"/>
        <v/>
      </c>
      <c r="CL235" s="39" t="str">
        <f t="shared" si="360"/>
        <v/>
      </c>
      <c r="CM235" s="39" t="str">
        <f t="shared" si="361"/>
        <v/>
      </c>
      <c r="CN235" s="39" t="str">
        <f t="shared" si="362"/>
        <v/>
      </c>
      <c r="CO235" s="39" t="str">
        <f t="shared" si="363"/>
        <v/>
      </c>
      <c r="CP235" s="39" t="str">
        <f t="shared" si="364"/>
        <v/>
      </c>
      <c r="CQ235" s="39" t="str">
        <f t="shared" si="365"/>
        <v/>
      </c>
      <c r="CR235" s="39" t="str">
        <f t="shared" si="366"/>
        <v/>
      </c>
      <c r="CS235" s="39" t="str">
        <f t="shared" si="367"/>
        <v/>
      </c>
      <c r="CT235" s="39" t="str">
        <f t="shared" si="368"/>
        <v/>
      </c>
      <c r="CU235" s="39" t="str">
        <f t="shared" si="369"/>
        <v/>
      </c>
      <c r="CV235" s="39" t="str">
        <f t="shared" si="370"/>
        <v/>
      </c>
      <c r="CW235" s="39" t="str">
        <f t="shared" si="371"/>
        <v/>
      </c>
      <c r="CX235" s="39" t="str">
        <f t="shared" si="372"/>
        <v/>
      </c>
      <c r="CY235" s="39" t="str">
        <f t="shared" si="373"/>
        <v/>
      </c>
      <c r="CZ235" s="39" t="str">
        <f t="shared" si="374"/>
        <v/>
      </c>
      <c r="DA235" s="39" t="str">
        <f t="shared" si="375"/>
        <v/>
      </c>
      <c r="DB235" s="39" t="str">
        <f t="shared" si="376"/>
        <v/>
      </c>
      <c r="DC235" s="39" t="str">
        <f t="shared" si="377"/>
        <v/>
      </c>
      <c r="DD235" s="39" t="str">
        <f t="shared" si="378"/>
        <v/>
      </c>
      <c r="DE235" s="39" t="str">
        <f t="shared" si="379"/>
        <v/>
      </c>
      <c r="DF235" s="39" t="str">
        <f t="shared" si="380"/>
        <v/>
      </c>
      <c r="DG235" s="39" t="str">
        <f t="shared" si="381"/>
        <v/>
      </c>
      <c r="DH235" s="39" t="str">
        <f t="shared" si="382"/>
        <v/>
      </c>
      <c r="DI235" s="39" t="str">
        <f t="shared" si="383"/>
        <v/>
      </c>
      <c r="DJ235" s="39" t="str">
        <f t="shared" si="384"/>
        <v/>
      </c>
      <c r="DK235" s="39" t="str">
        <f t="shared" si="385"/>
        <v/>
      </c>
      <c r="DL235" s="39" t="str">
        <f t="shared" si="386"/>
        <v/>
      </c>
      <c r="DM235" s="39" t="str">
        <f t="shared" si="387"/>
        <v/>
      </c>
      <c r="DN235" s="39" t="str">
        <f t="shared" si="388"/>
        <v/>
      </c>
      <c r="DO235" s="39" t="str">
        <f t="shared" si="389"/>
        <v/>
      </c>
      <c r="DP235" s="39" t="str">
        <f t="shared" si="390"/>
        <v/>
      </c>
      <c r="DQ235" s="39" t="str">
        <f t="shared" si="391"/>
        <v/>
      </c>
      <c r="DR235" s="39" t="str">
        <f t="shared" si="392"/>
        <v/>
      </c>
      <c r="DS235" s="39" t="str">
        <f t="shared" si="393"/>
        <v/>
      </c>
      <c r="DT235" s="39" t="str">
        <f t="shared" si="394"/>
        <v/>
      </c>
      <c r="DU235" s="39" t="str">
        <f t="shared" si="395"/>
        <v/>
      </c>
      <c r="DV235" s="39" t="str">
        <f t="shared" si="396"/>
        <v/>
      </c>
      <c r="DW235" s="39" t="str">
        <f t="shared" si="397"/>
        <v/>
      </c>
      <c r="DX235" s="39" t="str">
        <f t="shared" si="398"/>
        <v/>
      </c>
      <c r="DY235" s="39" t="str">
        <f t="shared" si="399"/>
        <v/>
      </c>
      <c r="DZ235" s="39" t="str">
        <f t="shared" si="400"/>
        <v/>
      </c>
      <c r="EA235" s="39" t="str">
        <f t="shared" si="401"/>
        <v/>
      </c>
      <c r="EB235" s="39" t="str">
        <f t="shared" si="402"/>
        <v/>
      </c>
      <c r="EC235" s="39" t="str">
        <f t="shared" si="403"/>
        <v/>
      </c>
      <c r="ED235" s="39" t="str">
        <f t="shared" si="404"/>
        <v/>
      </c>
      <c r="EE235" s="39" t="str">
        <f t="shared" si="405"/>
        <v/>
      </c>
      <c r="EF235" s="39" t="str">
        <f t="shared" si="406"/>
        <v/>
      </c>
      <c r="EG235" s="39" t="str">
        <f t="shared" si="407"/>
        <v/>
      </c>
      <c r="EH235" s="39" t="str">
        <f t="shared" si="408"/>
        <v/>
      </c>
      <c r="EI235" s="39" t="str">
        <f t="shared" si="409"/>
        <v/>
      </c>
      <c r="EJ235" s="39" t="str">
        <f t="shared" si="410"/>
        <v/>
      </c>
      <c r="EK235" s="39" t="str">
        <f t="shared" si="411"/>
        <v/>
      </c>
      <c r="EL235" s="39" t="str">
        <f t="shared" si="412"/>
        <v/>
      </c>
      <c r="EM235" s="39" t="str">
        <f t="shared" si="413"/>
        <v/>
      </c>
      <c r="EN235" s="39" t="str">
        <f t="shared" si="414"/>
        <v/>
      </c>
    </row>
    <row r="236" spans="1:144">
      <c r="A236" s="39" t="s">
        <v>414</v>
      </c>
      <c r="B236" s="39" t="s">
        <v>415</v>
      </c>
      <c r="C236" s="39" t="s">
        <v>411</v>
      </c>
      <c r="BW236" s="39" t="str">
        <f t="shared" si="345"/>
        <v/>
      </c>
      <c r="BX236" s="39" t="str">
        <f t="shared" si="346"/>
        <v/>
      </c>
      <c r="BY236" s="39" t="str">
        <f t="shared" si="347"/>
        <v/>
      </c>
      <c r="BZ236" s="39" t="str">
        <f t="shared" si="348"/>
        <v/>
      </c>
      <c r="CA236" s="39" t="str">
        <f t="shared" si="349"/>
        <v/>
      </c>
      <c r="CB236" s="39" t="str">
        <f t="shared" si="350"/>
        <v/>
      </c>
      <c r="CC236" s="39" t="str">
        <f t="shared" si="351"/>
        <v/>
      </c>
      <c r="CD236" s="39" t="str">
        <f t="shared" si="352"/>
        <v/>
      </c>
      <c r="CE236" s="39" t="str">
        <f t="shared" si="353"/>
        <v/>
      </c>
      <c r="CF236" s="39" t="str">
        <f t="shared" si="354"/>
        <v/>
      </c>
      <c r="CG236" s="39" t="str">
        <f t="shared" si="355"/>
        <v/>
      </c>
      <c r="CH236" s="39" t="str">
        <f t="shared" si="356"/>
        <v/>
      </c>
      <c r="CI236" s="39" t="str">
        <f t="shared" si="357"/>
        <v/>
      </c>
      <c r="CJ236" s="39" t="str">
        <f t="shared" si="358"/>
        <v/>
      </c>
      <c r="CK236" s="39" t="str">
        <f t="shared" si="359"/>
        <v/>
      </c>
      <c r="CL236" s="39" t="str">
        <f t="shared" si="360"/>
        <v/>
      </c>
      <c r="CM236" s="39" t="str">
        <f t="shared" si="361"/>
        <v/>
      </c>
      <c r="CN236" s="39" t="str">
        <f t="shared" si="362"/>
        <v/>
      </c>
      <c r="CO236" s="39" t="str">
        <f t="shared" si="363"/>
        <v/>
      </c>
      <c r="CP236" s="39" t="str">
        <f t="shared" si="364"/>
        <v/>
      </c>
      <c r="CQ236" s="39" t="str">
        <f t="shared" si="365"/>
        <v/>
      </c>
      <c r="CR236" s="39" t="str">
        <f t="shared" si="366"/>
        <v/>
      </c>
      <c r="CS236" s="39" t="str">
        <f t="shared" si="367"/>
        <v/>
      </c>
      <c r="CT236" s="39" t="str">
        <f t="shared" si="368"/>
        <v/>
      </c>
      <c r="CU236" s="39" t="str">
        <f t="shared" si="369"/>
        <v/>
      </c>
      <c r="CV236" s="39" t="str">
        <f t="shared" si="370"/>
        <v/>
      </c>
      <c r="CW236" s="39" t="str">
        <f t="shared" si="371"/>
        <v/>
      </c>
      <c r="CX236" s="39" t="str">
        <f t="shared" si="372"/>
        <v/>
      </c>
      <c r="CY236" s="39" t="str">
        <f t="shared" si="373"/>
        <v/>
      </c>
      <c r="CZ236" s="39" t="str">
        <f t="shared" si="374"/>
        <v/>
      </c>
      <c r="DA236" s="39" t="str">
        <f t="shared" si="375"/>
        <v/>
      </c>
      <c r="DB236" s="39" t="str">
        <f t="shared" si="376"/>
        <v/>
      </c>
      <c r="DC236" s="39" t="str">
        <f t="shared" si="377"/>
        <v/>
      </c>
      <c r="DD236" s="39" t="str">
        <f t="shared" si="378"/>
        <v/>
      </c>
      <c r="DE236" s="39" t="str">
        <f t="shared" si="379"/>
        <v/>
      </c>
      <c r="DF236" s="39" t="str">
        <f t="shared" si="380"/>
        <v/>
      </c>
      <c r="DG236" s="39" t="str">
        <f t="shared" si="381"/>
        <v/>
      </c>
      <c r="DH236" s="39" t="str">
        <f t="shared" si="382"/>
        <v/>
      </c>
      <c r="DI236" s="39" t="str">
        <f t="shared" si="383"/>
        <v/>
      </c>
      <c r="DJ236" s="39" t="str">
        <f t="shared" si="384"/>
        <v/>
      </c>
      <c r="DK236" s="39" t="str">
        <f t="shared" si="385"/>
        <v/>
      </c>
      <c r="DL236" s="39" t="str">
        <f t="shared" si="386"/>
        <v/>
      </c>
      <c r="DM236" s="39" t="str">
        <f t="shared" si="387"/>
        <v/>
      </c>
      <c r="DN236" s="39" t="str">
        <f t="shared" si="388"/>
        <v/>
      </c>
      <c r="DO236" s="39" t="str">
        <f t="shared" si="389"/>
        <v/>
      </c>
      <c r="DP236" s="39" t="str">
        <f t="shared" si="390"/>
        <v/>
      </c>
      <c r="DQ236" s="39" t="str">
        <f t="shared" si="391"/>
        <v/>
      </c>
      <c r="DR236" s="39" t="str">
        <f t="shared" si="392"/>
        <v/>
      </c>
      <c r="DS236" s="39" t="str">
        <f t="shared" si="393"/>
        <v/>
      </c>
      <c r="DT236" s="39" t="str">
        <f t="shared" si="394"/>
        <v/>
      </c>
      <c r="DU236" s="39" t="str">
        <f t="shared" si="395"/>
        <v/>
      </c>
      <c r="DV236" s="39" t="str">
        <f t="shared" si="396"/>
        <v/>
      </c>
      <c r="DW236" s="39" t="str">
        <f t="shared" si="397"/>
        <v/>
      </c>
      <c r="DX236" s="39" t="str">
        <f t="shared" si="398"/>
        <v/>
      </c>
      <c r="DY236" s="39" t="str">
        <f t="shared" si="399"/>
        <v/>
      </c>
      <c r="DZ236" s="39" t="str">
        <f t="shared" si="400"/>
        <v/>
      </c>
      <c r="EA236" s="39" t="str">
        <f t="shared" si="401"/>
        <v/>
      </c>
      <c r="EB236" s="39" t="str">
        <f t="shared" si="402"/>
        <v/>
      </c>
      <c r="EC236" s="39" t="str">
        <f t="shared" si="403"/>
        <v/>
      </c>
      <c r="ED236" s="39" t="str">
        <f t="shared" si="404"/>
        <v/>
      </c>
      <c r="EE236" s="39" t="str">
        <f t="shared" si="405"/>
        <v/>
      </c>
      <c r="EF236" s="39" t="str">
        <f t="shared" si="406"/>
        <v/>
      </c>
      <c r="EG236" s="39" t="str">
        <f t="shared" si="407"/>
        <v/>
      </c>
      <c r="EH236" s="39" t="str">
        <f t="shared" si="408"/>
        <v/>
      </c>
      <c r="EI236" s="39" t="str">
        <f t="shared" si="409"/>
        <v/>
      </c>
      <c r="EJ236" s="39" t="str">
        <f t="shared" si="410"/>
        <v/>
      </c>
      <c r="EK236" s="39" t="str">
        <f t="shared" si="411"/>
        <v/>
      </c>
      <c r="EL236" s="39" t="str">
        <f t="shared" si="412"/>
        <v/>
      </c>
      <c r="EM236" s="39" t="str">
        <f t="shared" si="413"/>
        <v/>
      </c>
      <c r="EN236" s="39" t="str">
        <f t="shared" si="414"/>
        <v/>
      </c>
    </row>
    <row r="237" spans="1:144">
      <c r="A237" s="39" t="s">
        <v>416</v>
      </c>
      <c r="B237" s="39" t="s">
        <v>417</v>
      </c>
      <c r="C237" s="39" t="s">
        <v>411</v>
      </c>
      <c r="P237" s="39">
        <v>10</v>
      </c>
      <c r="BW237" s="39" t="str">
        <f t="shared" si="345"/>
        <v>|n物理穿透+10%</v>
      </c>
      <c r="BX237" s="39" t="str">
        <f t="shared" si="346"/>
        <v/>
      </c>
      <c r="BY237" s="39" t="str">
        <f t="shared" si="347"/>
        <v/>
      </c>
      <c r="BZ237" s="39" t="str">
        <f t="shared" si="348"/>
        <v/>
      </c>
      <c r="CA237" s="39" t="str">
        <f t="shared" si="349"/>
        <v/>
      </c>
      <c r="CB237" s="39" t="str">
        <f t="shared" si="350"/>
        <v/>
      </c>
      <c r="CC237" s="39" t="str">
        <f t="shared" si="351"/>
        <v/>
      </c>
      <c r="CD237" s="39" t="str">
        <f t="shared" si="352"/>
        <v/>
      </c>
      <c r="CE237" s="39" t="str">
        <f t="shared" si="353"/>
        <v/>
      </c>
      <c r="CF237" s="39" t="str">
        <f t="shared" si="354"/>
        <v/>
      </c>
      <c r="CG237" s="39" t="str">
        <f t="shared" si="355"/>
        <v/>
      </c>
      <c r="CH237" s="39" t="str">
        <f t="shared" si="356"/>
        <v/>
      </c>
      <c r="CI237" s="39" t="str">
        <f t="shared" si="357"/>
        <v/>
      </c>
      <c r="CJ237" s="39" t="str">
        <f t="shared" si="358"/>
        <v>|n物理穿透+10%</v>
      </c>
      <c r="CK237" s="39" t="str">
        <f t="shared" si="359"/>
        <v/>
      </c>
      <c r="CL237" s="39" t="str">
        <f t="shared" si="360"/>
        <v/>
      </c>
      <c r="CM237" s="39" t="str">
        <f t="shared" si="361"/>
        <v/>
      </c>
      <c r="CN237" s="39" t="str">
        <f t="shared" si="362"/>
        <v/>
      </c>
      <c r="CO237" s="39" t="str">
        <f t="shared" si="363"/>
        <v/>
      </c>
      <c r="CP237" s="39" t="str">
        <f t="shared" si="364"/>
        <v/>
      </c>
      <c r="CQ237" s="39" t="str">
        <f t="shared" si="365"/>
        <v/>
      </c>
      <c r="CR237" s="39" t="str">
        <f t="shared" si="366"/>
        <v/>
      </c>
      <c r="CS237" s="39" t="str">
        <f t="shared" si="367"/>
        <v/>
      </c>
      <c r="CT237" s="39" t="str">
        <f t="shared" si="368"/>
        <v/>
      </c>
      <c r="CU237" s="39" t="str">
        <f t="shared" si="369"/>
        <v/>
      </c>
      <c r="CV237" s="39" t="str">
        <f t="shared" si="370"/>
        <v/>
      </c>
      <c r="CW237" s="39" t="str">
        <f t="shared" si="371"/>
        <v/>
      </c>
      <c r="CX237" s="39" t="str">
        <f t="shared" si="372"/>
        <v/>
      </c>
      <c r="CY237" s="39" t="str">
        <f t="shared" si="373"/>
        <v/>
      </c>
      <c r="CZ237" s="39" t="str">
        <f t="shared" si="374"/>
        <v/>
      </c>
      <c r="DA237" s="39" t="str">
        <f t="shared" si="375"/>
        <v/>
      </c>
      <c r="DB237" s="39" t="str">
        <f t="shared" si="376"/>
        <v/>
      </c>
      <c r="DC237" s="39" t="str">
        <f t="shared" si="377"/>
        <v/>
      </c>
      <c r="DD237" s="39" t="str">
        <f t="shared" si="378"/>
        <v/>
      </c>
      <c r="DE237" s="39" t="str">
        <f t="shared" si="379"/>
        <v/>
      </c>
      <c r="DF237" s="39" t="str">
        <f t="shared" si="380"/>
        <v/>
      </c>
      <c r="DG237" s="39" t="str">
        <f t="shared" si="381"/>
        <v/>
      </c>
      <c r="DH237" s="39" t="str">
        <f t="shared" si="382"/>
        <v/>
      </c>
      <c r="DI237" s="39" t="str">
        <f t="shared" si="383"/>
        <v/>
      </c>
      <c r="DJ237" s="39" t="str">
        <f t="shared" si="384"/>
        <v/>
      </c>
      <c r="DK237" s="39" t="str">
        <f t="shared" si="385"/>
        <v/>
      </c>
      <c r="DL237" s="39" t="str">
        <f t="shared" si="386"/>
        <v/>
      </c>
      <c r="DM237" s="39" t="str">
        <f t="shared" si="387"/>
        <v/>
      </c>
      <c r="DN237" s="39" t="str">
        <f t="shared" si="388"/>
        <v/>
      </c>
      <c r="DO237" s="39" t="str">
        <f t="shared" si="389"/>
        <v/>
      </c>
      <c r="DP237" s="39" t="str">
        <f t="shared" si="390"/>
        <v/>
      </c>
      <c r="DQ237" s="39" t="str">
        <f t="shared" si="391"/>
        <v/>
      </c>
      <c r="DR237" s="39" t="str">
        <f t="shared" si="392"/>
        <v/>
      </c>
      <c r="DS237" s="39" t="str">
        <f t="shared" si="393"/>
        <v/>
      </c>
      <c r="DT237" s="39" t="str">
        <f t="shared" si="394"/>
        <v/>
      </c>
      <c r="DU237" s="39" t="str">
        <f t="shared" si="395"/>
        <v/>
      </c>
      <c r="DV237" s="39" t="str">
        <f t="shared" si="396"/>
        <v/>
      </c>
      <c r="DW237" s="39" t="str">
        <f t="shared" si="397"/>
        <v/>
      </c>
      <c r="DX237" s="39" t="str">
        <f t="shared" si="398"/>
        <v/>
      </c>
      <c r="DY237" s="39" t="str">
        <f t="shared" si="399"/>
        <v/>
      </c>
      <c r="DZ237" s="39" t="str">
        <f t="shared" si="400"/>
        <v/>
      </c>
      <c r="EA237" s="39" t="str">
        <f t="shared" si="401"/>
        <v/>
      </c>
      <c r="EB237" s="39" t="str">
        <f t="shared" si="402"/>
        <v/>
      </c>
      <c r="EC237" s="39" t="str">
        <f t="shared" si="403"/>
        <v/>
      </c>
      <c r="ED237" s="39" t="str">
        <f t="shared" si="404"/>
        <v/>
      </c>
      <c r="EE237" s="39" t="str">
        <f t="shared" si="405"/>
        <v/>
      </c>
      <c r="EF237" s="39" t="str">
        <f t="shared" si="406"/>
        <v/>
      </c>
      <c r="EG237" s="39" t="str">
        <f t="shared" si="407"/>
        <v/>
      </c>
      <c r="EH237" s="39" t="str">
        <f t="shared" si="408"/>
        <v/>
      </c>
      <c r="EI237" s="39" t="str">
        <f t="shared" si="409"/>
        <v/>
      </c>
      <c r="EJ237" s="39" t="str">
        <f t="shared" si="410"/>
        <v/>
      </c>
      <c r="EK237" s="39" t="str">
        <f t="shared" si="411"/>
        <v/>
      </c>
      <c r="EL237" s="39" t="str">
        <f t="shared" si="412"/>
        <v/>
      </c>
      <c r="EM237" s="39" t="str">
        <f t="shared" si="413"/>
        <v/>
      </c>
      <c r="EN237" s="39" t="str">
        <f t="shared" si="414"/>
        <v/>
      </c>
    </row>
    <row r="238" spans="1:144">
      <c r="A238" s="39" t="s">
        <v>418</v>
      </c>
      <c r="B238" s="39" t="s">
        <v>419</v>
      </c>
      <c r="C238" s="39" t="s">
        <v>411</v>
      </c>
      <c r="Q238" s="39">
        <v>10</v>
      </c>
      <c r="BW238" s="39" t="str">
        <f t="shared" si="345"/>
        <v>|n法术穿透+10%</v>
      </c>
      <c r="BX238" s="39" t="str">
        <f t="shared" si="346"/>
        <v/>
      </c>
      <c r="BY238" s="39" t="str">
        <f t="shared" si="347"/>
        <v/>
      </c>
      <c r="BZ238" s="39" t="str">
        <f t="shared" si="348"/>
        <v/>
      </c>
      <c r="CA238" s="39" t="str">
        <f t="shared" si="349"/>
        <v/>
      </c>
      <c r="CB238" s="39" t="str">
        <f t="shared" si="350"/>
        <v/>
      </c>
      <c r="CC238" s="39" t="str">
        <f t="shared" si="351"/>
        <v/>
      </c>
      <c r="CD238" s="39" t="str">
        <f t="shared" si="352"/>
        <v/>
      </c>
      <c r="CE238" s="39" t="str">
        <f t="shared" si="353"/>
        <v/>
      </c>
      <c r="CF238" s="39" t="str">
        <f t="shared" si="354"/>
        <v/>
      </c>
      <c r="CG238" s="39" t="str">
        <f t="shared" si="355"/>
        <v/>
      </c>
      <c r="CH238" s="39" t="str">
        <f t="shared" si="356"/>
        <v/>
      </c>
      <c r="CI238" s="39" t="str">
        <f t="shared" si="357"/>
        <v/>
      </c>
      <c r="CJ238" s="39" t="str">
        <f t="shared" si="358"/>
        <v/>
      </c>
      <c r="CK238" s="39" t="str">
        <f t="shared" si="359"/>
        <v>|n法术穿透+10%</v>
      </c>
      <c r="CL238" s="39" t="str">
        <f t="shared" si="360"/>
        <v/>
      </c>
      <c r="CM238" s="39" t="str">
        <f t="shared" si="361"/>
        <v/>
      </c>
      <c r="CN238" s="39" t="str">
        <f t="shared" si="362"/>
        <v/>
      </c>
      <c r="CO238" s="39" t="str">
        <f t="shared" si="363"/>
        <v/>
      </c>
      <c r="CP238" s="39" t="str">
        <f t="shared" si="364"/>
        <v/>
      </c>
      <c r="CQ238" s="39" t="str">
        <f t="shared" si="365"/>
        <v/>
      </c>
      <c r="CR238" s="39" t="str">
        <f t="shared" si="366"/>
        <v/>
      </c>
      <c r="CS238" s="39" t="str">
        <f t="shared" si="367"/>
        <v/>
      </c>
      <c r="CT238" s="39" t="str">
        <f t="shared" si="368"/>
        <v/>
      </c>
      <c r="CU238" s="39" t="str">
        <f t="shared" si="369"/>
        <v/>
      </c>
      <c r="CV238" s="39" t="str">
        <f t="shared" si="370"/>
        <v/>
      </c>
      <c r="CW238" s="39" t="str">
        <f t="shared" si="371"/>
        <v/>
      </c>
      <c r="CX238" s="39" t="str">
        <f t="shared" si="372"/>
        <v/>
      </c>
      <c r="CY238" s="39" t="str">
        <f t="shared" si="373"/>
        <v/>
      </c>
      <c r="CZ238" s="39" t="str">
        <f t="shared" si="374"/>
        <v/>
      </c>
      <c r="DA238" s="39" t="str">
        <f t="shared" si="375"/>
        <v/>
      </c>
      <c r="DB238" s="39" t="str">
        <f t="shared" si="376"/>
        <v/>
      </c>
      <c r="DC238" s="39" t="str">
        <f t="shared" si="377"/>
        <v/>
      </c>
      <c r="DD238" s="39" t="str">
        <f t="shared" si="378"/>
        <v/>
      </c>
      <c r="DE238" s="39" t="str">
        <f t="shared" si="379"/>
        <v/>
      </c>
      <c r="DF238" s="39" t="str">
        <f t="shared" si="380"/>
        <v/>
      </c>
      <c r="DG238" s="39" t="str">
        <f t="shared" si="381"/>
        <v/>
      </c>
      <c r="DH238" s="39" t="str">
        <f t="shared" si="382"/>
        <v/>
      </c>
      <c r="DI238" s="39" t="str">
        <f t="shared" si="383"/>
        <v/>
      </c>
      <c r="DJ238" s="39" t="str">
        <f t="shared" si="384"/>
        <v/>
      </c>
      <c r="DK238" s="39" t="str">
        <f t="shared" si="385"/>
        <v/>
      </c>
      <c r="DL238" s="39" t="str">
        <f t="shared" si="386"/>
        <v/>
      </c>
      <c r="DM238" s="39" t="str">
        <f t="shared" si="387"/>
        <v/>
      </c>
      <c r="DN238" s="39" t="str">
        <f t="shared" si="388"/>
        <v/>
      </c>
      <c r="DO238" s="39" t="str">
        <f t="shared" si="389"/>
        <v/>
      </c>
      <c r="DP238" s="39" t="str">
        <f t="shared" si="390"/>
        <v/>
      </c>
      <c r="DQ238" s="39" t="str">
        <f t="shared" si="391"/>
        <v/>
      </c>
      <c r="DR238" s="39" t="str">
        <f t="shared" si="392"/>
        <v/>
      </c>
      <c r="DS238" s="39" t="str">
        <f t="shared" si="393"/>
        <v/>
      </c>
      <c r="DT238" s="39" t="str">
        <f t="shared" si="394"/>
        <v/>
      </c>
      <c r="DU238" s="39" t="str">
        <f t="shared" si="395"/>
        <v/>
      </c>
      <c r="DV238" s="39" t="str">
        <f t="shared" si="396"/>
        <v/>
      </c>
      <c r="DW238" s="39" t="str">
        <f t="shared" si="397"/>
        <v/>
      </c>
      <c r="DX238" s="39" t="str">
        <f t="shared" si="398"/>
        <v/>
      </c>
      <c r="DY238" s="39" t="str">
        <f t="shared" si="399"/>
        <v/>
      </c>
      <c r="DZ238" s="39" t="str">
        <f t="shared" si="400"/>
        <v/>
      </c>
      <c r="EA238" s="39" t="str">
        <f t="shared" si="401"/>
        <v/>
      </c>
      <c r="EB238" s="39" t="str">
        <f t="shared" si="402"/>
        <v/>
      </c>
      <c r="EC238" s="39" t="str">
        <f t="shared" si="403"/>
        <v/>
      </c>
      <c r="ED238" s="39" t="str">
        <f t="shared" si="404"/>
        <v/>
      </c>
      <c r="EE238" s="39" t="str">
        <f t="shared" si="405"/>
        <v/>
      </c>
      <c r="EF238" s="39" t="str">
        <f t="shared" si="406"/>
        <v/>
      </c>
      <c r="EG238" s="39" t="str">
        <f t="shared" si="407"/>
        <v/>
      </c>
      <c r="EH238" s="39" t="str">
        <f t="shared" si="408"/>
        <v/>
      </c>
      <c r="EI238" s="39" t="str">
        <f t="shared" si="409"/>
        <v/>
      </c>
      <c r="EJ238" s="39" t="str">
        <f t="shared" si="410"/>
        <v/>
      </c>
      <c r="EK238" s="39" t="str">
        <f t="shared" si="411"/>
        <v/>
      </c>
      <c r="EL238" s="39" t="str">
        <f t="shared" si="412"/>
        <v/>
      </c>
      <c r="EM238" s="39" t="str">
        <f t="shared" si="413"/>
        <v/>
      </c>
      <c r="EN238" s="39" t="str">
        <f t="shared" si="414"/>
        <v/>
      </c>
    </row>
    <row r="239" spans="1:144">
      <c r="A239" s="39" t="s">
        <v>420</v>
      </c>
      <c r="B239" s="39" t="s">
        <v>421</v>
      </c>
      <c r="C239" s="39" t="s">
        <v>411</v>
      </c>
      <c r="V239" s="39">
        <v>5</v>
      </c>
      <c r="W239" s="39">
        <v>150</v>
      </c>
      <c r="BW239" s="39" t="str">
        <f t="shared" si="345"/>
        <v>|n暴击+5%|n暴伤+150%</v>
      </c>
      <c r="BX239" s="39" t="str">
        <f t="shared" si="346"/>
        <v/>
      </c>
      <c r="BY239" s="39" t="str">
        <f t="shared" si="347"/>
        <v/>
      </c>
      <c r="BZ239" s="39" t="str">
        <f t="shared" si="348"/>
        <v/>
      </c>
      <c r="CA239" s="39" t="str">
        <f t="shared" si="349"/>
        <v/>
      </c>
      <c r="CB239" s="39" t="str">
        <f t="shared" si="350"/>
        <v/>
      </c>
      <c r="CC239" s="39" t="str">
        <f t="shared" si="351"/>
        <v/>
      </c>
      <c r="CD239" s="39" t="str">
        <f t="shared" si="352"/>
        <v/>
      </c>
      <c r="CE239" s="39" t="str">
        <f t="shared" si="353"/>
        <v/>
      </c>
      <c r="CF239" s="39" t="str">
        <f t="shared" si="354"/>
        <v/>
      </c>
      <c r="CG239" s="39" t="str">
        <f t="shared" si="355"/>
        <v/>
      </c>
      <c r="CH239" s="39" t="str">
        <f t="shared" si="356"/>
        <v/>
      </c>
      <c r="CI239" s="39" t="str">
        <f t="shared" si="357"/>
        <v/>
      </c>
      <c r="CJ239" s="39" t="str">
        <f t="shared" si="358"/>
        <v/>
      </c>
      <c r="CK239" s="39" t="str">
        <f t="shared" si="359"/>
        <v/>
      </c>
      <c r="CL239" s="39" t="str">
        <f t="shared" si="360"/>
        <v/>
      </c>
      <c r="CM239" s="39" t="str">
        <f t="shared" si="361"/>
        <v/>
      </c>
      <c r="CN239" s="39" t="str">
        <f t="shared" si="362"/>
        <v/>
      </c>
      <c r="CO239" s="39" t="str">
        <f t="shared" si="363"/>
        <v/>
      </c>
      <c r="CP239" s="39" t="str">
        <f t="shared" si="364"/>
        <v>|n暴击+5%</v>
      </c>
      <c r="CQ239" s="39" t="str">
        <f t="shared" si="365"/>
        <v>|n暴伤+150%</v>
      </c>
      <c r="CR239" s="39" t="str">
        <f t="shared" si="366"/>
        <v/>
      </c>
      <c r="CS239" s="39" t="str">
        <f t="shared" si="367"/>
        <v/>
      </c>
      <c r="CT239" s="39" t="str">
        <f t="shared" si="368"/>
        <v/>
      </c>
      <c r="CU239" s="39" t="str">
        <f t="shared" si="369"/>
        <v/>
      </c>
      <c r="CV239" s="39" t="str">
        <f t="shared" si="370"/>
        <v/>
      </c>
      <c r="CW239" s="39" t="str">
        <f t="shared" si="371"/>
        <v/>
      </c>
      <c r="CX239" s="39" t="str">
        <f t="shared" si="372"/>
        <v/>
      </c>
      <c r="CY239" s="39" t="str">
        <f t="shared" si="373"/>
        <v/>
      </c>
      <c r="CZ239" s="39" t="str">
        <f t="shared" si="374"/>
        <v/>
      </c>
      <c r="DA239" s="39" t="str">
        <f t="shared" si="375"/>
        <v/>
      </c>
      <c r="DB239" s="39" t="str">
        <f t="shared" si="376"/>
        <v/>
      </c>
      <c r="DC239" s="39" t="str">
        <f t="shared" si="377"/>
        <v/>
      </c>
      <c r="DD239" s="39" t="str">
        <f t="shared" si="378"/>
        <v/>
      </c>
      <c r="DE239" s="39" t="str">
        <f t="shared" si="379"/>
        <v/>
      </c>
      <c r="DF239" s="39" t="str">
        <f t="shared" si="380"/>
        <v/>
      </c>
      <c r="DG239" s="39" t="str">
        <f t="shared" si="381"/>
        <v/>
      </c>
      <c r="DH239" s="39" t="str">
        <f t="shared" si="382"/>
        <v/>
      </c>
      <c r="DI239" s="39" t="str">
        <f t="shared" si="383"/>
        <v/>
      </c>
      <c r="DJ239" s="39" t="str">
        <f t="shared" si="384"/>
        <v/>
      </c>
      <c r="DK239" s="39" t="str">
        <f t="shared" si="385"/>
        <v/>
      </c>
      <c r="DL239" s="39" t="str">
        <f t="shared" si="386"/>
        <v/>
      </c>
      <c r="DM239" s="39" t="str">
        <f t="shared" si="387"/>
        <v/>
      </c>
      <c r="DN239" s="39" t="str">
        <f t="shared" si="388"/>
        <v/>
      </c>
      <c r="DO239" s="39" t="str">
        <f t="shared" si="389"/>
        <v/>
      </c>
      <c r="DP239" s="39" t="str">
        <f t="shared" si="390"/>
        <v/>
      </c>
      <c r="DQ239" s="39" t="str">
        <f t="shared" si="391"/>
        <v/>
      </c>
      <c r="DR239" s="39" t="str">
        <f t="shared" si="392"/>
        <v/>
      </c>
      <c r="DS239" s="39" t="str">
        <f t="shared" si="393"/>
        <v/>
      </c>
      <c r="DT239" s="39" t="str">
        <f t="shared" si="394"/>
        <v/>
      </c>
      <c r="DU239" s="39" t="str">
        <f t="shared" si="395"/>
        <v/>
      </c>
      <c r="DV239" s="39" t="str">
        <f t="shared" si="396"/>
        <v/>
      </c>
      <c r="DW239" s="39" t="str">
        <f t="shared" si="397"/>
        <v/>
      </c>
      <c r="DX239" s="39" t="str">
        <f t="shared" si="398"/>
        <v/>
      </c>
      <c r="DY239" s="39" t="str">
        <f t="shared" si="399"/>
        <v/>
      </c>
      <c r="DZ239" s="39" t="str">
        <f t="shared" si="400"/>
        <v/>
      </c>
      <c r="EA239" s="39" t="str">
        <f t="shared" si="401"/>
        <v/>
      </c>
      <c r="EB239" s="39" t="str">
        <f t="shared" si="402"/>
        <v/>
      </c>
      <c r="EC239" s="39" t="str">
        <f t="shared" si="403"/>
        <v/>
      </c>
      <c r="ED239" s="39" t="str">
        <f t="shared" si="404"/>
        <v/>
      </c>
      <c r="EE239" s="39" t="str">
        <f t="shared" si="405"/>
        <v/>
      </c>
      <c r="EF239" s="39" t="str">
        <f t="shared" si="406"/>
        <v/>
      </c>
      <c r="EG239" s="39" t="str">
        <f t="shared" si="407"/>
        <v/>
      </c>
      <c r="EH239" s="39" t="str">
        <f t="shared" si="408"/>
        <v/>
      </c>
      <c r="EI239" s="39" t="str">
        <f t="shared" si="409"/>
        <v/>
      </c>
      <c r="EJ239" s="39" t="str">
        <f t="shared" si="410"/>
        <v/>
      </c>
      <c r="EK239" s="39" t="str">
        <f t="shared" si="411"/>
        <v/>
      </c>
      <c r="EL239" s="39" t="str">
        <f t="shared" si="412"/>
        <v/>
      </c>
      <c r="EM239" s="39" t="str">
        <f t="shared" si="413"/>
        <v/>
      </c>
      <c r="EN239" s="39" t="str">
        <f t="shared" si="414"/>
        <v/>
      </c>
    </row>
    <row r="240" spans="1:144">
      <c r="A240" s="39" t="s">
        <v>422</v>
      </c>
      <c r="B240" s="39" t="s">
        <v>423</v>
      </c>
      <c r="C240" s="39" t="s">
        <v>411</v>
      </c>
      <c r="L240" s="39">
        <v>50</v>
      </c>
      <c r="BW240" s="39" t="str">
        <f t="shared" si="345"/>
        <v>|n攻速+50%</v>
      </c>
      <c r="BX240" s="39" t="str">
        <f t="shared" si="346"/>
        <v/>
      </c>
      <c r="BY240" s="39" t="str">
        <f t="shared" si="347"/>
        <v/>
      </c>
      <c r="BZ240" s="39" t="str">
        <f t="shared" si="348"/>
        <v/>
      </c>
      <c r="CA240" s="39" t="str">
        <f t="shared" si="349"/>
        <v/>
      </c>
      <c r="CB240" s="39" t="str">
        <f t="shared" si="350"/>
        <v/>
      </c>
      <c r="CC240" s="39" t="str">
        <f t="shared" si="351"/>
        <v/>
      </c>
      <c r="CD240" s="39" t="str">
        <f t="shared" si="352"/>
        <v/>
      </c>
      <c r="CE240" s="39" t="str">
        <f t="shared" si="353"/>
        <v/>
      </c>
      <c r="CF240" s="39" t="str">
        <f t="shared" si="354"/>
        <v>|n攻速+50%</v>
      </c>
      <c r="CG240" s="39" t="str">
        <f t="shared" si="355"/>
        <v/>
      </c>
      <c r="CH240" s="39" t="str">
        <f t="shared" si="356"/>
        <v/>
      </c>
      <c r="CI240" s="39" t="str">
        <f t="shared" si="357"/>
        <v/>
      </c>
      <c r="CJ240" s="39" t="str">
        <f t="shared" si="358"/>
        <v/>
      </c>
      <c r="CK240" s="39" t="str">
        <f t="shared" si="359"/>
        <v/>
      </c>
      <c r="CL240" s="39" t="str">
        <f t="shared" si="360"/>
        <v/>
      </c>
      <c r="CM240" s="39" t="str">
        <f t="shared" si="361"/>
        <v/>
      </c>
      <c r="CN240" s="39" t="str">
        <f t="shared" si="362"/>
        <v/>
      </c>
      <c r="CO240" s="39" t="str">
        <f t="shared" si="363"/>
        <v/>
      </c>
      <c r="CP240" s="39" t="str">
        <f t="shared" si="364"/>
        <v/>
      </c>
      <c r="CQ240" s="39" t="str">
        <f t="shared" si="365"/>
        <v/>
      </c>
      <c r="CR240" s="39" t="str">
        <f t="shared" si="366"/>
        <v/>
      </c>
      <c r="CS240" s="39" t="str">
        <f t="shared" si="367"/>
        <v/>
      </c>
      <c r="CT240" s="39" t="str">
        <f t="shared" si="368"/>
        <v/>
      </c>
      <c r="CU240" s="39" t="str">
        <f t="shared" si="369"/>
        <v/>
      </c>
      <c r="CV240" s="39" t="str">
        <f t="shared" si="370"/>
        <v/>
      </c>
      <c r="CW240" s="39" t="str">
        <f t="shared" si="371"/>
        <v/>
      </c>
      <c r="CX240" s="39" t="str">
        <f t="shared" si="372"/>
        <v/>
      </c>
      <c r="CY240" s="39" t="str">
        <f t="shared" si="373"/>
        <v/>
      </c>
      <c r="CZ240" s="39" t="str">
        <f t="shared" si="374"/>
        <v/>
      </c>
      <c r="DA240" s="39" t="str">
        <f t="shared" si="375"/>
        <v/>
      </c>
      <c r="DB240" s="39" t="str">
        <f t="shared" si="376"/>
        <v/>
      </c>
      <c r="DC240" s="39" t="str">
        <f t="shared" si="377"/>
        <v/>
      </c>
      <c r="DD240" s="39" t="str">
        <f t="shared" si="378"/>
        <v/>
      </c>
      <c r="DE240" s="39" t="str">
        <f t="shared" si="379"/>
        <v/>
      </c>
      <c r="DF240" s="39" t="str">
        <f t="shared" si="380"/>
        <v/>
      </c>
      <c r="DG240" s="39" t="str">
        <f t="shared" si="381"/>
        <v/>
      </c>
      <c r="DH240" s="39" t="str">
        <f t="shared" si="382"/>
        <v/>
      </c>
      <c r="DI240" s="39" t="str">
        <f t="shared" si="383"/>
        <v/>
      </c>
      <c r="DJ240" s="39" t="str">
        <f t="shared" si="384"/>
        <v/>
      </c>
      <c r="DK240" s="39" t="str">
        <f t="shared" si="385"/>
        <v/>
      </c>
      <c r="DL240" s="39" t="str">
        <f t="shared" si="386"/>
        <v/>
      </c>
      <c r="DM240" s="39" t="str">
        <f t="shared" si="387"/>
        <v/>
      </c>
      <c r="DN240" s="39" t="str">
        <f t="shared" si="388"/>
        <v/>
      </c>
      <c r="DO240" s="39" t="str">
        <f t="shared" si="389"/>
        <v/>
      </c>
      <c r="DP240" s="39" t="str">
        <f t="shared" si="390"/>
        <v/>
      </c>
      <c r="DQ240" s="39" t="str">
        <f t="shared" si="391"/>
        <v/>
      </c>
      <c r="DR240" s="39" t="str">
        <f t="shared" si="392"/>
        <v/>
      </c>
      <c r="DS240" s="39" t="str">
        <f t="shared" si="393"/>
        <v/>
      </c>
      <c r="DT240" s="39" t="str">
        <f t="shared" si="394"/>
        <v/>
      </c>
      <c r="DU240" s="39" t="str">
        <f t="shared" si="395"/>
        <v/>
      </c>
      <c r="DV240" s="39" t="str">
        <f t="shared" si="396"/>
        <v/>
      </c>
      <c r="DW240" s="39" t="str">
        <f t="shared" si="397"/>
        <v/>
      </c>
      <c r="DX240" s="39" t="str">
        <f t="shared" si="398"/>
        <v/>
      </c>
      <c r="DY240" s="39" t="str">
        <f t="shared" si="399"/>
        <v/>
      </c>
      <c r="DZ240" s="39" t="str">
        <f t="shared" si="400"/>
        <v/>
      </c>
      <c r="EA240" s="39" t="str">
        <f t="shared" si="401"/>
        <v/>
      </c>
      <c r="EB240" s="39" t="str">
        <f t="shared" si="402"/>
        <v/>
      </c>
      <c r="EC240" s="39" t="str">
        <f t="shared" si="403"/>
        <v/>
      </c>
      <c r="ED240" s="39" t="str">
        <f t="shared" si="404"/>
        <v/>
      </c>
      <c r="EE240" s="39" t="str">
        <f t="shared" si="405"/>
        <v/>
      </c>
      <c r="EF240" s="39" t="str">
        <f t="shared" si="406"/>
        <v/>
      </c>
      <c r="EG240" s="39" t="str">
        <f t="shared" si="407"/>
        <v/>
      </c>
      <c r="EH240" s="39" t="str">
        <f t="shared" si="408"/>
        <v/>
      </c>
      <c r="EI240" s="39" t="str">
        <f t="shared" si="409"/>
        <v/>
      </c>
      <c r="EJ240" s="39" t="str">
        <f t="shared" si="410"/>
        <v/>
      </c>
      <c r="EK240" s="39" t="str">
        <f t="shared" si="411"/>
        <v/>
      </c>
      <c r="EL240" s="39" t="str">
        <f t="shared" si="412"/>
        <v/>
      </c>
      <c r="EM240" s="39" t="str">
        <f t="shared" si="413"/>
        <v/>
      </c>
      <c r="EN240" s="39" t="str">
        <f t="shared" si="414"/>
        <v/>
      </c>
    </row>
    <row r="241" spans="1:144">
      <c r="A241" s="39" t="s">
        <v>424</v>
      </c>
      <c r="B241" s="39" t="s">
        <v>425</v>
      </c>
      <c r="C241" s="39" t="s">
        <v>411</v>
      </c>
      <c r="AB241" s="39">
        <v>10</v>
      </c>
      <c r="BW241" s="39" t="str">
        <f t="shared" si="345"/>
        <v>|n冷却缩减+10%</v>
      </c>
      <c r="BX241" s="39" t="str">
        <f t="shared" si="346"/>
        <v/>
      </c>
      <c r="BY241" s="39" t="str">
        <f t="shared" si="347"/>
        <v/>
      </c>
      <c r="BZ241" s="39" t="str">
        <f t="shared" si="348"/>
        <v/>
      </c>
      <c r="CA241" s="39" t="str">
        <f t="shared" si="349"/>
        <v/>
      </c>
      <c r="CB241" s="39" t="str">
        <f t="shared" si="350"/>
        <v/>
      </c>
      <c r="CC241" s="39" t="str">
        <f t="shared" si="351"/>
        <v/>
      </c>
      <c r="CD241" s="39" t="str">
        <f t="shared" si="352"/>
        <v/>
      </c>
      <c r="CE241" s="39" t="str">
        <f t="shared" si="353"/>
        <v/>
      </c>
      <c r="CF241" s="39" t="str">
        <f t="shared" si="354"/>
        <v/>
      </c>
      <c r="CG241" s="39" t="str">
        <f t="shared" si="355"/>
        <v/>
      </c>
      <c r="CH241" s="39" t="str">
        <f t="shared" si="356"/>
        <v/>
      </c>
      <c r="CI241" s="39" t="str">
        <f t="shared" si="357"/>
        <v/>
      </c>
      <c r="CJ241" s="39" t="str">
        <f t="shared" si="358"/>
        <v/>
      </c>
      <c r="CK241" s="39" t="str">
        <f t="shared" si="359"/>
        <v/>
      </c>
      <c r="CL241" s="39" t="str">
        <f t="shared" si="360"/>
        <v/>
      </c>
      <c r="CM241" s="39" t="str">
        <f t="shared" si="361"/>
        <v/>
      </c>
      <c r="CN241" s="39" t="str">
        <f t="shared" si="362"/>
        <v/>
      </c>
      <c r="CO241" s="39" t="str">
        <f t="shared" si="363"/>
        <v/>
      </c>
      <c r="CP241" s="39" t="str">
        <f t="shared" si="364"/>
        <v/>
      </c>
      <c r="CQ241" s="39" t="str">
        <f t="shared" si="365"/>
        <v/>
      </c>
      <c r="CR241" s="39" t="str">
        <f t="shared" si="366"/>
        <v/>
      </c>
      <c r="CS241" s="39" t="str">
        <f t="shared" si="367"/>
        <v/>
      </c>
      <c r="CT241" s="39" t="str">
        <f t="shared" si="368"/>
        <v/>
      </c>
      <c r="CU241" s="39" t="str">
        <f t="shared" si="369"/>
        <v/>
      </c>
      <c r="CV241" s="39" t="str">
        <f t="shared" si="370"/>
        <v>|n冷却缩减+10%</v>
      </c>
      <c r="CW241" s="39" t="str">
        <f t="shared" si="371"/>
        <v/>
      </c>
      <c r="CX241" s="39" t="str">
        <f t="shared" si="372"/>
        <v/>
      </c>
      <c r="CY241" s="39" t="str">
        <f t="shared" si="373"/>
        <v/>
      </c>
      <c r="CZ241" s="39" t="str">
        <f t="shared" si="374"/>
        <v/>
      </c>
      <c r="DA241" s="39" t="str">
        <f t="shared" si="375"/>
        <v/>
      </c>
      <c r="DB241" s="39" t="str">
        <f t="shared" si="376"/>
        <v/>
      </c>
      <c r="DC241" s="39" t="str">
        <f t="shared" si="377"/>
        <v/>
      </c>
      <c r="DD241" s="39" t="str">
        <f t="shared" si="378"/>
        <v/>
      </c>
      <c r="DE241" s="39" t="str">
        <f t="shared" si="379"/>
        <v/>
      </c>
      <c r="DF241" s="39" t="str">
        <f t="shared" si="380"/>
        <v/>
      </c>
      <c r="DG241" s="39" t="str">
        <f t="shared" si="381"/>
        <v/>
      </c>
      <c r="DH241" s="39" t="str">
        <f t="shared" si="382"/>
        <v/>
      </c>
      <c r="DI241" s="39" t="str">
        <f t="shared" si="383"/>
        <v/>
      </c>
      <c r="DJ241" s="39" t="str">
        <f t="shared" si="384"/>
        <v/>
      </c>
      <c r="DK241" s="39" t="str">
        <f t="shared" si="385"/>
        <v/>
      </c>
      <c r="DL241" s="39" t="str">
        <f t="shared" si="386"/>
        <v/>
      </c>
      <c r="DM241" s="39" t="str">
        <f t="shared" si="387"/>
        <v/>
      </c>
      <c r="DN241" s="39" t="str">
        <f t="shared" si="388"/>
        <v/>
      </c>
      <c r="DO241" s="39" t="str">
        <f t="shared" si="389"/>
        <v/>
      </c>
      <c r="DP241" s="39" t="str">
        <f t="shared" si="390"/>
        <v/>
      </c>
      <c r="DQ241" s="39" t="str">
        <f t="shared" si="391"/>
        <v/>
      </c>
      <c r="DR241" s="39" t="str">
        <f t="shared" si="392"/>
        <v/>
      </c>
      <c r="DS241" s="39" t="str">
        <f t="shared" si="393"/>
        <v/>
      </c>
      <c r="DT241" s="39" t="str">
        <f t="shared" si="394"/>
        <v/>
      </c>
      <c r="DU241" s="39" t="str">
        <f t="shared" si="395"/>
        <v/>
      </c>
      <c r="DV241" s="39" t="str">
        <f t="shared" si="396"/>
        <v/>
      </c>
      <c r="DW241" s="39" t="str">
        <f t="shared" si="397"/>
        <v/>
      </c>
      <c r="DX241" s="39" t="str">
        <f t="shared" si="398"/>
        <v/>
      </c>
      <c r="DY241" s="39" t="str">
        <f t="shared" si="399"/>
        <v/>
      </c>
      <c r="DZ241" s="39" t="str">
        <f t="shared" si="400"/>
        <v/>
      </c>
      <c r="EA241" s="39" t="str">
        <f t="shared" si="401"/>
        <v/>
      </c>
      <c r="EB241" s="39" t="str">
        <f t="shared" si="402"/>
        <v/>
      </c>
      <c r="EC241" s="39" t="str">
        <f t="shared" si="403"/>
        <v/>
      </c>
      <c r="ED241" s="39" t="str">
        <f t="shared" si="404"/>
        <v/>
      </c>
      <c r="EE241" s="39" t="str">
        <f t="shared" si="405"/>
        <v/>
      </c>
      <c r="EF241" s="39" t="str">
        <f t="shared" si="406"/>
        <v/>
      </c>
      <c r="EG241" s="39" t="str">
        <f t="shared" si="407"/>
        <v/>
      </c>
      <c r="EH241" s="39" t="str">
        <f t="shared" si="408"/>
        <v/>
      </c>
      <c r="EI241" s="39" t="str">
        <f t="shared" si="409"/>
        <v/>
      </c>
      <c r="EJ241" s="39" t="str">
        <f t="shared" si="410"/>
        <v/>
      </c>
      <c r="EK241" s="39" t="str">
        <f t="shared" si="411"/>
        <v/>
      </c>
      <c r="EL241" s="39" t="str">
        <f t="shared" si="412"/>
        <v/>
      </c>
      <c r="EM241" s="39" t="str">
        <f t="shared" si="413"/>
        <v/>
      </c>
      <c r="EN241" s="39" t="str">
        <f t="shared" si="414"/>
        <v/>
      </c>
    </row>
    <row r="242" spans="76:127">
      <c r="BX242" s="39" t="str">
        <f t="shared" si="219"/>
        <v/>
      </c>
      <c r="BY242" s="39" t="str">
        <f t="shared" si="220"/>
        <v/>
      </c>
      <c r="BZ242" s="39" t="str">
        <f t="shared" si="221"/>
        <v/>
      </c>
      <c r="CA242" s="39" t="str">
        <f t="shared" si="222"/>
        <v/>
      </c>
      <c r="CB242" s="39" t="str">
        <f t="shared" si="223"/>
        <v/>
      </c>
      <c r="CC242" s="39" t="str">
        <f t="shared" si="224"/>
        <v/>
      </c>
      <c r="CD242" s="39" t="str">
        <f t="shared" si="225"/>
        <v/>
      </c>
      <c r="CE242" s="39" t="str">
        <f t="shared" si="226"/>
        <v/>
      </c>
      <c r="CF242" s="39" t="str">
        <f t="shared" si="227"/>
        <v/>
      </c>
      <c r="CG242" s="39" t="str">
        <f t="shared" si="228"/>
        <v/>
      </c>
      <c r="CH242" s="39" t="str">
        <f t="shared" si="229"/>
        <v/>
      </c>
      <c r="CI242" s="39" t="str">
        <f t="shared" si="230"/>
        <v/>
      </c>
      <c r="CJ242" s="39" t="str">
        <f t="shared" si="231"/>
        <v/>
      </c>
      <c r="CK242" s="39" t="str">
        <f t="shared" si="232"/>
        <v/>
      </c>
      <c r="CL242" s="39" t="str">
        <f t="shared" si="233"/>
        <v/>
      </c>
      <c r="CM242" s="39" t="str">
        <f t="shared" si="234"/>
        <v/>
      </c>
      <c r="CN242" s="39" t="str">
        <f t="shared" si="235"/>
        <v/>
      </c>
      <c r="CO242" s="39" t="str">
        <f t="shared" si="236"/>
        <v/>
      </c>
      <c r="CP242" s="39" t="str">
        <f t="shared" si="237"/>
        <v/>
      </c>
      <c r="CQ242" s="39" t="str">
        <f t="shared" si="238"/>
        <v/>
      </c>
      <c r="CR242" s="39" t="str">
        <f t="shared" si="239"/>
        <v/>
      </c>
      <c r="CS242" s="39" t="str">
        <f t="shared" si="240"/>
        <v/>
      </c>
      <c r="CT242" s="39" t="str">
        <f t="shared" si="241"/>
        <v/>
      </c>
      <c r="CU242" s="39" t="str">
        <f t="shared" si="242"/>
        <v/>
      </c>
      <c r="CV242" s="39" t="str">
        <f t="shared" si="243"/>
        <v/>
      </c>
      <c r="CW242" s="39" t="str">
        <f t="shared" si="244"/>
        <v/>
      </c>
      <c r="CX242" s="39" t="str">
        <f t="shared" si="245"/>
        <v/>
      </c>
      <c r="CY242" s="39" t="str">
        <f t="shared" si="246"/>
        <v/>
      </c>
      <c r="CZ242" s="39" t="str">
        <f t="shared" si="247"/>
        <v/>
      </c>
      <c r="DA242" s="39" t="str">
        <f t="shared" si="248"/>
        <v/>
      </c>
      <c r="DB242" s="39" t="str">
        <f t="shared" si="249"/>
        <v/>
      </c>
      <c r="DC242" s="39" t="str">
        <f t="shared" si="250"/>
        <v/>
      </c>
      <c r="DD242" s="39" t="str">
        <f t="shared" si="251"/>
        <v/>
      </c>
      <c r="DE242" s="39" t="str">
        <f t="shared" si="252"/>
        <v/>
      </c>
      <c r="DF242" s="39" t="str">
        <f t="shared" si="253"/>
        <v/>
      </c>
      <c r="DG242" s="39" t="str">
        <f t="shared" si="254"/>
        <v/>
      </c>
      <c r="DH242" s="39" t="str">
        <f t="shared" si="255"/>
        <v/>
      </c>
      <c r="DI242" s="39" t="str">
        <f t="shared" si="256"/>
        <v/>
      </c>
      <c r="DJ242" s="39" t="str">
        <f t="shared" si="257"/>
        <v/>
      </c>
      <c r="DK242" s="39" t="str">
        <f t="shared" si="258"/>
        <v/>
      </c>
      <c r="DL242" s="39" t="str">
        <f t="shared" si="259"/>
        <v/>
      </c>
      <c r="DM242" s="39" t="str">
        <f t="shared" si="260"/>
        <v/>
      </c>
      <c r="DN242" s="39" t="str">
        <f t="shared" si="261"/>
        <v/>
      </c>
      <c r="DO242" s="39" t="str">
        <f t="shared" si="262"/>
        <v/>
      </c>
      <c r="DP242" s="39" t="str">
        <f t="shared" si="263"/>
        <v/>
      </c>
      <c r="DQ242" s="39" t="str">
        <f t="shared" si="264"/>
        <v/>
      </c>
      <c r="DR242" s="39" t="str">
        <f t="shared" si="265"/>
        <v/>
      </c>
      <c r="DS242" s="39" t="str">
        <f t="shared" si="266"/>
        <v/>
      </c>
      <c r="DT242" s="39" t="str">
        <f t="shared" si="267"/>
        <v/>
      </c>
      <c r="DU242" s="39" t="str">
        <f t="shared" si="268"/>
        <v/>
      </c>
      <c r="DV242" s="39" t="str">
        <f t="shared" si="269"/>
        <v/>
      </c>
      <c r="DW242" s="39" t="str">
        <f t="shared" si="270"/>
        <v/>
      </c>
    </row>
    <row r="243" spans="1:127">
      <c r="A243" s="39" t="s">
        <v>426</v>
      </c>
      <c r="B243" s="39" t="s">
        <v>427</v>
      </c>
      <c r="C243" s="39" t="s">
        <v>428</v>
      </c>
      <c r="D243" s="39">
        <v>600</v>
      </c>
      <c r="F243" s="39">
        <v>0</v>
      </c>
      <c r="H243" s="39">
        <v>5000</v>
      </c>
      <c r="BX243" s="39" t="str">
        <f t="shared" si="219"/>
        <v>|n攻击+600</v>
      </c>
      <c r="BY243" s="39" t="str">
        <f t="shared" si="220"/>
        <v/>
      </c>
      <c r="BZ243" s="39" t="str">
        <f t="shared" si="221"/>
        <v>|n护甲+0</v>
      </c>
      <c r="CA243" s="39" t="str">
        <f t="shared" si="222"/>
        <v/>
      </c>
      <c r="CB243" s="39" t="str">
        <f t="shared" si="223"/>
        <v>|n生命值+5000</v>
      </c>
      <c r="CC243" s="39" t="str">
        <f t="shared" si="224"/>
        <v/>
      </c>
      <c r="CD243" s="39" t="str">
        <f t="shared" si="225"/>
        <v/>
      </c>
      <c r="CE243" s="39" t="str">
        <f t="shared" si="226"/>
        <v/>
      </c>
      <c r="CF243" s="39" t="str">
        <f t="shared" si="227"/>
        <v/>
      </c>
      <c r="CG243" s="39" t="str">
        <f t="shared" si="228"/>
        <v/>
      </c>
      <c r="CH243" s="39" t="str">
        <f t="shared" si="229"/>
        <v/>
      </c>
      <c r="CI243" s="39" t="str">
        <f t="shared" si="230"/>
        <v/>
      </c>
      <c r="CJ243" s="39" t="str">
        <f t="shared" si="231"/>
        <v/>
      </c>
      <c r="CK243" s="39" t="str">
        <f t="shared" si="232"/>
        <v/>
      </c>
      <c r="CL243" s="39" t="str">
        <f t="shared" si="233"/>
        <v/>
      </c>
      <c r="CM243" s="39" t="str">
        <f t="shared" si="234"/>
        <v/>
      </c>
      <c r="CN243" s="39" t="str">
        <f t="shared" si="235"/>
        <v/>
      </c>
      <c r="CO243" s="39" t="str">
        <f t="shared" si="236"/>
        <v/>
      </c>
      <c r="CP243" s="39" t="str">
        <f t="shared" si="237"/>
        <v/>
      </c>
      <c r="CQ243" s="39" t="str">
        <f t="shared" si="238"/>
        <v/>
      </c>
      <c r="CR243" s="39" t="str">
        <f t="shared" si="239"/>
        <v/>
      </c>
      <c r="CS243" s="39" t="str">
        <f t="shared" si="240"/>
        <v/>
      </c>
      <c r="CT243" s="39" t="str">
        <f t="shared" si="241"/>
        <v/>
      </c>
      <c r="CU243" s="39" t="str">
        <f t="shared" si="242"/>
        <v/>
      </c>
      <c r="CV243" s="39" t="str">
        <f t="shared" si="243"/>
        <v/>
      </c>
      <c r="CW243" s="39" t="str">
        <f t="shared" si="244"/>
        <v/>
      </c>
      <c r="CX243" s="39" t="str">
        <f t="shared" si="245"/>
        <v/>
      </c>
      <c r="CY243" s="39" t="str">
        <f t="shared" si="246"/>
        <v/>
      </c>
      <c r="CZ243" s="39" t="str">
        <f t="shared" si="247"/>
        <v/>
      </c>
      <c r="DA243" s="39" t="str">
        <f t="shared" si="248"/>
        <v/>
      </c>
      <c r="DB243" s="39" t="str">
        <f t="shared" si="249"/>
        <v/>
      </c>
      <c r="DC243" s="39" t="str">
        <f t="shared" si="250"/>
        <v/>
      </c>
      <c r="DD243" s="39" t="str">
        <f t="shared" si="251"/>
        <v/>
      </c>
      <c r="DE243" s="39" t="str">
        <f t="shared" si="252"/>
        <v/>
      </c>
      <c r="DF243" s="39" t="str">
        <f t="shared" si="253"/>
        <v/>
      </c>
      <c r="DG243" s="39" t="str">
        <f t="shared" si="254"/>
        <v/>
      </c>
      <c r="DH243" s="39" t="str">
        <f t="shared" si="255"/>
        <v/>
      </c>
      <c r="DI243" s="39" t="str">
        <f t="shared" si="256"/>
        <v/>
      </c>
      <c r="DJ243" s="39" t="str">
        <f t="shared" si="257"/>
        <v/>
      </c>
      <c r="DK243" s="39" t="str">
        <f t="shared" si="258"/>
        <v/>
      </c>
      <c r="DL243" s="39" t="str">
        <f t="shared" si="259"/>
        <v/>
      </c>
      <c r="DM243" s="39" t="str">
        <f t="shared" si="260"/>
        <v/>
      </c>
      <c r="DN243" s="39" t="str">
        <f t="shared" si="261"/>
        <v/>
      </c>
      <c r="DO243" s="39" t="str">
        <f t="shared" si="262"/>
        <v/>
      </c>
      <c r="DP243" s="39" t="str">
        <f t="shared" si="263"/>
        <v/>
      </c>
      <c r="DQ243" s="39" t="str">
        <f t="shared" si="264"/>
        <v/>
      </c>
      <c r="DR243" s="39" t="str">
        <f t="shared" si="265"/>
        <v/>
      </c>
      <c r="DS243" s="39" t="str">
        <f t="shared" si="266"/>
        <v/>
      </c>
      <c r="DT243" s="39" t="str">
        <f t="shared" si="267"/>
        <v/>
      </c>
      <c r="DU243" s="39" t="str">
        <f t="shared" si="268"/>
        <v/>
      </c>
      <c r="DV243" s="39" t="str">
        <f t="shared" si="269"/>
        <v/>
      </c>
      <c r="DW243" s="39" t="str">
        <f t="shared" si="270"/>
        <v/>
      </c>
    </row>
    <row r="244" spans="1:127">
      <c r="A244" s="39" t="s">
        <v>429</v>
      </c>
      <c r="B244" s="39" t="s">
        <v>430</v>
      </c>
      <c r="C244" s="39" t="s">
        <v>431</v>
      </c>
      <c r="D244" s="39">
        <v>1800</v>
      </c>
      <c r="F244" s="39">
        <v>8</v>
      </c>
      <c r="H244" s="39">
        <v>35000</v>
      </c>
      <c r="BX244" s="39" t="str">
        <f t="shared" si="219"/>
        <v>|n攻击+1800</v>
      </c>
      <c r="BY244" s="39" t="str">
        <f t="shared" si="220"/>
        <v/>
      </c>
      <c r="BZ244" s="39" t="str">
        <f t="shared" si="221"/>
        <v>|n护甲+8</v>
      </c>
      <c r="CA244" s="39" t="str">
        <f t="shared" si="222"/>
        <v/>
      </c>
      <c r="CB244" s="39" t="str">
        <f t="shared" si="223"/>
        <v>|n生命值+35000</v>
      </c>
      <c r="CC244" s="39" t="str">
        <f t="shared" si="224"/>
        <v/>
      </c>
      <c r="CD244" s="39" t="str">
        <f t="shared" si="225"/>
        <v/>
      </c>
      <c r="CE244" s="39" t="str">
        <f t="shared" si="226"/>
        <v/>
      </c>
      <c r="CF244" s="39" t="str">
        <f t="shared" si="227"/>
        <v/>
      </c>
      <c r="CG244" s="39" t="str">
        <f t="shared" si="228"/>
        <v/>
      </c>
      <c r="CH244" s="39" t="str">
        <f t="shared" si="229"/>
        <v/>
      </c>
      <c r="CI244" s="39" t="str">
        <f t="shared" si="230"/>
        <v/>
      </c>
      <c r="CJ244" s="39" t="str">
        <f t="shared" si="231"/>
        <v/>
      </c>
      <c r="CK244" s="39" t="str">
        <f t="shared" si="232"/>
        <v/>
      </c>
      <c r="CL244" s="39" t="str">
        <f t="shared" si="233"/>
        <v/>
      </c>
      <c r="CM244" s="39" t="str">
        <f t="shared" si="234"/>
        <v/>
      </c>
      <c r="CN244" s="39" t="str">
        <f t="shared" si="235"/>
        <v/>
      </c>
      <c r="CO244" s="39" t="str">
        <f t="shared" si="236"/>
        <v/>
      </c>
      <c r="CP244" s="39" t="str">
        <f t="shared" si="237"/>
        <v/>
      </c>
      <c r="CQ244" s="39" t="str">
        <f t="shared" si="238"/>
        <v/>
      </c>
      <c r="CR244" s="39" t="str">
        <f t="shared" si="239"/>
        <v/>
      </c>
      <c r="CS244" s="39" t="str">
        <f t="shared" si="240"/>
        <v/>
      </c>
      <c r="CT244" s="39" t="str">
        <f t="shared" si="241"/>
        <v/>
      </c>
      <c r="CU244" s="39" t="str">
        <f t="shared" si="242"/>
        <v/>
      </c>
      <c r="CV244" s="39" t="str">
        <f t="shared" si="243"/>
        <v/>
      </c>
      <c r="CW244" s="39" t="str">
        <f t="shared" si="244"/>
        <v/>
      </c>
      <c r="CX244" s="39" t="str">
        <f t="shared" si="245"/>
        <v/>
      </c>
      <c r="CY244" s="39" t="str">
        <f t="shared" si="246"/>
        <v/>
      </c>
      <c r="CZ244" s="39" t="str">
        <f t="shared" si="247"/>
        <v/>
      </c>
      <c r="DA244" s="39" t="str">
        <f t="shared" si="248"/>
        <v/>
      </c>
      <c r="DB244" s="39" t="str">
        <f t="shared" si="249"/>
        <v/>
      </c>
      <c r="DC244" s="39" t="str">
        <f t="shared" si="250"/>
        <v/>
      </c>
      <c r="DD244" s="39" t="str">
        <f t="shared" si="251"/>
        <v/>
      </c>
      <c r="DE244" s="39" t="str">
        <f t="shared" si="252"/>
        <v/>
      </c>
      <c r="DF244" s="39" t="str">
        <f t="shared" si="253"/>
        <v/>
      </c>
      <c r="DG244" s="39" t="str">
        <f t="shared" si="254"/>
        <v/>
      </c>
      <c r="DH244" s="39" t="str">
        <f t="shared" si="255"/>
        <v/>
      </c>
      <c r="DI244" s="39" t="str">
        <f t="shared" si="256"/>
        <v/>
      </c>
      <c r="DJ244" s="39" t="str">
        <f t="shared" si="257"/>
        <v/>
      </c>
      <c r="DK244" s="39" t="str">
        <f t="shared" si="258"/>
        <v/>
      </c>
      <c r="DL244" s="39" t="str">
        <f t="shared" si="259"/>
        <v/>
      </c>
      <c r="DM244" s="39" t="str">
        <f t="shared" si="260"/>
        <v/>
      </c>
      <c r="DN244" s="39" t="str">
        <f t="shared" si="261"/>
        <v/>
      </c>
      <c r="DO244" s="39" t="str">
        <f t="shared" si="262"/>
        <v/>
      </c>
      <c r="DP244" s="39" t="str">
        <f t="shared" si="263"/>
        <v/>
      </c>
      <c r="DQ244" s="39" t="str">
        <f t="shared" si="264"/>
        <v/>
      </c>
      <c r="DR244" s="39" t="str">
        <f t="shared" si="265"/>
        <v/>
      </c>
      <c r="DS244" s="39" t="str">
        <f t="shared" si="266"/>
        <v/>
      </c>
      <c r="DT244" s="39" t="str">
        <f t="shared" si="267"/>
        <v/>
      </c>
      <c r="DU244" s="39" t="str">
        <f t="shared" si="268"/>
        <v/>
      </c>
      <c r="DV244" s="39" t="str">
        <f t="shared" si="269"/>
        <v/>
      </c>
      <c r="DW244" s="39" t="str">
        <f t="shared" si="270"/>
        <v/>
      </c>
    </row>
    <row r="245" spans="1:127">
      <c r="A245" s="39" t="s">
        <v>432</v>
      </c>
      <c r="B245" s="39" t="s">
        <v>427</v>
      </c>
      <c r="C245" s="39" t="s">
        <v>433</v>
      </c>
      <c r="D245" s="39">
        <v>3300</v>
      </c>
      <c r="F245" s="39">
        <v>20</v>
      </c>
      <c r="H245" s="39">
        <v>60000</v>
      </c>
      <c r="BX245" s="39" t="str">
        <f t="shared" si="219"/>
        <v>|n攻击+3300</v>
      </c>
      <c r="BY245" s="39" t="str">
        <f t="shared" si="220"/>
        <v/>
      </c>
      <c r="BZ245" s="39" t="str">
        <f t="shared" si="221"/>
        <v>|n护甲+20</v>
      </c>
      <c r="CA245" s="39" t="str">
        <f t="shared" si="222"/>
        <v/>
      </c>
      <c r="CB245" s="39" t="str">
        <f t="shared" si="223"/>
        <v>|n生命值+60000</v>
      </c>
      <c r="CC245" s="39" t="str">
        <f t="shared" si="224"/>
        <v/>
      </c>
      <c r="CD245" s="39" t="str">
        <f t="shared" si="225"/>
        <v/>
      </c>
      <c r="CE245" s="39" t="str">
        <f t="shared" si="226"/>
        <v/>
      </c>
      <c r="CF245" s="39" t="str">
        <f t="shared" si="227"/>
        <v/>
      </c>
      <c r="CG245" s="39" t="str">
        <f t="shared" si="228"/>
        <v/>
      </c>
      <c r="CH245" s="39" t="str">
        <f t="shared" si="229"/>
        <v/>
      </c>
      <c r="CI245" s="39" t="str">
        <f t="shared" si="230"/>
        <v/>
      </c>
      <c r="CJ245" s="39" t="str">
        <f t="shared" si="231"/>
        <v/>
      </c>
      <c r="CK245" s="39" t="str">
        <f t="shared" si="232"/>
        <v/>
      </c>
      <c r="CL245" s="39" t="str">
        <f t="shared" si="233"/>
        <v/>
      </c>
      <c r="CM245" s="39" t="str">
        <f t="shared" si="234"/>
        <v/>
      </c>
      <c r="CN245" s="39" t="str">
        <f t="shared" si="235"/>
        <v/>
      </c>
      <c r="CO245" s="39" t="str">
        <f t="shared" si="236"/>
        <v/>
      </c>
      <c r="CP245" s="39" t="str">
        <f t="shared" si="237"/>
        <v/>
      </c>
      <c r="CQ245" s="39" t="str">
        <f t="shared" si="238"/>
        <v/>
      </c>
      <c r="CR245" s="39" t="str">
        <f t="shared" si="239"/>
        <v/>
      </c>
      <c r="CS245" s="39" t="str">
        <f t="shared" si="240"/>
        <v/>
      </c>
      <c r="CT245" s="39" t="str">
        <f t="shared" si="241"/>
        <v/>
      </c>
      <c r="CU245" s="39" t="str">
        <f t="shared" si="242"/>
        <v/>
      </c>
      <c r="CV245" s="39" t="str">
        <f t="shared" si="243"/>
        <v/>
      </c>
      <c r="CW245" s="39" t="str">
        <f t="shared" si="244"/>
        <v/>
      </c>
      <c r="CX245" s="39" t="str">
        <f t="shared" si="245"/>
        <v/>
      </c>
      <c r="CY245" s="39" t="str">
        <f t="shared" si="246"/>
        <v/>
      </c>
      <c r="CZ245" s="39" t="str">
        <f t="shared" si="247"/>
        <v/>
      </c>
      <c r="DA245" s="39" t="str">
        <f t="shared" si="248"/>
        <v/>
      </c>
      <c r="DB245" s="39" t="str">
        <f t="shared" si="249"/>
        <v/>
      </c>
      <c r="DC245" s="39" t="str">
        <f t="shared" si="250"/>
        <v/>
      </c>
      <c r="DD245" s="39" t="str">
        <f t="shared" si="251"/>
        <v/>
      </c>
      <c r="DE245" s="39" t="str">
        <f t="shared" si="252"/>
        <v/>
      </c>
      <c r="DF245" s="39" t="str">
        <f t="shared" si="253"/>
        <v/>
      </c>
      <c r="DG245" s="39" t="str">
        <f t="shared" si="254"/>
        <v/>
      </c>
      <c r="DH245" s="39" t="str">
        <f t="shared" si="255"/>
        <v/>
      </c>
      <c r="DI245" s="39" t="str">
        <f t="shared" si="256"/>
        <v/>
      </c>
      <c r="DJ245" s="39" t="str">
        <f t="shared" si="257"/>
        <v/>
      </c>
      <c r="DK245" s="39" t="str">
        <f t="shared" si="258"/>
        <v/>
      </c>
      <c r="DL245" s="39" t="str">
        <f t="shared" si="259"/>
        <v/>
      </c>
      <c r="DM245" s="39" t="str">
        <f t="shared" si="260"/>
        <v/>
      </c>
      <c r="DN245" s="39" t="str">
        <f t="shared" si="261"/>
        <v/>
      </c>
      <c r="DO245" s="39" t="str">
        <f t="shared" si="262"/>
        <v/>
      </c>
      <c r="DP245" s="39" t="str">
        <f t="shared" si="263"/>
        <v/>
      </c>
      <c r="DQ245" s="39" t="str">
        <f t="shared" si="264"/>
        <v/>
      </c>
      <c r="DR245" s="39" t="str">
        <f t="shared" si="265"/>
        <v/>
      </c>
      <c r="DS245" s="39" t="str">
        <f t="shared" si="266"/>
        <v/>
      </c>
      <c r="DT245" s="39" t="str">
        <f t="shared" si="267"/>
        <v/>
      </c>
      <c r="DU245" s="39" t="str">
        <f t="shared" si="268"/>
        <v/>
      </c>
      <c r="DV245" s="39" t="str">
        <f t="shared" si="269"/>
        <v/>
      </c>
      <c r="DW245" s="39" t="str">
        <f t="shared" si="270"/>
        <v/>
      </c>
    </row>
    <row r="246" spans="1:127">
      <c r="A246" s="39" t="s">
        <v>434</v>
      </c>
      <c r="B246" s="39" t="s">
        <v>430</v>
      </c>
      <c r="C246" s="39" t="s">
        <v>435</v>
      </c>
      <c r="D246" s="39">
        <v>7000</v>
      </c>
      <c r="F246" s="39">
        <v>30</v>
      </c>
      <c r="H246" s="39">
        <v>105700</v>
      </c>
      <c r="BX246" s="39" t="str">
        <f t="shared" si="219"/>
        <v>|n攻击+7000</v>
      </c>
      <c r="BY246" s="39" t="str">
        <f t="shared" si="220"/>
        <v/>
      </c>
      <c r="BZ246" s="39" t="str">
        <f t="shared" si="221"/>
        <v>|n护甲+30</v>
      </c>
      <c r="CA246" s="39" t="str">
        <f t="shared" si="222"/>
        <v/>
      </c>
      <c r="CB246" s="39" t="str">
        <f t="shared" si="223"/>
        <v>|n生命值+105700</v>
      </c>
      <c r="CC246" s="39" t="str">
        <f t="shared" si="224"/>
        <v/>
      </c>
      <c r="CD246" s="39" t="str">
        <f t="shared" si="225"/>
        <v/>
      </c>
      <c r="CE246" s="39" t="str">
        <f t="shared" si="226"/>
        <v/>
      </c>
      <c r="CF246" s="39" t="str">
        <f t="shared" si="227"/>
        <v/>
      </c>
      <c r="CG246" s="39" t="str">
        <f t="shared" si="228"/>
        <v/>
      </c>
      <c r="CH246" s="39" t="str">
        <f t="shared" si="229"/>
        <v/>
      </c>
      <c r="CI246" s="39" t="str">
        <f t="shared" si="230"/>
        <v/>
      </c>
      <c r="CJ246" s="39" t="str">
        <f t="shared" si="231"/>
        <v/>
      </c>
      <c r="CK246" s="39" t="str">
        <f t="shared" si="232"/>
        <v/>
      </c>
      <c r="CL246" s="39" t="str">
        <f t="shared" si="233"/>
        <v/>
      </c>
      <c r="CM246" s="39" t="str">
        <f t="shared" si="234"/>
        <v/>
      </c>
      <c r="CN246" s="39" t="str">
        <f t="shared" si="235"/>
        <v/>
      </c>
      <c r="CO246" s="39" t="str">
        <f t="shared" si="236"/>
        <v/>
      </c>
      <c r="CP246" s="39" t="str">
        <f t="shared" si="237"/>
        <v/>
      </c>
      <c r="CQ246" s="39" t="str">
        <f t="shared" si="238"/>
        <v/>
      </c>
      <c r="CR246" s="39" t="str">
        <f t="shared" si="239"/>
        <v/>
      </c>
      <c r="CS246" s="39" t="str">
        <f t="shared" si="240"/>
        <v/>
      </c>
      <c r="CT246" s="39" t="str">
        <f t="shared" si="241"/>
        <v/>
      </c>
      <c r="CU246" s="39" t="str">
        <f t="shared" si="242"/>
        <v/>
      </c>
      <c r="CV246" s="39" t="str">
        <f t="shared" si="243"/>
        <v/>
      </c>
      <c r="CW246" s="39" t="str">
        <f t="shared" si="244"/>
        <v/>
      </c>
      <c r="CX246" s="39" t="str">
        <f t="shared" si="245"/>
        <v/>
      </c>
      <c r="CY246" s="39" t="str">
        <f t="shared" si="246"/>
        <v/>
      </c>
      <c r="CZ246" s="39" t="str">
        <f t="shared" si="247"/>
        <v/>
      </c>
      <c r="DA246" s="39" t="str">
        <f t="shared" si="248"/>
        <v/>
      </c>
      <c r="DB246" s="39" t="str">
        <f t="shared" si="249"/>
        <v/>
      </c>
      <c r="DC246" s="39" t="str">
        <f t="shared" si="250"/>
        <v/>
      </c>
      <c r="DD246" s="39" t="str">
        <f t="shared" si="251"/>
        <v/>
      </c>
      <c r="DE246" s="39" t="str">
        <f t="shared" si="252"/>
        <v/>
      </c>
      <c r="DF246" s="39" t="str">
        <f t="shared" si="253"/>
        <v/>
      </c>
      <c r="DG246" s="39" t="str">
        <f t="shared" si="254"/>
        <v/>
      </c>
      <c r="DH246" s="39" t="str">
        <f t="shared" si="255"/>
        <v/>
      </c>
      <c r="DI246" s="39" t="str">
        <f t="shared" si="256"/>
        <v/>
      </c>
      <c r="DJ246" s="39" t="str">
        <f t="shared" si="257"/>
        <v/>
      </c>
      <c r="DK246" s="39" t="str">
        <f t="shared" si="258"/>
        <v/>
      </c>
      <c r="DL246" s="39" t="str">
        <f t="shared" si="259"/>
        <v/>
      </c>
      <c r="DM246" s="39" t="str">
        <f t="shared" si="260"/>
        <v/>
      </c>
      <c r="DN246" s="39" t="str">
        <f t="shared" si="261"/>
        <v/>
      </c>
      <c r="DO246" s="39" t="str">
        <f t="shared" si="262"/>
        <v/>
      </c>
      <c r="DP246" s="39" t="str">
        <f t="shared" si="263"/>
        <v/>
      </c>
      <c r="DQ246" s="39" t="str">
        <f t="shared" si="264"/>
        <v/>
      </c>
      <c r="DR246" s="39" t="str">
        <f t="shared" si="265"/>
        <v/>
      </c>
      <c r="DS246" s="39" t="str">
        <f t="shared" si="266"/>
        <v/>
      </c>
      <c r="DT246" s="39" t="str">
        <f t="shared" si="267"/>
        <v/>
      </c>
      <c r="DU246" s="39" t="str">
        <f t="shared" si="268"/>
        <v/>
      </c>
      <c r="DV246" s="39" t="str">
        <f t="shared" si="269"/>
        <v/>
      </c>
      <c r="DW246" s="39" t="str">
        <f t="shared" si="270"/>
        <v/>
      </c>
    </row>
    <row r="247" spans="1:127">
      <c r="A247" s="39" t="s">
        <v>436</v>
      </c>
      <c r="B247" s="39" t="s">
        <v>437</v>
      </c>
      <c r="C247" s="39" t="s">
        <v>438</v>
      </c>
      <c r="D247" s="39">
        <v>21900</v>
      </c>
      <c r="F247" s="39">
        <v>70</v>
      </c>
      <c r="H247" s="39">
        <v>312400</v>
      </c>
      <c r="V247" s="39">
        <v>5</v>
      </c>
      <c r="W247" s="39">
        <v>50</v>
      </c>
      <c r="BX247" s="39" t="str">
        <f t="shared" si="219"/>
        <v>|n攻击+21900</v>
      </c>
      <c r="BY247" s="39" t="str">
        <f t="shared" si="220"/>
        <v/>
      </c>
      <c r="BZ247" s="39" t="str">
        <f t="shared" si="221"/>
        <v>|n护甲+70</v>
      </c>
      <c r="CA247" s="39" t="str">
        <f t="shared" si="222"/>
        <v/>
      </c>
      <c r="CB247" s="39" t="str">
        <f t="shared" si="223"/>
        <v>|n生命值+312400</v>
      </c>
      <c r="CC247" s="39" t="str">
        <f t="shared" si="224"/>
        <v/>
      </c>
      <c r="CD247" s="39" t="str">
        <f t="shared" si="225"/>
        <v/>
      </c>
      <c r="CE247" s="39" t="str">
        <f t="shared" si="226"/>
        <v/>
      </c>
      <c r="CF247" s="39" t="str">
        <f t="shared" si="227"/>
        <v/>
      </c>
      <c r="CG247" s="39" t="str">
        <f t="shared" si="228"/>
        <v/>
      </c>
      <c r="CH247" s="39" t="str">
        <f t="shared" si="229"/>
        <v/>
      </c>
      <c r="CI247" s="39" t="str">
        <f t="shared" si="230"/>
        <v/>
      </c>
      <c r="CJ247" s="39" t="str">
        <f t="shared" si="231"/>
        <v/>
      </c>
      <c r="CK247" s="39" t="str">
        <f t="shared" si="232"/>
        <v/>
      </c>
      <c r="CL247" s="39" t="str">
        <f t="shared" si="233"/>
        <v/>
      </c>
      <c r="CM247" s="39" t="str">
        <f t="shared" si="234"/>
        <v/>
      </c>
      <c r="CN247" s="39" t="str">
        <f t="shared" si="235"/>
        <v/>
      </c>
      <c r="CO247" s="39" t="str">
        <f t="shared" si="236"/>
        <v/>
      </c>
      <c r="CP247" s="39" t="str">
        <f t="shared" si="237"/>
        <v>|n暴击+5%</v>
      </c>
      <c r="CQ247" s="39" t="str">
        <f t="shared" si="238"/>
        <v>|n暴伤+50%</v>
      </c>
      <c r="CR247" s="39" t="str">
        <f t="shared" si="239"/>
        <v/>
      </c>
      <c r="CS247" s="39" t="str">
        <f t="shared" si="240"/>
        <v/>
      </c>
      <c r="CT247" s="39" t="str">
        <f t="shared" si="241"/>
        <v/>
      </c>
      <c r="CU247" s="39" t="str">
        <f t="shared" si="242"/>
        <v/>
      </c>
      <c r="CV247" s="39" t="str">
        <f t="shared" si="243"/>
        <v/>
      </c>
      <c r="CW247" s="39" t="str">
        <f t="shared" si="244"/>
        <v/>
      </c>
      <c r="CX247" s="39" t="str">
        <f t="shared" si="245"/>
        <v/>
      </c>
      <c r="CY247" s="39" t="str">
        <f t="shared" si="246"/>
        <v/>
      </c>
      <c r="CZ247" s="39" t="str">
        <f t="shared" si="247"/>
        <v/>
      </c>
      <c r="DA247" s="39" t="str">
        <f t="shared" si="248"/>
        <v/>
      </c>
      <c r="DB247" s="39" t="str">
        <f t="shared" si="249"/>
        <v/>
      </c>
      <c r="DC247" s="39" t="str">
        <f t="shared" si="250"/>
        <v/>
      </c>
      <c r="DD247" s="39" t="str">
        <f t="shared" si="251"/>
        <v/>
      </c>
      <c r="DE247" s="39" t="str">
        <f t="shared" si="252"/>
        <v/>
      </c>
      <c r="DF247" s="39" t="str">
        <f t="shared" si="253"/>
        <v/>
      </c>
      <c r="DG247" s="39" t="str">
        <f t="shared" si="254"/>
        <v/>
      </c>
      <c r="DH247" s="39" t="str">
        <f t="shared" si="255"/>
        <v/>
      </c>
      <c r="DI247" s="39" t="str">
        <f t="shared" si="256"/>
        <v/>
      </c>
      <c r="DJ247" s="39" t="str">
        <f t="shared" si="257"/>
        <v/>
      </c>
      <c r="DK247" s="39" t="str">
        <f t="shared" si="258"/>
        <v/>
      </c>
      <c r="DL247" s="39" t="str">
        <f t="shared" si="259"/>
        <v/>
      </c>
      <c r="DM247" s="39" t="str">
        <f t="shared" si="260"/>
        <v/>
      </c>
      <c r="DN247" s="39" t="str">
        <f t="shared" si="261"/>
        <v/>
      </c>
      <c r="DO247" s="39" t="str">
        <f t="shared" si="262"/>
        <v/>
      </c>
      <c r="DP247" s="39" t="str">
        <f t="shared" si="263"/>
        <v/>
      </c>
      <c r="DQ247" s="39" t="str">
        <f t="shared" si="264"/>
        <v/>
      </c>
      <c r="DR247" s="39" t="str">
        <f t="shared" si="265"/>
        <v/>
      </c>
      <c r="DS247" s="39" t="str">
        <f t="shared" si="266"/>
        <v/>
      </c>
      <c r="DT247" s="39" t="str">
        <f t="shared" si="267"/>
        <v/>
      </c>
      <c r="DU247" s="39" t="str">
        <f t="shared" si="268"/>
        <v/>
      </c>
      <c r="DV247" s="39" t="str">
        <f t="shared" si="269"/>
        <v/>
      </c>
      <c r="DW247" s="39" t="str">
        <f t="shared" si="270"/>
        <v/>
      </c>
    </row>
    <row r="248" spans="1:127">
      <c r="A248" s="39" t="s">
        <v>439</v>
      </c>
      <c r="B248" s="39" t="s">
        <v>440</v>
      </c>
      <c r="C248" s="39" t="s">
        <v>441</v>
      </c>
      <c r="D248" s="39">
        <v>26400</v>
      </c>
      <c r="F248" s="39">
        <v>80</v>
      </c>
      <c r="H248" s="39">
        <v>360000</v>
      </c>
      <c r="M248" s="39">
        <v>3</v>
      </c>
      <c r="V248" s="39">
        <v>5</v>
      </c>
      <c r="W248" s="39">
        <v>50</v>
      </c>
      <c r="BX248" s="39" t="str">
        <f t="shared" si="219"/>
        <v>|n攻击+26400</v>
      </c>
      <c r="BY248" s="39" t="str">
        <f t="shared" si="220"/>
        <v/>
      </c>
      <c r="BZ248" s="39" t="str">
        <f t="shared" si="221"/>
        <v>|n护甲+80</v>
      </c>
      <c r="CA248" s="39" t="str">
        <f t="shared" si="222"/>
        <v/>
      </c>
      <c r="CB248" s="39" t="str">
        <f t="shared" si="223"/>
        <v>|n生命值+360000</v>
      </c>
      <c r="CC248" s="39" t="str">
        <f t="shared" si="224"/>
        <v/>
      </c>
      <c r="CD248" s="39" t="str">
        <f t="shared" si="225"/>
        <v/>
      </c>
      <c r="CE248" s="39" t="str">
        <f t="shared" si="226"/>
        <v/>
      </c>
      <c r="CF248" s="39" t="str">
        <f t="shared" si="227"/>
        <v/>
      </c>
      <c r="CG248" s="39" t="str">
        <f t="shared" si="228"/>
        <v>|n闪避+3%</v>
      </c>
      <c r="CH248" s="39" t="str">
        <f t="shared" si="229"/>
        <v/>
      </c>
      <c r="CI248" s="39" t="str">
        <f t="shared" si="230"/>
        <v/>
      </c>
      <c r="CJ248" s="39" t="str">
        <f t="shared" si="231"/>
        <v/>
      </c>
      <c r="CK248" s="39" t="str">
        <f t="shared" si="232"/>
        <v/>
      </c>
      <c r="CL248" s="39" t="str">
        <f t="shared" si="233"/>
        <v/>
      </c>
      <c r="CM248" s="39" t="str">
        <f t="shared" si="234"/>
        <v/>
      </c>
      <c r="CN248" s="39" t="str">
        <f t="shared" si="235"/>
        <v/>
      </c>
      <c r="CO248" s="39" t="str">
        <f t="shared" si="236"/>
        <v/>
      </c>
      <c r="CP248" s="39" t="str">
        <f t="shared" si="237"/>
        <v>|n暴击+5%</v>
      </c>
      <c r="CQ248" s="39" t="str">
        <f t="shared" si="238"/>
        <v>|n暴伤+50%</v>
      </c>
      <c r="CR248" s="39" t="str">
        <f t="shared" si="239"/>
        <v/>
      </c>
      <c r="CS248" s="39" t="str">
        <f t="shared" si="240"/>
        <v/>
      </c>
      <c r="CT248" s="39" t="str">
        <f t="shared" si="241"/>
        <v/>
      </c>
      <c r="CU248" s="39" t="str">
        <f t="shared" si="242"/>
        <v/>
      </c>
      <c r="CV248" s="39" t="str">
        <f t="shared" si="243"/>
        <v/>
      </c>
      <c r="CW248" s="39" t="str">
        <f t="shared" si="244"/>
        <v/>
      </c>
      <c r="CX248" s="39" t="str">
        <f t="shared" si="245"/>
        <v/>
      </c>
      <c r="CY248" s="39" t="str">
        <f t="shared" si="246"/>
        <v/>
      </c>
      <c r="CZ248" s="39" t="str">
        <f t="shared" si="247"/>
        <v/>
      </c>
      <c r="DA248" s="39" t="str">
        <f t="shared" si="248"/>
        <v/>
      </c>
      <c r="DB248" s="39" t="str">
        <f t="shared" si="249"/>
        <v/>
      </c>
      <c r="DC248" s="39" t="str">
        <f t="shared" si="250"/>
        <v/>
      </c>
      <c r="DD248" s="39" t="str">
        <f t="shared" si="251"/>
        <v/>
      </c>
      <c r="DE248" s="39" t="str">
        <f t="shared" si="252"/>
        <v/>
      </c>
      <c r="DF248" s="39" t="str">
        <f t="shared" si="253"/>
        <v/>
      </c>
      <c r="DG248" s="39" t="str">
        <f t="shared" si="254"/>
        <v/>
      </c>
      <c r="DH248" s="39" t="str">
        <f t="shared" si="255"/>
        <v/>
      </c>
      <c r="DI248" s="39" t="str">
        <f t="shared" si="256"/>
        <v/>
      </c>
      <c r="DJ248" s="39" t="str">
        <f t="shared" si="257"/>
        <v/>
      </c>
      <c r="DK248" s="39" t="str">
        <f t="shared" si="258"/>
        <v/>
      </c>
      <c r="DL248" s="39" t="str">
        <f t="shared" si="259"/>
        <v/>
      </c>
      <c r="DM248" s="39" t="str">
        <f t="shared" si="260"/>
        <v/>
      </c>
      <c r="DN248" s="39" t="str">
        <f t="shared" si="261"/>
        <v/>
      </c>
      <c r="DO248" s="39" t="str">
        <f t="shared" si="262"/>
        <v/>
      </c>
      <c r="DP248" s="39" t="str">
        <f t="shared" si="263"/>
        <v/>
      </c>
      <c r="DQ248" s="39" t="str">
        <f t="shared" si="264"/>
        <v/>
      </c>
      <c r="DR248" s="39" t="str">
        <f t="shared" si="265"/>
        <v/>
      </c>
      <c r="DS248" s="39" t="str">
        <f t="shared" si="266"/>
        <v/>
      </c>
      <c r="DT248" s="39" t="str">
        <f t="shared" si="267"/>
        <v/>
      </c>
      <c r="DU248" s="39" t="str">
        <f t="shared" si="268"/>
        <v/>
      </c>
      <c r="DV248" s="39" t="str">
        <f t="shared" si="269"/>
        <v/>
      </c>
      <c r="DW248" s="39" t="str">
        <f t="shared" si="270"/>
        <v/>
      </c>
    </row>
    <row r="249" spans="1:127">
      <c r="A249" s="39" t="s">
        <v>442</v>
      </c>
      <c r="B249" s="39" t="s">
        <v>437</v>
      </c>
      <c r="C249" s="39" t="s">
        <v>443</v>
      </c>
      <c r="D249" s="39">
        <v>32900</v>
      </c>
      <c r="F249" s="39">
        <v>90</v>
      </c>
      <c r="H249" s="39">
        <v>416800</v>
      </c>
      <c r="M249" s="39">
        <v>3</v>
      </c>
      <c r="V249" s="39">
        <v>5</v>
      </c>
      <c r="W249" s="39">
        <v>50</v>
      </c>
      <c r="BX249" s="39" t="str">
        <f t="shared" si="219"/>
        <v>|n攻击+32900</v>
      </c>
      <c r="BY249" s="39" t="str">
        <f t="shared" si="220"/>
        <v/>
      </c>
      <c r="BZ249" s="39" t="str">
        <f t="shared" si="221"/>
        <v>|n护甲+90</v>
      </c>
      <c r="CA249" s="39" t="str">
        <f t="shared" si="222"/>
        <v/>
      </c>
      <c r="CB249" s="39" t="str">
        <f t="shared" si="223"/>
        <v>|n生命值+416800</v>
      </c>
      <c r="CC249" s="39" t="str">
        <f t="shared" si="224"/>
        <v/>
      </c>
      <c r="CD249" s="39" t="str">
        <f t="shared" si="225"/>
        <v/>
      </c>
      <c r="CE249" s="39" t="str">
        <f t="shared" si="226"/>
        <v/>
      </c>
      <c r="CF249" s="39" t="str">
        <f t="shared" si="227"/>
        <v/>
      </c>
      <c r="CG249" s="39" t="str">
        <f t="shared" si="228"/>
        <v>|n闪避+3%</v>
      </c>
      <c r="CH249" s="39" t="str">
        <f t="shared" si="229"/>
        <v/>
      </c>
      <c r="CI249" s="39" t="str">
        <f t="shared" si="230"/>
        <v/>
      </c>
      <c r="CJ249" s="39" t="str">
        <f t="shared" si="231"/>
        <v/>
      </c>
      <c r="CK249" s="39" t="str">
        <f t="shared" si="232"/>
        <v/>
      </c>
      <c r="CL249" s="39" t="str">
        <f t="shared" si="233"/>
        <v/>
      </c>
      <c r="CM249" s="39" t="str">
        <f t="shared" si="234"/>
        <v/>
      </c>
      <c r="CN249" s="39" t="str">
        <f t="shared" si="235"/>
        <v/>
      </c>
      <c r="CO249" s="39" t="str">
        <f t="shared" si="236"/>
        <v/>
      </c>
      <c r="CP249" s="39" t="str">
        <f t="shared" si="237"/>
        <v>|n暴击+5%</v>
      </c>
      <c r="CQ249" s="39" t="str">
        <f t="shared" si="238"/>
        <v>|n暴伤+50%</v>
      </c>
      <c r="CR249" s="39" t="str">
        <f t="shared" si="239"/>
        <v/>
      </c>
      <c r="CS249" s="39" t="str">
        <f t="shared" si="240"/>
        <v/>
      </c>
      <c r="CT249" s="39" t="str">
        <f t="shared" si="241"/>
        <v/>
      </c>
      <c r="CU249" s="39" t="str">
        <f t="shared" si="242"/>
        <v/>
      </c>
      <c r="CV249" s="39" t="str">
        <f t="shared" si="243"/>
        <v/>
      </c>
      <c r="CW249" s="39" t="str">
        <f t="shared" si="244"/>
        <v/>
      </c>
      <c r="CX249" s="39" t="str">
        <f t="shared" si="245"/>
        <v/>
      </c>
      <c r="CY249" s="39" t="str">
        <f t="shared" si="246"/>
        <v/>
      </c>
      <c r="CZ249" s="39" t="str">
        <f t="shared" si="247"/>
        <v/>
      </c>
      <c r="DA249" s="39" t="str">
        <f t="shared" si="248"/>
        <v/>
      </c>
      <c r="DB249" s="39" t="str">
        <f t="shared" si="249"/>
        <v/>
      </c>
      <c r="DC249" s="39" t="str">
        <f t="shared" si="250"/>
        <v/>
      </c>
      <c r="DD249" s="39" t="str">
        <f t="shared" si="251"/>
        <v/>
      </c>
      <c r="DE249" s="39" t="str">
        <f t="shared" si="252"/>
        <v/>
      </c>
      <c r="DF249" s="39" t="str">
        <f t="shared" si="253"/>
        <v/>
      </c>
      <c r="DG249" s="39" t="str">
        <f t="shared" si="254"/>
        <v/>
      </c>
      <c r="DH249" s="39" t="str">
        <f t="shared" si="255"/>
        <v/>
      </c>
      <c r="DI249" s="39" t="str">
        <f t="shared" si="256"/>
        <v/>
      </c>
      <c r="DJ249" s="39" t="str">
        <f t="shared" si="257"/>
        <v/>
      </c>
      <c r="DK249" s="39" t="str">
        <f t="shared" si="258"/>
        <v/>
      </c>
      <c r="DL249" s="39" t="str">
        <f t="shared" si="259"/>
        <v/>
      </c>
      <c r="DM249" s="39" t="str">
        <f t="shared" si="260"/>
        <v/>
      </c>
      <c r="DN249" s="39" t="str">
        <f t="shared" si="261"/>
        <v/>
      </c>
      <c r="DO249" s="39" t="str">
        <f t="shared" si="262"/>
        <v/>
      </c>
      <c r="DP249" s="39" t="str">
        <f t="shared" si="263"/>
        <v/>
      </c>
      <c r="DQ249" s="39" t="str">
        <f t="shared" si="264"/>
        <v/>
      </c>
      <c r="DR249" s="39" t="str">
        <f t="shared" si="265"/>
        <v/>
      </c>
      <c r="DS249" s="39" t="str">
        <f t="shared" si="266"/>
        <v/>
      </c>
      <c r="DT249" s="39" t="str">
        <f t="shared" si="267"/>
        <v/>
      </c>
      <c r="DU249" s="39" t="str">
        <f t="shared" si="268"/>
        <v/>
      </c>
      <c r="DV249" s="39" t="str">
        <f t="shared" si="269"/>
        <v/>
      </c>
      <c r="DW249" s="39" t="str">
        <f t="shared" si="270"/>
        <v/>
      </c>
    </row>
    <row r="250" spans="1:127">
      <c r="A250" s="39" t="s">
        <v>444</v>
      </c>
      <c r="B250" s="39" t="s">
        <v>440</v>
      </c>
      <c r="C250" s="39" t="s">
        <v>445</v>
      </c>
      <c r="D250" s="39">
        <v>57400</v>
      </c>
      <c r="F250" s="39">
        <v>130</v>
      </c>
      <c r="H250" s="39">
        <v>690000</v>
      </c>
      <c r="M250" s="39">
        <v>3</v>
      </c>
      <c r="V250" s="39">
        <v>5</v>
      </c>
      <c r="W250" s="39">
        <v>50</v>
      </c>
      <c r="BX250" s="39" t="str">
        <f t="shared" si="219"/>
        <v>|n攻击+57400</v>
      </c>
      <c r="BY250" s="39" t="str">
        <f t="shared" si="220"/>
        <v/>
      </c>
      <c r="BZ250" s="39" t="str">
        <f t="shared" si="221"/>
        <v>|n护甲+130</v>
      </c>
      <c r="CA250" s="39" t="str">
        <f t="shared" si="222"/>
        <v/>
      </c>
      <c r="CB250" s="39" t="str">
        <f t="shared" si="223"/>
        <v>|n生命值+690000</v>
      </c>
      <c r="CC250" s="39" t="str">
        <f t="shared" si="224"/>
        <v/>
      </c>
      <c r="CD250" s="39" t="str">
        <f t="shared" si="225"/>
        <v/>
      </c>
      <c r="CE250" s="39" t="str">
        <f t="shared" si="226"/>
        <v/>
      </c>
      <c r="CF250" s="39" t="str">
        <f t="shared" si="227"/>
        <v/>
      </c>
      <c r="CG250" s="39" t="str">
        <f t="shared" si="228"/>
        <v>|n闪避+3%</v>
      </c>
      <c r="CH250" s="39" t="str">
        <f t="shared" si="229"/>
        <v/>
      </c>
      <c r="CI250" s="39" t="str">
        <f t="shared" si="230"/>
        <v/>
      </c>
      <c r="CJ250" s="39" t="str">
        <f t="shared" si="231"/>
        <v/>
      </c>
      <c r="CK250" s="39" t="str">
        <f t="shared" si="232"/>
        <v/>
      </c>
      <c r="CL250" s="39" t="str">
        <f t="shared" si="233"/>
        <v/>
      </c>
      <c r="CM250" s="39" t="str">
        <f t="shared" si="234"/>
        <v/>
      </c>
      <c r="CN250" s="39" t="str">
        <f t="shared" si="235"/>
        <v/>
      </c>
      <c r="CO250" s="39" t="str">
        <f t="shared" si="236"/>
        <v/>
      </c>
      <c r="CP250" s="39" t="str">
        <f t="shared" si="237"/>
        <v>|n暴击+5%</v>
      </c>
      <c r="CQ250" s="39" t="str">
        <f t="shared" si="238"/>
        <v>|n暴伤+50%</v>
      </c>
      <c r="CR250" s="39" t="str">
        <f t="shared" si="239"/>
        <v/>
      </c>
      <c r="CS250" s="39" t="str">
        <f t="shared" si="240"/>
        <v/>
      </c>
      <c r="CT250" s="39" t="str">
        <f t="shared" si="241"/>
        <v/>
      </c>
      <c r="CU250" s="39" t="str">
        <f t="shared" si="242"/>
        <v/>
      </c>
      <c r="CV250" s="39" t="str">
        <f t="shared" si="243"/>
        <v/>
      </c>
      <c r="CW250" s="39" t="str">
        <f t="shared" si="244"/>
        <v/>
      </c>
      <c r="CX250" s="39" t="str">
        <f t="shared" si="245"/>
        <v/>
      </c>
      <c r="CY250" s="39" t="str">
        <f t="shared" si="246"/>
        <v/>
      </c>
      <c r="CZ250" s="39" t="str">
        <f t="shared" si="247"/>
        <v/>
      </c>
      <c r="DA250" s="39" t="str">
        <f t="shared" si="248"/>
        <v/>
      </c>
      <c r="DB250" s="39" t="str">
        <f t="shared" si="249"/>
        <v/>
      </c>
      <c r="DC250" s="39" t="str">
        <f t="shared" si="250"/>
        <v/>
      </c>
      <c r="DD250" s="39" t="str">
        <f t="shared" si="251"/>
        <v/>
      </c>
      <c r="DE250" s="39" t="str">
        <f t="shared" si="252"/>
        <v/>
      </c>
      <c r="DF250" s="39" t="str">
        <f t="shared" si="253"/>
        <v/>
      </c>
      <c r="DG250" s="39" t="str">
        <f t="shared" si="254"/>
        <v/>
      </c>
      <c r="DH250" s="39" t="str">
        <f t="shared" si="255"/>
        <v/>
      </c>
      <c r="DI250" s="39" t="str">
        <f t="shared" si="256"/>
        <v/>
      </c>
      <c r="DJ250" s="39" t="str">
        <f t="shared" si="257"/>
        <v/>
      </c>
      <c r="DK250" s="39" t="str">
        <f t="shared" si="258"/>
        <v/>
      </c>
      <c r="DL250" s="39" t="str">
        <f t="shared" si="259"/>
        <v/>
      </c>
      <c r="DM250" s="39" t="str">
        <f t="shared" si="260"/>
        <v/>
      </c>
      <c r="DN250" s="39" t="str">
        <f t="shared" si="261"/>
        <v/>
      </c>
      <c r="DO250" s="39" t="str">
        <f t="shared" si="262"/>
        <v/>
      </c>
      <c r="DP250" s="39" t="str">
        <f t="shared" si="263"/>
        <v/>
      </c>
      <c r="DQ250" s="39" t="str">
        <f t="shared" si="264"/>
        <v/>
      </c>
      <c r="DR250" s="39" t="str">
        <f t="shared" si="265"/>
        <v/>
      </c>
      <c r="DS250" s="39" t="str">
        <f t="shared" si="266"/>
        <v/>
      </c>
      <c r="DT250" s="39" t="str">
        <f t="shared" si="267"/>
        <v/>
      </c>
      <c r="DU250" s="39" t="str">
        <f t="shared" si="268"/>
        <v/>
      </c>
      <c r="DV250" s="39" t="str">
        <f t="shared" si="269"/>
        <v/>
      </c>
      <c r="DW250" s="39" t="str">
        <f t="shared" si="270"/>
        <v/>
      </c>
    </row>
    <row r="251" spans="1:145">
      <c r="A251" s="39" t="s">
        <v>446</v>
      </c>
      <c r="B251" s="39" t="s">
        <v>447</v>
      </c>
      <c r="C251" s="39" t="s">
        <v>448</v>
      </c>
      <c r="D251" s="39">
        <v>75700</v>
      </c>
      <c r="F251" s="39">
        <v>160</v>
      </c>
      <c r="H251" s="39">
        <v>864300</v>
      </c>
      <c r="M251" s="39">
        <v>3</v>
      </c>
      <c r="V251" s="39">
        <v>5</v>
      </c>
      <c r="W251" s="39">
        <f>W247+50</f>
        <v>100</v>
      </c>
      <c r="BW251" s="39" t="str">
        <f t="shared" ref="BW251:BW304" si="415">CONCATENATE(BX251,BY251,BZ251,CA251,CB251,CC251,CD251,CE251,CF251,CG251,CH251,CI251,CJ251,CK251,CL251,CM251,CN251,CO251,CP251,CQ251,CR251,CS251,CT251,CU251,CV251,CW251,CX251,CY251,CZ251,DA251,DB251,DC251,DD251,DE251,DF251,DG251,DH251,DI251,DJ251,DK251,DL251,DM251,DN251,DO251,DP251,DQ251,DR251,DS251,DT251,DU251,DV251,DW251,DX251,DY251,DZ251,EA251,EB251,EC251,ED251,EE251,EF251,EG251,EH251,EI251,EJ251,EK251,EL251,EM251,EN251,EO251)</f>
        <v>|n攻击+75700|n护甲+160|n生命值+864300|n闪避+3%|n暴击+5%|n暴伤+100%</v>
      </c>
      <c r="BX251" s="39" t="str">
        <f t="shared" si="219"/>
        <v>|n攻击+75700</v>
      </c>
      <c r="BY251" s="39" t="str">
        <f t="shared" si="220"/>
        <v/>
      </c>
      <c r="BZ251" s="39" t="str">
        <f t="shared" si="221"/>
        <v>|n护甲+160</v>
      </c>
      <c r="CA251" s="39" t="str">
        <f t="shared" si="222"/>
        <v/>
      </c>
      <c r="CB251" s="39" t="str">
        <f t="shared" si="223"/>
        <v>|n生命值+864300</v>
      </c>
      <c r="CC251" s="39" t="str">
        <f t="shared" si="224"/>
        <v/>
      </c>
      <c r="CD251" s="39" t="str">
        <f t="shared" si="225"/>
        <v/>
      </c>
      <c r="CE251" s="39" t="str">
        <f t="shared" si="226"/>
        <v/>
      </c>
      <c r="CF251" s="39" t="str">
        <f t="shared" si="227"/>
        <v/>
      </c>
      <c r="CG251" s="39" t="str">
        <f t="shared" si="228"/>
        <v>|n闪避+3%</v>
      </c>
      <c r="CH251" s="39" t="str">
        <f t="shared" si="229"/>
        <v/>
      </c>
      <c r="CI251" s="39" t="str">
        <f t="shared" si="230"/>
        <v/>
      </c>
      <c r="CJ251" s="39" t="str">
        <f t="shared" si="231"/>
        <v/>
      </c>
      <c r="CK251" s="39" t="str">
        <f t="shared" si="232"/>
        <v/>
      </c>
      <c r="CL251" s="39" t="str">
        <f t="shared" si="233"/>
        <v/>
      </c>
      <c r="CM251" s="39" t="str">
        <f t="shared" si="234"/>
        <v/>
      </c>
      <c r="CN251" s="39" t="str">
        <f t="shared" si="235"/>
        <v/>
      </c>
      <c r="CO251" s="39" t="str">
        <f t="shared" si="236"/>
        <v/>
      </c>
      <c r="CP251" s="39" t="str">
        <f t="shared" si="237"/>
        <v>|n暴击+5%</v>
      </c>
      <c r="CQ251" s="39" t="str">
        <f t="shared" si="238"/>
        <v>|n暴伤+100%</v>
      </c>
      <c r="CR251" s="39" t="str">
        <f t="shared" si="239"/>
        <v/>
      </c>
      <c r="CS251" s="39" t="str">
        <f t="shared" si="240"/>
        <v/>
      </c>
      <c r="CT251" s="39" t="str">
        <f t="shared" si="241"/>
        <v/>
      </c>
      <c r="CU251" s="39" t="str">
        <f t="shared" si="242"/>
        <v/>
      </c>
      <c r="CV251" s="39" t="str">
        <f t="shared" si="243"/>
        <v/>
      </c>
      <c r="CW251" s="39" t="str">
        <f t="shared" si="244"/>
        <v/>
      </c>
      <c r="CX251" s="39" t="str">
        <f t="shared" si="245"/>
        <v/>
      </c>
      <c r="CY251" s="39" t="str">
        <f t="shared" si="246"/>
        <v/>
      </c>
      <c r="CZ251" s="39" t="str">
        <f t="shared" si="247"/>
        <v/>
      </c>
      <c r="DA251" s="39" t="str">
        <f t="shared" si="248"/>
        <v/>
      </c>
      <c r="DB251" s="39" t="str">
        <f t="shared" si="249"/>
        <v/>
      </c>
      <c r="DC251" s="39" t="str">
        <f t="shared" si="250"/>
        <v/>
      </c>
      <c r="DD251" s="39" t="str">
        <f t="shared" si="251"/>
        <v/>
      </c>
      <c r="DE251" s="39" t="str">
        <f t="shared" si="252"/>
        <v/>
      </c>
      <c r="DF251" s="39" t="str">
        <f t="shared" si="253"/>
        <v/>
      </c>
      <c r="DG251" s="39" t="str">
        <f t="shared" si="254"/>
        <v/>
      </c>
      <c r="DH251" s="39" t="str">
        <f t="shared" si="255"/>
        <v/>
      </c>
      <c r="DI251" s="39" t="str">
        <f t="shared" si="256"/>
        <v/>
      </c>
      <c r="DJ251" s="39" t="str">
        <f t="shared" si="257"/>
        <v/>
      </c>
      <c r="DK251" s="39" t="str">
        <f t="shared" si="258"/>
        <v/>
      </c>
      <c r="DL251" s="39" t="str">
        <f t="shared" si="259"/>
        <v/>
      </c>
      <c r="DM251" s="39" t="str">
        <f t="shared" si="260"/>
        <v/>
      </c>
      <c r="DN251" s="39" t="str">
        <f t="shared" si="261"/>
        <v/>
      </c>
      <c r="DO251" s="39" t="str">
        <f t="shared" si="262"/>
        <v/>
      </c>
      <c r="DP251" s="39" t="str">
        <f t="shared" si="263"/>
        <v/>
      </c>
      <c r="DQ251" s="39" t="str">
        <f t="shared" si="264"/>
        <v/>
      </c>
      <c r="DR251" s="39" t="str">
        <f t="shared" si="265"/>
        <v/>
      </c>
      <c r="DS251" s="39" t="str">
        <f t="shared" si="266"/>
        <v/>
      </c>
      <c r="DT251" s="39" t="str">
        <f t="shared" si="267"/>
        <v/>
      </c>
      <c r="DU251" s="39" t="str">
        <f t="shared" si="268"/>
        <v/>
      </c>
      <c r="DV251" s="39" t="str">
        <f t="shared" si="269"/>
        <v/>
      </c>
      <c r="DW251" s="39" t="str">
        <f t="shared" si="270"/>
        <v/>
      </c>
      <c r="DX251" s="39" t="str">
        <f t="shared" ref="DX251:DZ266" si="416">IF(BD251="","","|n|cffffcc00"&amp;DX$2&amp;"：|r"&amp;BD251&amp;DX$1)</f>
        <v/>
      </c>
      <c r="DY251" s="39" t="str">
        <f t="shared" si="416"/>
        <v/>
      </c>
      <c r="DZ251" s="39" t="str">
        <f t="shared" si="416"/>
        <v/>
      </c>
      <c r="EA251" s="39" t="str">
        <f t="shared" ref="EA251:EO266" si="417">IF(BG251="","","|n|cffffcc00"&amp;EA$2&amp;"：|r"&amp;BG251&amp;EA$1)</f>
        <v/>
      </c>
      <c r="EB251" s="39" t="str">
        <f t="shared" si="417"/>
        <v/>
      </c>
      <c r="EC251" s="39" t="str">
        <f t="shared" si="417"/>
        <v/>
      </c>
      <c r="ED251" s="39" t="str">
        <f t="shared" si="417"/>
        <v/>
      </c>
      <c r="EE251" s="39" t="str">
        <f t="shared" si="417"/>
        <v/>
      </c>
      <c r="EF251" s="39" t="str">
        <f t="shared" si="417"/>
        <v/>
      </c>
      <c r="EG251" s="39" t="str">
        <f t="shared" si="417"/>
        <v/>
      </c>
      <c r="EH251" s="39" t="str">
        <f t="shared" si="417"/>
        <v/>
      </c>
      <c r="EI251" s="39" t="str">
        <f t="shared" si="417"/>
        <v/>
      </c>
      <c r="EJ251" s="39" t="str">
        <f t="shared" si="417"/>
        <v/>
      </c>
      <c r="EK251" s="39" t="str">
        <f t="shared" si="417"/>
        <v/>
      </c>
      <c r="EL251" s="39" t="str">
        <f t="shared" si="417"/>
        <v/>
      </c>
      <c r="EM251" s="39" t="str">
        <f t="shared" si="417"/>
        <v/>
      </c>
      <c r="EN251" s="39" t="str">
        <f t="shared" si="417"/>
        <v/>
      </c>
      <c r="EO251" s="39" t="str">
        <f t="shared" si="417"/>
        <v/>
      </c>
    </row>
    <row r="252" spans="1:145">
      <c r="A252" s="39" t="s">
        <v>449</v>
      </c>
      <c r="B252" s="39" t="s">
        <v>450</v>
      </c>
      <c r="C252" s="39" t="s">
        <v>451</v>
      </c>
      <c r="D252" s="39">
        <v>97800</v>
      </c>
      <c r="F252" s="39">
        <v>180</v>
      </c>
      <c r="H252" s="39">
        <v>1064600</v>
      </c>
      <c r="M252" s="39">
        <v>5</v>
      </c>
      <c r="V252" s="39">
        <v>5</v>
      </c>
      <c r="W252" s="39">
        <f t="shared" ref="W252:W272" si="418">W248+50</f>
        <v>100</v>
      </c>
      <c r="BW252" s="39" t="str">
        <f t="shared" si="415"/>
        <v>|n攻击+97800|n护甲+180|n生命值+1064600|n闪避+5%|n暴击+5%|n暴伤+100%</v>
      </c>
      <c r="BX252" s="39" t="str">
        <f t="shared" si="219"/>
        <v>|n攻击+97800</v>
      </c>
      <c r="BY252" s="39" t="str">
        <f t="shared" si="220"/>
        <v/>
      </c>
      <c r="BZ252" s="39" t="str">
        <f t="shared" si="221"/>
        <v>|n护甲+180</v>
      </c>
      <c r="CA252" s="39" t="str">
        <f t="shared" si="222"/>
        <v/>
      </c>
      <c r="CB252" s="39" t="str">
        <f t="shared" si="223"/>
        <v>|n生命值+1064600</v>
      </c>
      <c r="CC252" s="39" t="str">
        <f t="shared" si="224"/>
        <v/>
      </c>
      <c r="CD252" s="39" t="str">
        <f t="shared" si="225"/>
        <v/>
      </c>
      <c r="CE252" s="39" t="str">
        <f t="shared" si="226"/>
        <v/>
      </c>
      <c r="CF252" s="39" t="str">
        <f t="shared" si="227"/>
        <v/>
      </c>
      <c r="CG252" s="39" t="str">
        <f t="shared" si="228"/>
        <v>|n闪避+5%</v>
      </c>
      <c r="CH252" s="39" t="str">
        <f t="shared" si="229"/>
        <v/>
      </c>
      <c r="CI252" s="39" t="str">
        <f t="shared" si="230"/>
        <v/>
      </c>
      <c r="CJ252" s="39" t="str">
        <f t="shared" si="231"/>
        <v/>
      </c>
      <c r="CK252" s="39" t="str">
        <f t="shared" si="232"/>
        <v/>
      </c>
      <c r="CL252" s="39" t="str">
        <f t="shared" si="233"/>
        <v/>
      </c>
      <c r="CM252" s="39" t="str">
        <f t="shared" si="234"/>
        <v/>
      </c>
      <c r="CN252" s="39" t="str">
        <f t="shared" si="235"/>
        <v/>
      </c>
      <c r="CO252" s="39" t="str">
        <f t="shared" si="236"/>
        <v/>
      </c>
      <c r="CP252" s="39" t="str">
        <f t="shared" si="237"/>
        <v>|n暴击+5%</v>
      </c>
      <c r="CQ252" s="39" t="str">
        <f t="shared" si="238"/>
        <v>|n暴伤+100%</v>
      </c>
      <c r="CR252" s="39" t="str">
        <f t="shared" si="239"/>
        <v/>
      </c>
      <c r="CS252" s="39" t="str">
        <f t="shared" si="240"/>
        <v/>
      </c>
      <c r="CT252" s="39" t="str">
        <f t="shared" si="241"/>
        <v/>
      </c>
      <c r="CU252" s="39" t="str">
        <f t="shared" si="242"/>
        <v/>
      </c>
      <c r="CV252" s="39" t="str">
        <f t="shared" si="243"/>
        <v/>
      </c>
      <c r="CW252" s="39" t="str">
        <f t="shared" si="244"/>
        <v/>
      </c>
      <c r="CX252" s="39" t="str">
        <f t="shared" si="245"/>
        <v/>
      </c>
      <c r="CY252" s="39" t="str">
        <f t="shared" si="246"/>
        <v/>
      </c>
      <c r="CZ252" s="39" t="str">
        <f t="shared" si="247"/>
        <v/>
      </c>
      <c r="DA252" s="39" t="str">
        <f t="shared" si="248"/>
        <v/>
      </c>
      <c r="DB252" s="39" t="str">
        <f t="shared" si="249"/>
        <v/>
      </c>
      <c r="DC252" s="39" t="str">
        <f t="shared" si="250"/>
        <v/>
      </c>
      <c r="DD252" s="39" t="str">
        <f t="shared" si="251"/>
        <v/>
      </c>
      <c r="DE252" s="39" t="str">
        <f t="shared" si="252"/>
        <v/>
      </c>
      <c r="DF252" s="39" t="str">
        <f t="shared" si="253"/>
        <v/>
      </c>
      <c r="DG252" s="39" t="str">
        <f t="shared" si="254"/>
        <v/>
      </c>
      <c r="DH252" s="39" t="str">
        <f t="shared" si="255"/>
        <v/>
      </c>
      <c r="DI252" s="39" t="str">
        <f t="shared" si="256"/>
        <v/>
      </c>
      <c r="DJ252" s="39" t="str">
        <f t="shared" si="257"/>
        <v/>
      </c>
      <c r="DK252" s="39" t="str">
        <f t="shared" si="258"/>
        <v/>
      </c>
      <c r="DL252" s="39" t="str">
        <f t="shared" si="259"/>
        <v/>
      </c>
      <c r="DM252" s="39" t="str">
        <f t="shared" si="260"/>
        <v/>
      </c>
      <c r="DN252" s="39" t="str">
        <f t="shared" si="261"/>
        <v/>
      </c>
      <c r="DO252" s="39" t="str">
        <f t="shared" si="262"/>
        <v/>
      </c>
      <c r="DP252" s="39" t="str">
        <f t="shared" si="263"/>
        <v/>
      </c>
      <c r="DQ252" s="39" t="str">
        <f t="shared" si="264"/>
        <v/>
      </c>
      <c r="DR252" s="39" t="str">
        <f t="shared" si="265"/>
        <v/>
      </c>
      <c r="DS252" s="39" t="str">
        <f t="shared" si="266"/>
        <v/>
      </c>
      <c r="DT252" s="39" t="str">
        <f t="shared" si="267"/>
        <v/>
      </c>
      <c r="DU252" s="39" t="str">
        <f t="shared" si="268"/>
        <v/>
      </c>
      <c r="DV252" s="39" t="str">
        <f t="shared" si="269"/>
        <v/>
      </c>
      <c r="DW252" s="39" t="str">
        <f t="shared" si="270"/>
        <v/>
      </c>
      <c r="DX252" s="39" t="str">
        <f t="shared" si="416"/>
        <v/>
      </c>
      <c r="DY252" s="39" t="str">
        <f t="shared" si="416"/>
        <v/>
      </c>
      <c r="DZ252" s="39" t="str">
        <f t="shared" si="416"/>
        <v/>
      </c>
      <c r="EA252" s="39" t="str">
        <f t="shared" si="417"/>
        <v/>
      </c>
      <c r="EB252" s="39" t="str">
        <f t="shared" si="417"/>
        <v/>
      </c>
      <c r="EC252" s="39" t="str">
        <f t="shared" si="417"/>
        <v/>
      </c>
      <c r="ED252" s="39" t="str">
        <f t="shared" si="417"/>
        <v/>
      </c>
      <c r="EE252" s="39" t="str">
        <f t="shared" si="417"/>
        <v/>
      </c>
      <c r="EF252" s="39" t="str">
        <f t="shared" si="417"/>
        <v/>
      </c>
      <c r="EG252" s="39" t="str">
        <f t="shared" si="417"/>
        <v/>
      </c>
      <c r="EH252" s="39" t="str">
        <f t="shared" si="417"/>
        <v/>
      </c>
      <c r="EI252" s="39" t="str">
        <f t="shared" si="417"/>
        <v/>
      </c>
      <c r="EJ252" s="39" t="str">
        <f t="shared" si="417"/>
        <v/>
      </c>
      <c r="EK252" s="39" t="str">
        <f t="shared" si="417"/>
        <v/>
      </c>
      <c r="EL252" s="39" t="str">
        <f t="shared" si="417"/>
        <v/>
      </c>
      <c r="EM252" s="39" t="str">
        <f t="shared" si="417"/>
        <v/>
      </c>
      <c r="EN252" s="39" t="str">
        <f t="shared" si="417"/>
        <v/>
      </c>
      <c r="EO252" s="39" t="str">
        <f t="shared" si="417"/>
        <v/>
      </c>
    </row>
    <row r="253" spans="1:145">
      <c r="A253" s="39" t="s">
        <v>452</v>
      </c>
      <c r="B253" s="39" t="s">
        <v>447</v>
      </c>
      <c r="C253" s="39" t="s">
        <v>453</v>
      </c>
      <c r="D253" s="39">
        <v>142000</v>
      </c>
      <c r="F253" s="39">
        <v>240</v>
      </c>
      <c r="H253" s="39">
        <v>1553200</v>
      </c>
      <c r="M253" s="39">
        <v>5</v>
      </c>
      <c r="V253" s="39">
        <v>5</v>
      </c>
      <c r="W253" s="39">
        <f t="shared" si="418"/>
        <v>100</v>
      </c>
      <c r="BW253" s="39" t="str">
        <f t="shared" si="415"/>
        <v>|n攻击+142000|n护甲+240|n生命值+1553200|n闪避+5%|n暴击+5%|n暴伤+100%</v>
      </c>
      <c r="BX253" s="39" t="str">
        <f t="shared" si="219"/>
        <v>|n攻击+142000</v>
      </c>
      <c r="BY253" s="39" t="str">
        <f t="shared" si="220"/>
        <v/>
      </c>
      <c r="BZ253" s="39" t="str">
        <f t="shared" si="221"/>
        <v>|n护甲+240</v>
      </c>
      <c r="CA253" s="39" t="str">
        <f t="shared" si="222"/>
        <v/>
      </c>
      <c r="CB253" s="39" t="str">
        <f t="shared" si="223"/>
        <v>|n生命值+1553200</v>
      </c>
      <c r="CC253" s="39" t="str">
        <f t="shared" si="224"/>
        <v/>
      </c>
      <c r="CD253" s="39" t="str">
        <f t="shared" si="225"/>
        <v/>
      </c>
      <c r="CE253" s="39" t="str">
        <f t="shared" si="226"/>
        <v/>
      </c>
      <c r="CF253" s="39" t="str">
        <f t="shared" si="227"/>
        <v/>
      </c>
      <c r="CG253" s="39" t="str">
        <f t="shared" si="228"/>
        <v>|n闪避+5%</v>
      </c>
      <c r="CH253" s="39" t="str">
        <f t="shared" si="229"/>
        <v/>
      </c>
      <c r="CI253" s="39" t="str">
        <f t="shared" si="230"/>
        <v/>
      </c>
      <c r="CJ253" s="39" t="str">
        <f t="shared" si="231"/>
        <v/>
      </c>
      <c r="CK253" s="39" t="str">
        <f t="shared" si="232"/>
        <v/>
      </c>
      <c r="CL253" s="39" t="str">
        <f t="shared" si="233"/>
        <v/>
      </c>
      <c r="CM253" s="39" t="str">
        <f t="shared" si="234"/>
        <v/>
      </c>
      <c r="CN253" s="39" t="str">
        <f t="shared" si="235"/>
        <v/>
      </c>
      <c r="CO253" s="39" t="str">
        <f t="shared" si="236"/>
        <v/>
      </c>
      <c r="CP253" s="39" t="str">
        <f t="shared" si="237"/>
        <v>|n暴击+5%</v>
      </c>
      <c r="CQ253" s="39" t="str">
        <f t="shared" si="238"/>
        <v>|n暴伤+100%</v>
      </c>
      <c r="CR253" s="39" t="str">
        <f t="shared" si="239"/>
        <v/>
      </c>
      <c r="CS253" s="39" t="str">
        <f t="shared" si="240"/>
        <v/>
      </c>
      <c r="CT253" s="39" t="str">
        <f t="shared" si="241"/>
        <v/>
      </c>
      <c r="CU253" s="39" t="str">
        <f t="shared" si="242"/>
        <v/>
      </c>
      <c r="CV253" s="39" t="str">
        <f t="shared" si="243"/>
        <v/>
      </c>
      <c r="CW253" s="39" t="str">
        <f t="shared" si="244"/>
        <v/>
      </c>
      <c r="CX253" s="39" t="str">
        <f t="shared" si="245"/>
        <v/>
      </c>
      <c r="CY253" s="39" t="str">
        <f t="shared" si="246"/>
        <v/>
      </c>
      <c r="CZ253" s="39" t="str">
        <f t="shared" si="247"/>
        <v/>
      </c>
      <c r="DA253" s="39" t="str">
        <f t="shared" si="248"/>
        <v/>
      </c>
      <c r="DB253" s="39" t="str">
        <f t="shared" si="249"/>
        <v/>
      </c>
      <c r="DC253" s="39" t="str">
        <f t="shared" si="250"/>
        <v/>
      </c>
      <c r="DD253" s="39" t="str">
        <f t="shared" si="251"/>
        <v/>
      </c>
      <c r="DE253" s="39" t="str">
        <f t="shared" si="252"/>
        <v/>
      </c>
      <c r="DF253" s="39" t="str">
        <f t="shared" si="253"/>
        <v/>
      </c>
      <c r="DG253" s="39" t="str">
        <f t="shared" si="254"/>
        <v/>
      </c>
      <c r="DH253" s="39" t="str">
        <f t="shared" si="255"/>
        <v/>
      </c>
      <c r="DI253" s="39" t="str">
        <f t="shared" si="256"/>
        <v/>
      </c>
      <c r="DJ253" s="39" t="str">
        <f t="shared" si="257"/>
        <v/>
      </c>
      <c r="DK253" s="39" t="str">
        <f t="shared" si="258"/>
        <v/>
      </c>
      <c r="DL253" s="39" t="str">
        <f t="shared" si="259"/>
        <v/>
      </c>
      <c r="DM253" s="39" t="str">
        <f t="shared" si="260"/>
        <v/>
      </c>
      <c r="DN253" s="39" t="str">
        <f t="shared" si="261"/>
        <v/>
      </c>
      <c r="DO253" s="39" t="str">
        <f t="shared" si="262"/>
        <v/>
      </c>
      <c r="DP253" s="39" t="str">
        <f t="shared" si="263"/>
        <v/>
      </c>
      <c r="DQ253" s="39" t="str">
        <f t="shared" si="264"/>
        <v/>
      </c>
      <c r="DR253" s="39" t="str">
        <f t="shared" si="265"/>
        <v/>
      </c>
      <c r="DS253" s="39" t="str">
        <f t="shared" si="266"/>
        <v/>
      </c>
      <c r="DT253" s="39" t="str">
        <f t="shared" si="267"/>
        <v/>
      </c>
      <c r="DU253" s="39" t="str">
        <f t="shared" si="268"/>
        <v/>
      </c>
      <c r="DV253" s="39" t="str">
        <f t="shared" si="269"/>
        <v/>
      </c>
      <c r="DW253" s="39" t="str">
        <f t="shared" si="270"/>
        <v/>
      </c>
      <c r="DX253" s="39" t="str">
        <f t="shared" si="416"/>
        <v/>
      </c>
      <c r="DY253" s="39" t="str">
        <f t="shared" si="416"/>
        <v/>
      </c>
      <c r="DZ253" s="39" t="str">
        <f t="shared" si="416"/>
        <v/>
      </c>
      <c r="EA253" s="39" t="str">
        <f t="shared" si="417"/>
        <v/>
      </c>
      <c r="EB253" s="39" t="str">
        <f t="shared" si="417"/>
        <v/>
      </c>
      <c r="EC253" s="39" t="str">
        <f t="shared" si="417"/>
        <v/>
      </c>
      <c r="ED253" s="39" t="str">
        <f t="shared" si="417"/>
        <v/>
      </c>
      <c r="EE253" s="39" t="str">
        <f t="shared" si="417"/>
        <v/>
      </c>
      <c r="EF253" s="39" t="str">
        <f t="shared" si="417"/>
        <v/>
      </c>
      <c r="EG253" s="39" t="str">
        <f t="shared" si="417"/>
        <v/>
      </c>
      <c r="EH253" s="39" t="str">
        <f t="shared" si="417"/>
        <v/>
      </c>
      <c r="EI253" s="39" t="str">
        <f t="shared" si="417"/>
        <v/>
      </c>
      <c r="EJ253" s="39" t="str">
        <f t="shared" si="417"/>
        <v/>
      </c>
      <c r="EK253" s="39" t="str">
        <f t="shared" si="417"/>
        <v/>
      </c>
      <c r="EL253" s="39" t="str">
        <f t="shared" si="417"/>
        <v/>
      </c>
      <c r="EM253" s="39" t="str">
        <f t="shared" si="417"/>
        <v/>
      </c>
      <c r="EN253" s="39" t="str">
        <f t="shared" si="417"/>
        <v/>
      </c>
      <c r="EO253" s="39" t="str">
        <f t="shared" si="417"/>
        <v/>
      </c>
    </row>
    <row r="254" spans="1:145">
      <c r="A254" s="39" t="s">
        <v>454</v>
      </c>
      <c r="B254" s="39" t="s">
        <v>450</v>
      </c>
      <c r="C254" s="39" t="s">
        <v>455</v>
      </c>
      <c r="D254" s="39">
        <v>168800</v>
      </c>
      <c r="F254" s="39">
        <v>270</v>
      </c>
      <c r="H254" s="39">
        <v>1845300</v>
      </c>
      <c r="M254" s="39">
        <v>5</v>
      </c>
      <c r="V254" s="39">
        <v>5</v>
      </c>
      <c r="W254" s="39">
        <f t="shared" si="418"/>
        <v>100</v>
      </c>
      <c r="BW254" s="39" t="str">
        <f t="shared" si="415"/>
        <v>|n攻击+168800|n护甲+270|n生命值+1845300|n闪避+5%|n暴击+5%|n暴伤+100%</v>
      </c>
      <c r="BX254" s="39" t="str">
        <f t="shared" si="219"/>
        <v>|n攻击+168800</v>
      </c>
      <c r="BY254" s="39" t="str">
        <f t="shared" si="220"/>
        <v/>
      </c>
      <c r="BZ254" s="39" t="str">
        <f t="shared" si="221"/>
        <v>|n护甲+270</v>
      </c>
      <c r="CA254" s="39" t="str">
        <f t="shared" si="222"/>
        <v/>
      </c>
      <c r="CB254" s="39" t="str">
        <f t="shared" si="223"/>
        <v>|n生命值+1845300</v>
      </c>
      <c r="CC254" s="39" t="str">
        <f t="shared" si="224"/>
        <v/>
      </c>
      <c r="CD254" s="39" t="str">
        <f t="shared" si="225"/>
        <v/>
      </c>
      <c r="CE254" s="39" t="str">
        <f t="shared" si="226"/>
        <v/>
      </c>
      <c r="CF254" s="39" t="str">
        <f t="shared" si="227"/>
        <v/>
      </c>
      <c r="CG254" s="39" t="str">
        <f t="shared" si="228"/>
        <v>|n闪避+5%</v>
      </c>
      <c r="CH254" s="39" t="str">
        <f t="shared" si="229"/>
        <v/>
      </c>
      <c r="CI254" s="39" t="str">
        <f t="shared" si="230"/>
        <v/>
      </c>
      <c r="CJ254" s="39" t="str">
        <f t="shared" si="231"/>
        <v/>
      </c>
      <c r="CK254" s="39" t="str">
        <f t="shared" si="232"/>
        <v/>
      </c>
      <c r="CL254" s="39" t="str">
        <f t="shared" si="233"/>
        <v/>
      </c>
      <c r="CM254" s="39" t="str">
        <f t="shared" si="234"/>
        <v/>
      </c>
      <c r="CN254" s="39" t="str">
        <f t="shared" si="235"/>
        <v/>
      </c>
      <c r="CO254" s="39" t="str">
        <f t="shared" si="236"/>
        <v/>
      </c>
      <c r="CP254" s="39" t="str">
        <f t="shared" si="237"/>
        <v>|n暴击+5%</v>
      </c>
      <c r="CQ254" s="39" t="str">
        <f t="shared" si="238"/>
        <v>|n暴伤+100%</v>
      </c>
      <c r="CR254" s="39" t="str">
        <f t="shared" si="239"/>
        <v/>
      </c>
      <c r="CS254" s="39" t="str">
        <f t="shared" si="240"/>
        <v/>
      </c>
      <c r="CT254" s="39" t="str">
        <f t="shared" si="241"/>
        <v/>
      </c>
      <c r="CU254" s="39" t="str">
        <f t="shared" si="242"/>
        <v/>
      </c>
      <c r="CV254" s="39" t="str">
        <f t="shared" si="243"/>
        <v/>
      </c>
      <c r="CW254" s="39" t="str">
        <f t="shared" si="244"/>
        <v/>
      </c>
      <c r="CX254" s="39" t="str">
        <f t="shared" si="245"/>
        <v/>
      </c>
      <c r="CY254" s="39" t="str">
        <f t="shared" si="246"/>
        <v/>
      </c>
      <c r="CZ254" s="39" t="str">
        <f t="shared" si="247"/>
        <v/>
      </c>
      <c r="DA254" s="39" t="str">
        <f t="shared" si="248"/>
        <v/>
      </c>
      <c r="DB254" s="39" t="str">
        <f t="shared" si="249"/>
        <v/>
      </c>
      <c r="DC254" s="39" t="str">
        <f t="shared" si="250"/>
        <v/>
      </c>
      <c r="DD254" s="39" t="str">
        <f t="shared" si="251"/>
        <v/>
      </c>
      <c r="DE254" s="39" t="str">
        <f t="shared" si="252"/>
        <v/>
      </c>
      <c r="DF254" s="39" t="str">
        <f t="shared" si="253"/>
        <v/>
      </c>
      <c r="DG254" s="39" t="str">
        <f t="shared" si="254"/>
        <v/>
      </c>
      <c r="DH254" s="39" t="str">
        <f t="shared" si="255"/>
        <v/>
      </c>
      <c r="DI254" s="39" t="str">
        <f t="shared" si="256"/>
        <v/>
      </c>
      <c r="DJ254" s="39" t="str">
        <f t="shared" si="257"/>
        <v/>
      </c>
      <c r="DK254" s="39" t="str">
        <f t="shared" si="258"/>
        <v/>
      </c>
      <c r="DL254" s="39" t="str">
        <f t="shared" si="259"/>
        <v/>
      </c>
      <c r="DM254" s="39" t="str">
        <f t="shared" si="260"/>
        <v/>
      </c>
      <c r="DN254" s="39" t="str">
        <f t="shared" si="261"/>
        <v/>
      </c>
      <c r="DO254" s="39" t="str">
        <f t="shared" si="262"/>
        <v/>
      </c>
      <c r="DP254" s="39" t="str">
        <f t="shared" si="263"/>
        <v/>
      </c>
      <c r="DQ254" s="39" t="str">
        <f t="shared" si="264"/>
        <v/>
      </c>
      <c r="DR254" s="39" t="str">
        <f t="shared" si="265"/>
        <v/>
      </c>
      <c r="DS254" s="39" t="str">
        <f t="shared" si="266"/>
        <v/>
      </c>
      <c r="DT254" s="39" t="str">
        <f t="shared" si="267"/>
        <v/>
      </c>
      <c r="DU254" s="39" t="str">
        <f t="shared" si="268"/>
        <v/>
      </c>
      <c r="DV254" s="39" t="str">
        <f t="shared" si="269"/>
        <v/>
      </c>
      <c r="DW254" s="39" t="str">
        <f t="shared" si="270"/>
        <v/>
      </c>
      <c r="DX254" s="39" t="str">
        <f t="shared" si="416"/>
        <v/>
      </c>
      <c r="DY254" s="39" t="str">
        <f t="shared" si="416"/>
        <v/>
      </c>
      <c r="DZ254" s="39" t="str">
        <f t="shared" si="416"/>
        <v/>
      </c>
      <c r="EA254" s="39" t="str">
        <f t="shared" si="417"/>
        <v/>
      </c>
      <c r="EB254" s="39" t="str">
        <f t="shared" si="417"/>
        <v/>
      </c>
      <c r="EC254" s="39" t="str">
        <f t="shared" si="417"/>
        <v/>
      </c>
      <c r="ED254" s="39" t="str">
        <f t="shared" si="417"/>
        <v/>
      </c>
      <c r="EE254" s="39" t="str">
        <f t="shared" si="417"/>
        <v/>
      </c>
      <c r="EF254" s="39" t="str">
        <f t="shared" si="417"/>
        <v/>
      </c>
      <c r="EG254" s="39" t="str">
        <f t="shared" si="417"/>
        <v/>
      </c>
      <c r="EH254" s="39" t="str">
        <f t="shared" si="417"/>
        <v/>
      </c>
      <c r="EI254" s="39" t="str">
        <f t="shared" si="417"/>
        <v/>
      </c>
      <c r="EJ254" s="39" t="str">
        <f t="shared" si="417"/>
        <v/>
      </c>
      <c r="EK254" s="39" t="str">
        <f t="shared" si="417"/>
        <v/>
      </c>
      <c r="EL254" s="39" t="str">
        <f t="shared" si="417"/>
        <v/>
      </c>
      <c r="EM254" s="39" t="str">
        <f t="shared" si="417"/>
        <v/>
      </c>
      <c r="EN254" s="39" t="str">
        <f t="shared" si="417"/>
        <v/>
      </c>
      <c r="EO254" s="39" t="str">
        <f t="shared" si="417"/>
        <v/>
      </c>
    </row>
    <row r="255" spans="1:145">
      <c r="A255" s="39" t="s">
        <v>456</v>
      </c>
      <c r="B255" s="39" t="s">
        <v>457</v>
      </c>
      <c r="C255" s="39" t="s">
        <v>458</v>
      </c>
      <c r="D255" s="39">
        <v>198500</v>
      </c>
      <c r="F255" s="39">
        <v>310</v>
      </c>
      <c r="H255" s="39">
        <v>2170000</v>
      </c>
      <c r="M255" s="39">
        <v>5</v>
      </c>
      <c r="V255" s="39">
        <v>5</v>
      </c>
      <c r="W255" s="39">
        <f t="shared" si="418"/>
        <v>150</v>
      </c>
      <c r="BW255" s="39" t="str">
        <f t="shared" si="415"/>
        <v>|n攻击+198500|n护甲+310|n生命值+2170000|n闪避+5%|n暴击+5%|n暴伤+150%</v>
      </c>
      <c r="BX255" s="39" t="str">
        <f t="shared" si="219"/>
        <v>|n攻击+198500</v>
      </c>
      <c r="BY255" s="39" t="str">
        <f t="shared" si="220"/>
        <v/>
      </c>
      <c r="BZ255" s="39" t="str">
        <f t="shared" si="221"/>
        <v>|n护甲+310</v>
      </c>
      <c r="CA255" s="39" t="str">
        <f t="shared" si="222"/>
        <v/>
      </c>
      <c r="CB255" s="39" t="str">
        <f t="shared" si="223"/>
        <v>|n生命值+2170000</v>
      </c>
      <c r="CC255" s="39" t="str">
        <f t="shared" si="224"/>
        <v/>
      </c>
      <c r="CD255" s="39" t="str">
        <f t="shared" si="225"/>
        <v/>
      </c>
      <c r="CE255" s="39" t="str">
        <f t="shared" si="226"/>
        <v/>
      </c>
      <c r="CF255" s="39" t="str">
        <f t="shared" si="227"/>
        <v/>
      </c>
      <c r="CG255" s="39" t="str">
        <f t="shared" si="228"/>
        <v>|n闪避+5%</v>
      </c>
      <c r="CH255" s="39" t="str">
        <f t="shared" si="229"/>
        <v/>
      </c>
      <c r="CI255" s="39" t="str">
        <f t="shared" si="230"/>
        <v/>
      </c>
      <c r="CJ255" s="39" t="str">
        <f t="shared" si="231"/>
        <v/>
      </c>
      <c r="CK255" s="39" t="str">
        <f t="shared" si="232"/>
        <v/>
      </c>
      <c r="CL255" s="39" t="str">
        <f t="shared" si="233"/>
        <v/>
      </c>
      <c r="CM255" s="39" t="str">
        <f t="shared" si="234"/>
        <v/>
      </c>
      <c r="CN255" s="39" t="str">
        <f t="shared" si="235"/>
        <v/>
      </c>
      <c r="CO255" s="39" t="str">
        <f t="shared" si="236"/>
        <v/>
      </c>
      <c r="CP255" s="39" t="str">
        <f t="shared" si="237"/>
        <v>|n暴击+5%</v>
      </c>
      <c r="CQ255" s="39" t="str">
        <f t="shared" si="238"/>
        <v>|n暴伤+150%</v>
      </c>
      <c r="CR255" s="39" t="str">
        <f t="shared" si="239"/>
        <v/>
      </c>
      <c r="CS255" s="39" t="str">
        <f t="shared" si="240"/>
        <v/>
      </c>
      <c r="CT255" s="39" t="str">
        <f t="shared" si="241"/>
        <v/>
      </c>
      <c r="CU255" s="39" t="str">
        <f t="shared" si="242"/>
        <v/>
      </c>
      <c r="CV255" s="39" t="str">
        <f t="shared" si="243"/>
        <v/>
      </c>
      <c r="CW255" s="39" t="str">
        <f t="shared" si="244"/>
        <v/>
      </c>
      <c r="CX255" s="39" t="str">
        <f t="shared" si="245"/>
        <v/>
      </c>
      <c r="CY255" s="39" t="str">
        <f t="shared" si="246"/>
        <v/>
      </c>
      <c r="CZ255" s="39" t="str">
        <f t="shared" si="247"/>
        <v/>
      </c>
      <c r="DA255" s="39" t="str">
        <f t="shared" si="248"/>
        <v/>
      </c>
      <c r="DB255" s="39" t="str">
        <f t="shared" si="249"/>
        <v/>
      </c>
      <c r="DC255" s="39" t="str">
        <f t="shared" si="250"/>
        <v/>
      </c>
      <c r="DD255" s="39" t="str">
        <f t="shared" si="251"/>
        <v/>
      </c>
      <c r="DE255" s="39" t="str">
        <f t="shared" si="252"/>
        <v/>
      </c>
      <c r="DF255" s="39" t="str">
        <f t="shared" si="253"/>
        <v/>
      </c>
      <c r="DG255" s="39" t="str">
        <f t="shared" si="254"/>
        <v/>
      </c>
      <c r="DH255" s="39" t="str">
        <f t="shared" si="255"/>
        <v/>
      </c>
      <c r="DI255" s="39" t="str">
        <f t="shared" si="256"/>
        <v/>
      </c>
      <c r="DJ255" s="39" t="str">
        <f t="shared" si="257"/>
        <v/>
      </c>
      <c r="DK255" s="39" t="str">
        <f t="shared" si="258"/>
        <v/>
      </c>
      <c r="DL255" s="39" t="str">
        <f t="shared" si="259"/>
        <v/>
      </c>
      <c r="DM255" s="39" t="str">
        <f t="shared" si="260"/>
        <v/>
      </c>
      <c r="DN255" s="39" t="str">
        <f t="shared" si="261"/>
        <v/>
      </c>
      <c r="DO255" s="39" t="str">
        <f t="shared" si="262"/>
        <v/>
      </c>
      <c r="DP255" s="39" t="str">
        <f t="shared" si="263"/>
        <v/>
      </c>
      <c r="DQ255" s="39" t="str">
        <f t="shared" si="264"/>
        <v/>
      </c>
      <c r="DR255" s="39" t="str">
        <f t="shared" si="265"/>
        <v/>
      </c>
      <c r="DS255" s="39" t="str">
        <f t="shared" si="266"/>
        <v/>
      </c>
      <c r="DT255" s="39" t="str">
        <f t="shared" si="267"/>
        <v/>
      </c>
      <c r="DU255" s="39" t="str">
        <f t="shared" si="268"/>
        <v/>
      </c>
      <c r="DV255" s="39" t="str">
        <f t="shared" si="269"/>
        <v/>
      </c>
      <c r="DW255" s="39" t="str">
        <f t="shared" si="270"/>
        <v/>
      </c>
      <c r="DX255" s="39" t="str">
        <f t="shared" si="416"/>
        <v/>
      </c>
      <c r="DY255" s="39" t="str">
        <f t="shared" si="416"/>
        <v/>
      </c>
      <c r="DZ255" s="39" t="str">
        <f t="shared" si="416"/>
        <v/>
      </c>
      <c r="EA255" s="39" t="str">
        <f t="shared" si="417"/>
        <v/>
      </c>
      <c r="EB255" s="39" t="str">
        <f t="shared" si="417"/>
        <v/>
      </c>
      <c r="EC255" s="39" t="str">
        <f t="shared" si="417"/>
        <v/>
      </c>
      <c r="ED255" s="39" t="str">
        <f t="shared" si="417"/>
        <v/>
      </c>
      <c r="EE255" s="39" t="str">
        <f t="shared" si="417"/>
        <v/>
      </c>
      <c r="EF255" s="39" t="str">
        <f t="shared" si="417"/>
        <v/>
      </c>
      <c r="EG255" s="39" t="str">
        <f t="shared" si="417"/>
        <v/>
      </c>
      <c r="EH255" s="39" t="str">
        <f t="shared" si="417"/>
        <v/>
      </c>
      <c r="EI255" s="39" t="str">
        <f t="shared" si="417"/>
        <v/>
      </c>
      <c r="EJ255" s="39" t="str">
        <f t="shared" si="417"/>
        <v/>
      </c>
      <c r="EK255" s="39" t="str">
        <f t="shared" si="417"/>
        <v/>
      </c>
      <c r="EL255" s="39" t="str">
        <f t="shared" si="417"/>
        <v/>
      </c>
      <c r="EM255" s="39" t="str">
        <f t="shared" si="417"/>
        <v/>
      </c>
      <c r="EN255" s="39" t="str">
        <f t="shared" si="417"/>
        <v/>
      </c>
      <c r="EO255" s="39" t="str">
        <f t="shared" si="417"/>
        <v/>
      </c>
    </row>
    <row r="256" spans="1:145">
      <c r="A256" s="39" t="s">
        <v>459</v>
      </c>
      <c r="B256" s="39" t="s">
        <v>460</v>
      </c>
      <c r="C256" s="39" t="s">
        <v>461</v>
      </c>
      <c r="D256" s="39">
        <v>267800</v>
      </c>
      <c r="F256" s="39">
        <v>380</v>
      </c>
      <c r="H256" s="39">
        <v>2935500</v>
      </c>
      <c r="M256" s="39">
        <v>5</v>
      </c>
      <c r="V256" s="39">
        <v>5</v>
      </c>
      <c r="W256" s="39">
        <f t="shared" si="418"/>
        <v>150</v>
      </c>
      <c r="BW256" s="39" t="str">
        <f t="shared" si="415"/>
        <v>|n攻击+267800|n护甲+380|n生命值+2935500|n闪避+5%|n暴击+5%|n暴伤+150%</v>
      </c>
      <c r="BX256" s="39" t="str">
        <f t="shared" si="219"/>
        <v>|n攻击+267800</v>
      </c>
      <c r="BY256" s="39" t="str">
        <f t="shared" si="220"/>
        <v/>
      </c>
      <c r="BZ256" s="39" t="str">
        <f t="shared" si="221"/>
        <v>|n护甲+380</v>
      </c>
      <c r="CA256" s="39" t="str">
        <f t="shared" si="222"/>
        <v/>
      </c>
      <c r="CB256" s="39" t="str">
        <f t="shared" si="223"/>
        <v>|n生命值+2935500</v>
      </c>
      <c r="CC256" s="39" t="str">
        <f t="shared" si="224"/>
        <v/>
      </c>
      <c r="CD256" s="39" t="str">
        <f t="shared" si="225"/>
        <v/>
      </c>
      <c r="CE256" s="39" t="str">
        <f t="shared" si="226"/>
        <v/>
      </c>
      <c r="CF256" s="39" t="str">
        <f t="shared" si="227"/>
        <v/>
      </c>
      <c r="CG256" s="39" t="str">
        <f t="shared" si="228"/>
        <v>|n闪避+5%</v>
      </c>
      <c r="CH256" s="39" t="str">
        <f t="shared" si="229"/>
        <v/>
      </c>
      <c r="CI256" s="39" t="str">
        <f t="shared" si="230"/>
        <v/>
      </c>
      <c r="CJ256" s="39" t="str">
        <f t="shared" si="231"/>
        <v/>
      </c>
      <c r="CK256" s="39" t="str">
        <f t="shared" si="232"/>
        <v/>
      </c>
      <c r="CL256" s="39" t="str">
        <f t="shared" si="233"/>
        <v/>
      </c>
      <c r="CM256" s="39" t="str">
        <f t="shared" si="234"/>
        <v/>
      </c>
      <c r="CN256" s="39" t="str">
        <f t="shared" si="235"/>
        <v/>
      </c>
      <c r="CO256" s="39" t="str">
        <f t="shared" si="236"/>
        <v/>
      </c>
      <c r="CP256" s="39" t="str">
        <f t="shared" si="237"/>
        <v>|n暴击+5%</v>
      </c>
      <c r="CQ256" s="39" t="str">
        <f t="shared" si="238"/>
        <v>|n暴伤+150%</v>
      </c>
      <c r="CR256" s="39" t="str">
        <f t="shared" si="239"/>
        <v/>
      </c>
      <c r="CS256" s="39" t="str">
        <f t="shared" si="240"/>
        <v/>
      </c>
      <c r="CT256" s="39" t="str">
        <f t="shared" si="241"/>
        <v/>
      </c>
      <c r="CU256" s="39" t="str">
        <f t="shared" si="242"/>
        <v/>
      </c>
      <c r="CV256" s="39" t="str">
        <f t="shared" si="243"/>
        <v/>
      </c>
      <c r="CW256" s="39" t="str">
        <f t="shared" si="244"/>
        <v/>
      </c>
      <c r="CX256" s="39" t="str">
        <f t="shared" si="245"/>
        <v/>
      </c>
      <c r="CY256" s="39" t="str">
        <f t="shared" si="246"/>
        <v/>
      </c>
      <c r="CZ256" s="39" t="str">
        <f t="shared" si="247"/>
        <v/>
      </c>
      <c r="DA256" s="39" t="str">
        <f t="shared" si="248"/>
        <v/>
      </c>
      <c r="DB256" s="39" t="str">
        <f t="shared" si="249"/>
        <v/>
      </c>
      <c r="DC256" s="39" t="str">
        <f t="shared" si="250"/>
        <v/>
      </c>
      <c r="DD256" s="39" t="str">
        <f t="shared" si="251"/>
        <v/>
      </c>
      <c r="DE256" s="39" t="str">
        <f t="shared" si="252"/>
        <v/>
      </c>
      <c r="DF256" s="39" t="str">
        <f t="shared" si="253"/>
        <v/>
      </c>
      <c r="DG256" s="39" t="str">
        <f t="shared" si="254"/>
        <v/>
      </c>
      <c r="DH256" s="39" t="str">
        <f t="shared" si="255"/>
        <v/>
      </c>
      <c r="DI256" s="39" t="str">
        <f t="shared" si="256"/>
        <v/>
      </c>
      <c r="DJ256" s="39" t="str">
        <f t="shared" si="257"/>
        <v/>
      </c>
      <c r="DK256" s="39" t="str">
        <f t="shared" si="258"/>
        <v/>
      </c>
      <c r="DL256" s="39" t="str">
        <f t="shared" si="259"/>
        <v/>
      </c>
      <c r="DM256" s="39" t="str">
        <f t="shared" si="260"/>
        <v/>
      </c>
      <c r="DN256" s="39" t="str">
        <f t="shared" si="261"/>
        <v/>
      </c>
      <c r="DO256" s="39" t="str">
        <f t="shared" si="262"/>
        <v/>
      </c>
      <c r="DP256" s="39" t="str">
        <f t="shared" si="263"/>
        <v/>
      </c>
      <c r="DQ256" s="39" t="str">
        <f t="shared" si="264"/>
        <v/>
      </c>
      <c r="DR256" s="39" t="str">
        <f t="shared" si="265"/>
        <v/>
      </c>
      <c r="DS256" s="39" t="str">
        <f t="shared" si="266"/>
        <v/>
      </c>
      <c r="DT256" s="39" t="str">
        <f t="shared" si="267"/>
        <v/>
      </c>
      <c r="DU256" s="39" t="str">
        <f t="shared" si="268"/>
        <v/>
      </c>
      <c r="DV256" s="39" t="str">
        <f t="shared" si="269"/>
        <v/>
      </c>
      <c r="DW256" s="39" t="str">
        <f t="shared" si="270"/>
        <v/>
      </c>
      <c r="DX256" s="39" t="str">
        <f t="shared" si="416"/>
        <v/>
      </c>
      <c r="DY256" s="39" t="str">
        <f t="shared" si="416"/>
        <v/>
      </c>
      <c r="DZ256" s="39" t="str">
        <f t="shared" si="416"/>
        <v/>
      </c>
      <c r="EA256" s="39" t="str">
        <f t="shared" si="417"/>
        <v/>
      </c>
      <c r="EB256" s="39" t="str">
        <f t="shared" si="417"/>
        <v/>
      </c>
      <c r="EC256" s="39" t="str">
        <f t="shared" si="417"/>
        <v/>
      </c>
      <c r="ED256" s="39" t="str">
        <f t="shared" si="417"/>
        <v/>
      </c>
      <c r="EE256" s="39" t="str">
        <f t="shared" si="417"/>
        <v/>
      </c>
      <c r="EF256" s="39" t="str">
        <f t="shared" si="417"/>
        <v/>
      </c>
      <c r="EG256" s="39" t="str">
        <f t="shared" si="417"/>
        <v/>
      </c>
      <c r="EH256" s="39" t="str">
        <f t="shared" si="417"/>
        <v/>
      </c>
      <c r="EI256" s="39" t="str">
        <f t="shared" si="417"/>
        <v/>
      </c>
      <c r="EJ256" s="39" t="str">
        <f t="shared" si="417"/>
        <v/>
      </c>
      <c r="EK256" s="39" t="str">
        <f t="shared" si="417"/>
        <v/>
      </c>
      <c r="EL256" s="39" t="str">
        <f t="shared" si="417"/>
        <v/>
      </c>
      <c r="EM256" s="39" t="str">
        <f t="shared" si="417"/>
        <v/>
      </c>
      <c r="EN256" s="39" t="str">
        <f t="shared" si="417"/>
        <v/>
      </c>
      <c r="EO256" s="39" t="str">
        <f t="shared" si="417"/>
        <v/>
      </c>
    </row>
    <row r="257" spans="1:145">
      <c r="A257" s="39" t="s">
        <v>462</v>
      </c>
      <c r="B257" s="39" t="s">
        <v>457</v>
      </c>
      <c r="C257" s="39" t="s">
        <v>463</v>
      </c>
      <c r="D257" s="39">
        <v>307750</v>
      </c>
      <c r="F257" s="39">
        <v>420</v>
      </c>
      <c r="H257" s="39">
        <v>3376400</v>
      </c>
      <c r="M257" s="39">
        <v>5</v>
      </c>
      <c r="V257" s="39">
        <v>5</v>
      </c>
      <c r="W257" s="39">
        <f t="shared" si="418"/>
        <v>150</v>
      </c>
      <c r="BW257" s="39" t="str">
        <f t="shared" si="415"/>
        <v>|n攻击+307750|n护甲+420|n生命值+3376400|n闪避+5%|n暴击+5%|n暴伤+150%</v>
      </c>
      <c r="BX257" s="39" t="str">
        <f t="shared" si="219"/>
        <v>|n攻击+307750</v>
      </c>
      <c r="BY257" s="39" t="str">
        <f t="shared" si="220"/>
        <v/>
      </c>
      <c r="BZ257" s="39" t="str">
        <f t="shared" si="221"/>
        <v>|n护甲+420</v>
      </c>
      <c r="CA257" s="39" t="str">
        <f t="shared" si="222"/>
        <v/>
      </c>
      <c r="CB257" s="39" t="str">
        <f t="shared" si="223"/>
        <v>|n生命值+3376400</v>
      </c>
      <c r="CC257" s="39" t="str">
        <f t="shared" si="224"/>
        <v/>
      </c>
      <c r="CD257" s="39" t="str">
        <f t="shared" si="225"/>
        <v/>
      </c>
      <c r="CE257" s="39" t="str">
        <f t="shared" si="226"/>
        <v/>
      </c>
      <c r="CF257" s="39" t="str">
        <f t="shared" si="227"/>
        <v/>
      </c>
      <c r="CG257" s="39" t="str">
        <f t="shared" si="228"/>
        <v>|n闪避+5%</v>
      </c>
      <c r="CH257" s="39" t="str">
        <f t="shared" si="229"/>
        <v/>
      </c>
      <c r="CI257" s="39" t="str">
        <f t="shared" si="230"/>
        <v/>
      </c>
      <c r="CJ257" s="39" t="str">
        <f t="shared" si="231"/>
        <v/>
      </c>
      <c r="CK257" s="39" t="str">
        <f t="shared" si="232"/>
        <v/>
      </c>
      <c r="CL257" s="39" t="str">
        <f t="shared" si="233"/>
        <v/>
      </c>
      <c r="CM257" s="39" t="str">
        <f t="shared" si="234"/>
        <v/>
      </c>
      <c r="CN257" s="39" t="str">
        <f t="shared" si="235"/>
        <v/>
      </c>
      <c r="CO257" s="39" t="str">
        <f t="shared" si="236"/>
        <v/>
      </c>
      <c r="CP257" s="39" t="str">
        <f t="shared" si="237"/>
        <v>|n暴击+5%</v>
      </c>
      <c r="CQ257" s="39" t="str">
        <f t="shared" si="238"/>
        <v>|n暴伤+150%</v>
      </c>
      <c r="CR257" s="39" t="str">
        <f t="shared" si="239"/>
        <v/>
      </c>
      <c r="CS257" s="39" t="str">
        <f t="shared" si="240"/>
        <v/>
      </c>
      <c r="CT257" s="39" t="str">
        <f t="shared" si="241"/>
        <v/>
      </c>
      <c r="CU257" s="39" t="str">
        <f t="shared" si="242"/>
        <v/>
      </c>
      <c r="CV257" s="39" t="str">
        <f t="shared" si="243"/>
        <v/>
      </c>
      <c r="CW257" s="39" t="str">
        <f t="shared" si="244"/>
        <v/>
      </c>
      <c r="CX257" s="39" t="str">
        <f t="shared" si="245"/>
        <v/>
      </c>
      <c r="CY257" s="39" t="str">
        <f t="shared" si="246"/>
        <v/>
      </c>
      <c r="CZ257" s="39" t="str">
        <f t="shared" si="247"/>
        <v/>
      </c>
      <c r="DA257" s="39" t="str">
        <f t="shared" si="248"/>
        <v/>
      </c>
      <c r="DB257" s="39" t="str">
        <f t="shared" si="249"/>
        <v/>
      </c>
      <c r="DC257" s="39" t="str">
        <f t="shared" si="250"/>
        <v/>
      </c>
      <c r="DD257" s="39" t="str">
        <f t="shared" si="251"/>
        <v/>
      </c>
      <c r="DE257" s="39" t="str">
        <f t="shared" si="252"/>
        <v/>
      </c>
      <c r="DF257" s="39" t="str">
        <f t="shared" si="253"/>
        <v/>
      </c>
      <c r="DG257" s="39" t="str">
        <f t="shared" si="254"/>
        <v/>
      </c>
      <c r="DH257" s="39" t="str">
        <f t="shared" si="255"/>
        <v/>
      </c>
      <c r="DI257" s="39" t="str">
        <f t="shared" si="256"/>
        <v/>
      </c>
      <c r="DJ257" s="39" t="str">
        <f t="shared" si="257"/>
        <v/>
      </c>
      <c r="DK257" s="39" t="str">
        <f t="shared" si="258"/>
        <v/>
      </c>
      <c r="DL257" s="39" t="str">
        <f t="shared" si="259"/>
        <v/>
      </c>
      <c r="DM257" s="39" t="str">
        <f t="shared" si="260"/>
        <v/>
      </c>
      <c r="DN257" s="39" t="str">
        <f t="shared" si="261"/>
        <v/>
      </c>
      <c r="DO257" s="39" t="str">
        <f t="shared" si="262"/>
        <v/>
      </c>
      <c r="DP257" s="39" t="str">
        <f t="shared" si="263"/>
        <v/>
      </c>
      <c r="DQ257" s="39" t="str">
        <f t="shared" si="264"/>
        <v/>
      </c>
      <c r="DR257" s="39" t="str">
        <f t="shared" si="265"/>
        <v/>
      </c>
      <c r="DS257" s="39" t="str">
        <f t="shared" si="266"/>
        <v/>
      </c>
      <c r="DT257" s="39" t="str">
        <f t="shared" si="267"/>
        <v/>
      </c>
      <c r="DU257" s="39" t="str">
        <f t="shared" si="268"/>
        <v/>
      </c>
      <c r="DV257" s="39" t="str">
        <f t="shared" si="269"/>
        <v/>
      </c>
      <c r="DW257" s="39" t="str">
        <f t="shared" si="270"/>
        <v/>
      </c>
      <c r="DX257" s="39" t="str">
        <f t="shared" si="416"/>
        <v/>
      </c>
      <c r="DY257" s="39" t="str">
        <f t="shared" si="416"/>
        <v/>
      </c>
      <c r="DZ257" s="39" t="str">
        <f t="shared" si="416"/>
        <v/>
      </c>
      <c r="EA257" s="39" t="str">
        <f t="shared" si="417"/>
        <v/>
      </c>
      <c r="EB257" s="39" t="str">
        <f t="shared" si="417"/>
        <v/>
      </c>
      <c r="EC257" s="39" t="str">
        <f t="shared" si="417"/>
        <v/>
      </c>
      <c r="ED257" s="39" t="str">
        <f t="shared" si="417"/>
        <v/>
      </c>
      <c r="EE257" s="39" t="str">
        <f t="shared" si="417"/>
        <v/>
      </c>
      <c r="EF257" s="39" t="str">
        <f t="shared" si="417"/>
        <v/>
      </c>
      <c r="EG257" s="39" t="str">
        <f t="shared" si="417"/>
        <v/>
      </c>
      <c r="EH257" s="39" t="str">
        <f t="shared" si="417"/>
        <v/>
      </c>
      <c r="EI257" s="39" t="str">
        <f t="shared" si="417"/>
        <v/>
      </c>
      <c r="EJ257" s="39" t="str">
        <f t="shared" si="417"/>
        <v/>
      </c>
      <c r="EK257" s="39" t="str">
        <f t="shared" si="417"/>
        <v/>
      </c>
      <c r="EL257" s="39" t="str">
        <f t="shared" si="417"/>
        <v/>
      </c>
      <c r="EM257" s="39" t="str">
        <f t="shared" si="417"/>
        <v/>
      </c>
      <c r="EN257" s="39" t="str">
        <f t="shared" si="417"/>
        <v/>
      </c>
      <c r="EO257" s="39" t="str">
        <f t="shared" si="417"/>
        <v/>
      </c>
    </row>
    <row r="258" spans="1:145">
      <c r="A258" s="39" t="s">
        <v>464</v>
      </c>
      <c r="B258" s="39" t="s">
        <v>460</v>
      </c>
      <c r="C258" s="39" t="s">
        <v>465</v>
      </c>
      <c r="D258" s="39">
        <v>351500</v>
      </c>
      <c r="F258" s="39">
        <v>460</v>
      </c>
      <c r="H258" s="39">
        <v>3858900</v>
      </c>
      <c r="M258" s="39">
        <v>5</v>
      </c>
      <c r="V258" s="39">
        <v>5</v>
      </c>
      <c r="W258" s="39">
        <f t="shared" si="418"/>
        <v>150</v>
      </c>
      <c r="BW258" s="39" t="str">
        <f t="shared" si="415"/>
        <v>|n攻击+351500|n护甲+460|n生命值+3858900|n闪避+5%|n暴击+5%|n暴伤+150%</v>
      </c>
      <c r="BX258" s="39" t="str">
        <f t="shared" si="219"/>
        <v>|n攻击+351500</v>
      </c>
      <c r="BY258" s="39" t="str">
        <f t="shared" si="220"/>
        <v/>
      </c>
      <c r="BZ258" s="39" t="str">
        <f t="shared" si="221"/>
        <v>|n护甲+460</v>
      </c>
      <c r="CA258" s="39" t="str">
        <f t="shared" si="222"/>
        <v/>
      </c>
      <c r="CB258" s="39" t="str">
        <f t="shared" si="223"/>
        <v>|n生命值+3858900</v>
      </c>
      <c r="CC258" s="39" t="str">
        <f t="shared" si="224"/>
        <v/>
      </c>
      <c r="CD258" s="39" t="str">
        <f t="shared" si="225"/>
        <v/>
      </c>
      <c r="CE258" s="39" t="str">
        <f t="shared" si="226"/>
        <v/>
      </c>
      <c r="CF258" s="39" t="str">
        <f t="shared" si="227"/>
        <v/>
      </c>
      <c r="CG258" s="39" t="str">
        <f t="shared" si="228"/>
        <v>|n闪避+5%</v>
      </c>
      <c r="CH258" s="39" t="str">
        <f t="shared" si="229"/>
        <v/>
      </c>
      <c r="CI258" s="39" t="str">
        <f t="shared" si="230"/>
        <v/>
      </c>
      <c r="CJ258" s="39" t="str">
        <f t="shared" si="231"/>
        <v/>
      </c>
      <c r="CK258" s="39" t="str">
        <f t="shared" si="232"/>
        <v/>
      </c>
      <c r="CL258" s="39" t="str">
        <f t="shared" si="233"/>
        <v/>
      </c>
      <c r="CM258" s="39" t="str">
        <f t="shared" si="234"/>
        <v/>
      </c>
      <c r="CN258" s="39" t="str">
        <f t="shared" si="235"/>
        <v/>
      </c>
      <c r="CO258" s="39" t="str">
        <f t="shared" si="236"/>
        <v/>
      </c>
      <c r="CP258" s="39" t="str">
        <f t="shared" si="237"/>
        <v>|n暴击+5%</v>
      </c>
      <c r="CQ258" s="39" t="str">
        <f t="shared" si="238"/>
        <v>|n暴伤+150%</v>
      </c>
      <c r="CR258" s="39" t="str">
        <f t="shared" si="239"/>
        <v/>
      </c>
      <c r="CS258" s="39" t="str">
        <f t="shared" si="240"/>
        <v/>
      </c>
      <c r="CT258" s="39" t="str">
        <f t="shared" si="241"/>
        <v/>
      </c>
      <c r="CU258" s="39" t="str">
        <f t="shared" si="242"/>
        <v/>
      </c>
      <c r="CV258" s="39" t="str">
        <f t="shared" si="243"/>
        <v/>
      </c>
      <c r="CW258" s="39" t="str">
        <f t="shared" si="244"/>
        <v/>
      </c>
      <c r="CX258" s="39" t="str">
        <f t="shared" si="245"/>
        <v/>
      </c>
      <c r="CY258" s="39" t="str">
        <f t="shared" si="246"/>
        <v/>
      </c>
      <c r="CZ258" s="39" t="str">
        <f t="shared" si="247"/>
        <v/>
      </c>
      <c r="DA258" s="39" t="str">
        <f t="shared" si="248"/>
        <v/>
      </c>
      <c r="DB258" s="39" t="str">
        <f t="shared" si="249"/>
        <v/>
      </c>
      <c r="DC258" s="39" t="str">
        <f t="shared" si="250"/>
        <v/>
      </c>
      <c r="DD258" s="39" t="str">
        <f t="shared" si="251"/>
        <v/>
      </c>
      <c r="DE258" s="39" t="str">
        <f t="shared" si="252"/>
        <v/>
      </c>
      <c r="DF258" s="39" t="str">
        <f t="shared" si="253"/>
        <v/>
      </c>
      <c r="DG258" s="39" t="str">
        <f t="shared" si="254"/>
        <v/>
      </c>
      <c r="DH258" s="39" t="str">
        <f t="shared" si="255"/>
        <v/>
      </c>
      <c r="DI258" s="39" t="str">
        <f t="shared" si="256"/>
        <v/>
      </c>
      <c r="DJ258" s="39" t="str">
        <f t="shared" si="257"/>
        <v/>
      </c>
      <c r="DK258" s="39" t="str">
        <f t="shared" si="258"/>
        <v/>
      </c>
      <c r="DL258" s="39" t="str">
        <f t="shared" si="259"/>
        <v/>
      </c>
      <c r="DM258" s="39" t="str">
        <f t="shared" si="260"/>
        <v/>
      </c>
      <c r="DN258" s="39" t="str">
        <f t="shared" si="261"/>
        <v/>
      </c>
      <c r="DO258" s="39" t="str">
        <f t="shared" si="262"/>
        <v/>
      </c>
      <c r="DP258" s="39" t="str">
        <f t="shared" si="263"/>
        <v/>
      </c>
      <c r="DQ258" s="39" t="str">
        <f t="shared" si="264"/>
        <v/>
      </c>
      <c r="DR258" s="39" t="str">
        <f t="shared" si="265"/>
        <v/>
      </c>
      <c r="DS258" s="39" t="str">
        <f t="shared" si="266"/>
        <v/>
      </c>
      <c r="DT258" s="39" t="str">
        <f t="shared" si="267"/>
        <v/>
      </c>
      <c r="DU258" s="39" t="str">
        <f t="shared" si="268"/>
        <v/>
      </c>
      <c r="DV258" s="39" t="str">
        <f t="shared" si="269"/>
        <v/>
      </c>
      <c r="DW258" s="39" t="str">
        <f t="shared" si="270"/>
        <v/>
      </c>
      <c r="DX258" s="39" t="str">
        <f t="shared" si="416"/>
        <v/>
      </c>
      <c r="DY258" s="39" t="str">
        <f t="shared" si="416"/>
        <v/>
      </c>
      <c r="DZ258" s="39" t="str">
        <f t="shared" si="416"/>
        <v/>
      </c>
      <c r="EA258" s="39" t="str">
        <f t="shared" si="417"/>
        <v/>
      </c>
      <c r="EB258" s="39" t="str">
        <f t="shared" si="417"/>
        <v/>
      </c>
      <c r="EC258" s="39" t="str">
        <f t="shared" si="417"/>
        <v/>
      </c>
      <c r="ED258" s="39" t="str">
        <f t="shared" si="417"/>
        <v/>
      </c>
      <c r="EE258" s="39" t="str">
        <f t="shared" si="417"/>
        <v/>
      </c>
      <c r="EF258" s="39" t="str">
        <f t="shared" si="417"/>
        <v/>
      </c>
      <c r="EG258" s="39" t="str">
        <f t="shared" si="417"/>
        <v/>
      </c>
      <c r="EH258" s="39" t="str">
        <f t="shared" si="417"/>
        <v/>
      </c>
      <c r="EI258" s="39" t="str">
        <f t="shared" si="417"/>
        <v/>
      </c>
      <c r="EJ258" s="39" t="str">
        <f t="shared" si="417"/>
        <v/>
      </c>
      <c r="EK258" s="39" t="str">
        <f t="shared" si="417"/>
        <v/>
      </c>
      <c r="EL258" s="39" t="str">
        <f t="shared" si="417"/>
        <v/>
      </c>
      <c r="EM258" s="39" t="str">
        <f t="shared" si="417"/>
        <v/>
      </c>
      <c r="EN258" s="39" t="str">
        <f t="shared" si="417"/>
        <v/>
      </c>
      <c r="EO258" s="39" t="str">
        <f t="shared" si="417"/>
        <v/>
      </c>
    </row>
    <row r="259" spans="1:145">
      <c r="A259" s="39" t="s">
        <v>466</v>
      </c>
      <c r="B259" s="39" t="s">
        <v>467</v>
      </c>
      <c r="C259" s="39" t="s">
        <v>468</v>
      </c>
      <c r="D259" s="39">
        <v>450880</v>
      </c>
      <c r="F259" s="39">
        <v>550</v>
      </c>
      <c r="H259" s="39">
        <v>4957000</v>
      </c>
      <c r="M259" s="39">
        <v>5</v>
      </c>
      <c r="V259" s="39">
        <v>5</v>
      </c>
      <c r="W259" s="39">
        <f t="shared" si="418"/>
        <v>200</v>
      </c>
      <c r="BW259" s="39" t="str">
        <f t="shared" si="415"/>
        <v>|n攻击+450880|n护甲+550|n生命值+4957000|n闪避+5%|n暴击+5%|n暴伤+200%</v>
      </c>
      <c r="BX259" s="39" t="str">
        <f t="shared" si="219"/>
        <v>|n攻击+450880</v>
      </c>
      <c r="BY259" s="39" t="str">
        <f t="shared" si="220"/>
        <v/>
      </c>
      <c r="BZ259" s="39" t="str">
        <f t="shared" si="221"/>
        <v>|n护甲+550</v>
      </c>
      <c r="CA259" s="39" t="str">
        <f t="shared" si="222"/>
        <v/>
      </c>
      <c r="CB259" s="39" t="str">
        <f t="shared" si="223"/>
        <v>|n生命值+4957000</v>
      </c>
      <c r="CC259" s="39" t="str">
        <f t="shared" si="224"/>
        <v/>
      </c>
      <c r="CD259" s="39" t="str">
        <f t="shared" si="225"/>
        <v/>
      </c>
      <c r="CE259" s="39" t="str">
        <f t="shared" si="226"/>
        <v/>
      </c>
      <c r="CF259" s="39" t="str">
        <f t="shared" si="227"/>
        <v/>
      </c>
      <c r="CG259" s="39" t="str">
        <f t="shared" si="228"/>
        <v>|n闪避+5%</v>
      </c>
      <c r="CH259" s="39" t="str">
        <f t="shared" si="229"/>
        <v/>
      </c>
      <c r="CI259" s="39" t="str">
        <f t="shared" si="230"/>
        <v/>
      </c>
      <c r="CJ259" s="39" t="str">
        <f t="shared" si="231"/>
        <v/>
      </c>
      <c r="CK259" s="39" t="str">
        <f t="shared" si="232"/>
        <v/>
      </c>
      <c r="CL259" s="39" t="str">
        <f t="shared" si="233"/>
        <v/>
      </c>
      <c r="CM259" s="39" t="str">
        <f t="shared" si="234"/>
        <v/>
      </c>
      <c r="CN259" s="39" t="str">
        <f t="shared" si="235"/>
        <v/>
      </c>
      <c r="CO259" s="39" t="str">
        <f t="shared" si="236"/>
        <v/>
      </c>
      <c r="CP259" s="39" t="str">
        <f t="shared" si="237"/>
        <v>|n暴击+5%</v>
      </c>
      <c r="CQ259" s="39" t="str">
        <f t="shared" si="238"/>
        <v>|n暴伤+200%</v>
      </c>
      <c r="CR259" s="39" t="str">
        <f t="shared" si="239"/>
        <v/>
      </c>
      <c r="CS259" s="39" t="str">
        <f t="shared" si="240"/>
        <v/>
      </c>
      <c r="CT259" s="39" t="str">
        <f t="shared" si="241"/>
        <v/>
      </c>
      <c r="CU259" s="39" t="str">
        <f t="shared" si="242"/>
        <v/>
      </c>
      <c r="CV259" s="39" t="str">
        <f t="shared" si="243"/>
        <v/>
      </c>
      <c r="CW259" s="39" t="str">
        <f t="shared" si="244"/>
        <v/>
      </c>
      <c r="CX259" s="39" t="str">
        <f t="shared" si="245"/>
        <v/>
      </c>
      <c r="CY259" s="39" t="str">
        <f t="shared" si="246"/>
        <v/>
      </c>
      <c r="CZ259" s="39" t="str">
        <f t="shared" si="247"/>
        <v/>
      </c>
      <c r="DA259" s="39" t="str">
        <f t="shared" si="248"/>
        <v/>
      </c>
      <c r="DB259" s="39" t="str">
        <f t="shared" si="249"/>
        <v/>
      </c>
      <c r="DC259" s="39" t="str">
        <f t="shared" si="250"/>
        <v/>
      </c>
      <c r="DD259" s="39" t="str">
        <f t="shared" si="251"/>
        <v/>
      </c>
      <c r="DE259" s="39" t="str">
        <f t="shared" si="252"/>
        <v/>
      </c>
      <c r="DF259" s="39" t="str">
        <f t="shared" si="253"/>
        <v/>
      </c>
      <c r="DG259" s="39" t="str">
        <f t="shared" si="254"/>
        <v/>
      </c>
      <c r="DH259" s="39" t="str">
        <f t="shared" si="255"/>
        <v/>
      </c>
      <c r="DI259" s="39" t="str">
        <f t="shared" si="256"/>
        <v/>
      </c>
      <c r="DJ259" s="39" t="str">
        <f t="shared" si="257"/>
        <v/>
      </c>
      <c r="DK259" s="39" t="str">
        <f t="shared" si="258"/>
        <v/>
      </c>
      <c r="DL259" s="39" t="str">
        <f t="shared" si="259"/>
        <v/>
      </c>
      <c r="DM259" s="39" t="str">
        <f t="shared" si="260"/>
        <v/>
      </c>
      <c r="DN259" s="39" t="str">
        <f t="shared" si="261"/>
        <v/>
      </c>
      <c r="DO259" s="39" t="str">
        <f t="shared" si="262"/>
        <v/>
      </c>
      <c r="DP259" s="39" t="str">
        <f t="shared" si="263"/>
        <v/>
      </c>
      <c r="DQ259" s="39" t="str">
        <f t="shared" si="264"/>
        <v/>
      </c>
      <c r="DR259" s="39" t="str">
        <f t="shared" si="265"/>
        <v/>
      </c>
      <c r="DS259" s="39" t="str">
        <f t="shared" si="266"/>
        <v/>
      </c>
      <c r="DT259" s="39" t="str">
        <f t="shared" si="267"/>
        <v/>
      </c>
      <c r="DU259" s="39" t="str">
        <f t="shared" si="268"/>
        <v/>
      </c>
      <c r="DV259" s="39" t="str">
        <f t="shared" si="269"/>
        <v/>
      </c>
      <c r="DW259" s="39" t="str">
        <f t="shared" si="270"/>
        <v/>
      </c>
      <c r="DX259" s="39" t="str">
        <f t="shared" si="416"/>
        <v/>
      </c>
      <c r="DY259" s="39" t="str">
        <f t="shared" si="416"/>
        <v/>
      </c>
      <c r="DZ259" s="39" t="str">
        <f t="shared" si="416"/>
        <v/>
      </c>
      <c r="EA259" s="39" t="str">
        <f t="shared" si="417"/>
        <v/>
      </c>
      <c r="EB259" s="39" t="str">
        <f t="shared" si="417"/>
        <v/>
      </c>
      <c r="EC259" s="39" t="str">
        <f t="shared" si="417"/>
        <v/>
      </c>
      <c r="ED259" s="39" t="str">
        <f t="shared" si="417"/>
        <v/>
      </c>
      <c r="EE259" s="39" t="str">
        <f t="shared" si="417"/>
        <v/>
      </c>
      <c r="EF259" s="39" t="str">
        <f t="shared" si="417"/>
        <v/>
      </c>
      <c r="EG259" s="39" t="str">
        <f t="shared" si="417"/>
        <v/>
      </c>
      <c r="EH259" s="39" t="str">
        <f t="shared" si="417"/>
        <v/>
      </c>
      <c r="EI259" s="39" t="str">
        <f t="shared" si="417"/>
        <v/>
      </c>
      <c r="EJ259" s="39" t="str">
        <f t="shared" si="417"/>
        <v/>
      </c>
      <c r="EK259" s="39" t="str">
        <f t="shared" si="417"/>
        <v/>
      </c>
      <c r="EL259" s="39" t="str">
        <f t="shared" si="417"/>
        <v/>
      </c>
      <c r="EM259" s="39" t="str">
        <f t="shared" si="417"/>
        <v/>
      </c>
      <c r="EN259" s="39" t="str">
        <f t="shared" si="417"/>
        <v/>
      </c>
      <c r="EO259" s="39" t="str">
        <f t="shared" si="417"/>
        <v/>
      </c>
    </row>
    <row r="260" spans="1:145">
      <c r="A260" s="39" t="s">
        <v>469</v>
      </c>
      <c r="B260" s="39" t="s">
        <v>470</v>
      </c>
      <c r="C260" s="39" t="s">
        <v>471</v>
      </c>
      <c r="D260" s="39">
        <v>506880</v>
      </c>
      <c r="F260" s="39">
        <v>600</v>
      </c>
      <c r="H260" s="39">
        <v>5576000</v>
      </c>
      <c r="M260" s="39">
        <v>5</v>
      </c>
      <c r="V260" s="39">
        <v>5</v>
      </c>
      <c r="W260" s="39">
        <f t="shared" si="418"/>
        <v>200</v>
      </c>
      <c r="BW260" s="39" t="str">
        <f t="shared" si="415"/>
        <v>|n攻击+506880|n护甲+600|n生命值+5576000|n闪避+5%|n暴击+5%|n暴伤+200%</v>
      </c>
      <c r="BX260" s="39" t="str">
        <f t="shared" si="219"/>
        <v>|n攻击+506880</v>
      </c>
      <c r="BY260" s="39" t="str">
        <f t="shared" si="220"/>
        <v/>
      </c>
      <c r="BZ260" s="39" t="str">
        <f t="shared" si="221"/>
        <v>|n护甲+600</v>
      </c>
      <c r="CA260" s="39" t="str">
        <f t="shared" si="222"/>
        <v/>
      </c>
      <c r="CB260" s="39" t="str">
        <f t="shared" si="223"/>
        <v>|n生命值+5576000</v>
      </c>
      <c r="CC260" s="39" t="str">
        <f t="shared" si="224"/>
        <v/>
      </c>
      <c r="CD260" s="39" t="str">
        <f t="shared" si="225"/>
        <v/>
      </c>
      <c r="CE260" s="39" t="str">
        <f t="shared" si="226"/>
        <v/>
      </c>
      <c r="CF260" s="39" t="str">
        <f t="shared" si="227"/>
        <v/>
      </c>
      <c r="CG260" s="39" t="str">
        <f t="shared" si="228"/>
        <v>|n闪避+5%</v>
      </c>
      <c r="CH260" s="39" t="str">
        <f t="shared" si="229"/>
        <v/>
      </c>
      <c r="CI260" s="39" t="str">
        <f t="shared" si="230"/>
        <v/>
      </c>
      <c r="CJ260" s="39" t="str">
        <f t="shared" si="231"/>
        <v/>
      </c>
      <c r="CK260" s="39" t="str">
        <f t="shared" si="232"/>
        <v/>
      </c>
      <c r="CL260" s="39" t="str">
        <f t="shared" si="233"/>
        <v/>
      </c>
      <c r="CM260" s="39" t="str">
        <f t="shared" si="234"/>
        <v/>
      </c>
      <c r="CN260" s="39" t="str">
        <f t="shared" si="235"/>
        <v/>
      </c>
      <c r="CO260" s="39" t="str">
        <f t="shared" si="236"/>
        <v/>
      </c>
      <c r="CP260" s="39" t="str">
        <f t="shared" si="237"/>
        <v>|n暴击+5%</v>
      </c>
      <c r="CQ260" s="39" t="str">
        <f t="shared" si="238"/>
        <v>|n暴伤+200%</v>
      </c>
      <c r="CR260" s="39" t="str">
        <f t="shared" si="239"/>
        <v/>
      </c>
      <c r="CS260" s="39" t="str">
        <f t="shared" si="240"/>
        <v/>
      </c>
      <c r="CT260" s="39" t="str">
        <f t="shared" si="241"/>
        <v/>
      </c>
      <c r="CU260" s="39" t="str">
        <f t="shared" si="242"/>
        <v/>
      </c>
      <c r="CV260" s="39" t="str">
        <f t="shared" si="243"/>
        <v/>
      </c>
      <c r="CW260" s="39" t="str">
        <f t="shared" si="244"/>
        <v/>
      </c>
      <c r="CX260" s="39" t="str">
        <f t="shared" si="245"/>
        <v/>
      </c>
      <c r="CY260" s="39" t="str">
        <f t="shared" si="246"/>
        <v/>
      </c>
      <c r="CZ260" s="39" t="str">
        <f t="shared" si="247"/>
        <v/>
      </c>
      <c r="DA260" s="39" t="str">
        <f t="shared" si="248"/>
        <v/>
      </c>
      <c r="DB260" s="39" t="str">
        <f t="shared" si="249"/>
        <v/>
      </c>
      <c r="DC260" s="39" t="str">
        <f t="shared" si="250"/>
        <v/>
      </c>
      <c r="DD260" s="39" t="str">
        <f t="shared" si="251"/>
        <v/>
      </c>
      <c r="DE260" s="39" t="str">
        <f t="shared" si="252"/>
        <v/>
      </c>
      <c r="DF260" s="39" t="str">
        <f t="shared" si="253"/>
        <v/>
      </c>
      <c r="DG260" s="39" t="str">
        <f t="shared" si="254"/>
        <v/>
      </c>
      <c r="DH260" s="39" t="str">
        <f t="shared" si="255"/>
        <v/>
      </c>
      <c r="DI260" s="39" t="str">
        <f t="shared" si="256"/>
        <v/>
      </c>
      <c r="DJ260" s="39" t="str">
        <f t="shared" si="257"/>
        <v/>
      </c>
      <c r="DK260" s="39" t="str">
        <f t="shared" si="258"/>
        <v/>
      </c>
      <c r="DL260" s="39" t="str">
        <f t="shared" si="259"/>
        <v/>
      </c>
      <c r="DM260" s="39" t="str">
        <f t="shared" si="260"/>
        <v/>
      </c>
      <c r="DN260" s="39" t="str">
        <f t="shared" si="261"/>
        <v/>
      </c>
      <c r="DO260" s="39" t="str">
        <f t="shared" si="262"/>
        <v/>
      </c>
      <c r="DP260" s="39" t="str">
        <f t="shared" si="263"/>
        <v/>
      </c>
      <c r="DQ260" s="39" t="str">
        <f t="shared" si="264"/>
        <v/>
      </c>
      <c r="DR260" s="39" t="str">
        <f t="shared" si="265"/>
        <v/>
      </c>
      <c r="DS260" s="39" t="str">
        <f t="shared" si="266"/>
        <v/>
      </c>
      <c r="DT260" s="39" t="str">
        <f t="shared" si="267"/>
        <v/>
      </c>
      <c r="DU260" s="39" t="str">
        <f t="shared" si="268"/>
        <v/>
      </c>
      <c r="DV260" s="39" t="str">
        <f t="shared" si="269"/>
        <v/>
      </c>
      <c r="DW260" s="39" t="str">
        <f t="shared" si="270"/>
        <v/>
      </c>
      <c r="DX260" s="39" t="str">
        <f t="shared" si="416"/>
        <v/>
      </c>
      <c r="DY260" s="39" t="str">
        <f t="shared" si="416"/>
        <v/>
      </c>
      <c r="DZ260" s="39" t="str">
        <f t="shared" si="416"/>
        <v/>
      </c>
      <c r="EA260" s="39" t="str">
        <f t="shared" si="417"/>
        <v/>
      </c>
      <c r="EB260" s="39" t="str">
        <f t="shared" si="417"/>
        <v/>
      </c>
      <c r="EC260" s="39" t="str">
        <f t="shared" si="417"/>
        <v/>
      </c>
      <c r="ED260" s="39" t="str">
        <f t="shared" si="417"/>
        <v/>
      </c>
      <c r="EE260" s="39" t="str">
        <f t="shared" si="417"/>
        <v/>
      </c>
      <c r="EF260" s="39" t="str">
        <f t="shared" si="417"/>
        <v/>
      </c>
      <c r="EG260" s="39" t="str">
        <f t="shared" si="417"/>
        <v/>
      </c>
      <c r="EH260" s="39" t="str">
        <f t="shared" si="417"/>
        <v/>
      </c>
      <c r="EI260" s="39" t="str">
        <f t="shared" si="417"/>
        <v/>
      </c>
      <c r="EJ260" s="39" t="str">
        <f t="shared" si="417"/>
        <v/>
      </c>
      <c r="EK260" s="39" t="str">
        <f t="shared" si="417"/>
        <v/>
      </c>
      <c r="EL260" s="39" t="str">
        <f t="shared" si="417"/>
        <v/>
      </c>
      <c r="EM260" s="39" t="str">
        <f t="shared" si="417"/>
        <v/>
      </c>
      <c r="EN260" s="39" t="str">
        <f t="shared" si="417"/>
        <v/>
      </c>
      <c r="EO260" s="39" t="str">
        <f t="shared" si="417"/>
        <v/>
      </c>
    </row>
    <row r="261" spans="1:145">
      <c r="A261" s="39" t="s">
        <v>472</v>
      </c>
      <c r="B261" s="39" t="s">
        <v>467</v>
      </c>
      <c r="C261" s="39" t="s">
        <v>473</v>
      </c>
      <c r="D261" s="39">
        <v>567320</v>
      </c>
      <c r="F261" s="39">
        <v>650</v>
      </c>
      <c r="H261" s="39">
        <v>6250000</v>
      </c>
      <c r="M261" s="39">
        <v>5</v>
      </c>
      <c r="V261" s="39">
        <v>5</v>
      </c>
      <c r="W261" s="39">
        <f t="shared" si="418"/>
        <v>200</v>
      </c>
      <c r="BW261" s="39" t="str">
        <f t="shared" si="415"/>
        <v>|n攻击+567320|n护甲+650|n生命值+6250000|n闪避+5%|n暴击+5%|n暴伤+200%</v>
      </c>
      <c r="BX261" s="39" t="str">
        <f t="shared" si="219"/>
        <v>|n攻击+567320</v>
      </c>
      <c r="BY261" s="39" t="str">
        <f t="shared" si="220"/>
        <v/>
      </c>
      <c r="BZ261" s="39" t="str">
        <f t="shared" si="221"/>
        <v>|n护甲+650</v>
      </c>
      <c r="CA261" s="39" t="str">
        <f t="shared" si="222"/>
        <v/>
      </c>
      <c r="CB261" s="39" t="str">
        <f t="shared" si="223"/>
        <v>|n生命值+6250000</v>
      </c>
      <c r="CC261" s="39" t="str">
        <f t="shared" si="224"/>
        <v/>
      </c>
      <c r="CD261" s="39" t="str">
        <f t="shared" si="225"/>
        <v/>
      </c>
      <c r="CE261" s="39" t="str">
        <f t="shared" si="226"/>
        <v/>
      </c>
      <c r="CF261" s="39" t="str">
        <f t="shared" si="227"/>
        <v/>
      </c>
      <c r="CG261" s="39" t="str">
        <f t="shared" si="228"/>
        <v>|n闪避+5%</v>
      </c>
      <c r="CH261" s="39" t="str">
        <f t="shared" si="229"/>
        <v/>
      </c>
      <c r="CI261" s="39" t="str">
        <f t="shared" si="230"/>
        <v/>
      </c>
      <c r="CJ261" s="39" t="str">
        <f t="shared" si="231"/>
        <v/>
      </c>
      <c r="CK261" s="39" t="str">
        <f t="shared" si="232"/>
        <v/>
      </c>
      <c r="CL261" s="39" t="str">
        <f t="shared" si="233"/>
        <v/>
      </c>
      <c r="CM261" s="39" t="str">
        <f t="shared" si="234"/>
        <v/>
      </c>
      <c r="CN261" s="39" t="str">
        <f t="shared" si="235"/>
        <v/>
      </c>
      <c r="CO261" s="39" t="str">
        <f t="shared" si="236"/>
        <v/>
      </c>
      <c r="CP261" s="39" t="str">
        <f t="shared" si="237"/>
        <v>|n暴击+5%</v>
      </c>
      <c r="CQ261" s="39" t="str">
        <f t="shared" si="238"/>
        <v>|n暴伤+200%</v>
      </c>
      <c r="CR261" s="39" t="str">
        <f t="shared" si="239"/>
        <v/>
      </c>
      <c r="CS261" s="39" t="str">
        <f t="shared" si="240"/>
        <v/>
      </c>
      <c r="CT261" s="39" t="str">
        <f t="shared" si="241"/>
        <v/>
      </c>
      <c r="CU261" s="39" t="str">
        <f t="shared" si="242"/>
        <v/>
      </c>
      <c r="CV261" s="39" t="str">
        <f t="shared" si="243"/>
        <v/>
      </c>
      <c r="CW261" s="39" t="str">
        <f t="shared" si="244"/>
        <v/>
      </c>
      <c r="CX261" s="39" t="str">
        <f t="shared" si="245"/>
        <v/>
      </c>
      <c r="CY261" s="39" t="str">
        <f t="shared" si="246"/>
        <v/>
      </c>
      <c r="CZ261" s="39" t="str">
        <f t="shared" si="247"/>
        <v/>
      </c>
      <c r="DA261" s="39" t="str">
        <f t="shared" si="248"/>
        <v/>
      </c>
      <c r="DB261" s="39" t="str">
        <f t="shared" si="249"/>
        <v/>
      </c>
      <c r="DC261" s="39" t="str">
        <f t="shared" si="250"/>
        <v/>
      </c>
      <c r="DD261" s="39" t="str">
        <f t="shared" si="251"/>
        <v/>
      </c>
      <c r="DE261" s="39" t="str">
        <f t="shared" si="252"/>
        <v/>
      </c>
      <c r="DF261" s="39" t="str">
        <f t="shared" si="253"/>
        <v/>
      </c>
      <c r="DG261" s="39" t="str">
        <f t="shared" si="254"/>
        <v/>
      </c>
      <c r="DH261" s="39" t="str">
        <f t="shared" si="255"/>
        <v/>
      </c>
      <c r="DI261" s="39" t="str">
        <f t="shared" si="256"/>
        <v/>
      </c>
      <c r="DJ261" s="39" t="str">
        <f t="shared" si="257"/>
        <v/>
      </c>
      <c r="DK261" s="39" t="str">
        <f t="shared" si="258"/>
        <v/>
      </c>
      <c r="DL261" s="39" t="str">
        <f t="shared" si="259"/>
        <v/>
      </c>
      <c r="DM261" s="39" t="str">
        <f t="shared" si="260"/>
        <v/>
      </c>
      <c r="DN261" s="39" t="str">
        <f t="shared" si="261"/>
        <v/>
      </c>
      <c r="DO261" s="39" t="str">
        <f t="shared" si="262"/>
        <v/>
      </c>
      <c r="DP261" s="39" t="str">
        <f t="shared" si="263"/>
        <v/>
      </c>
      <c r="DQ261" s="39" t="str">
        <f t="shared" si="264"/>
        <v/>
      </c>
      <c r="DR261" s="39" t="str">
        <f t="shared" si="265"/>
        <v/>
      </c>
      <c r="DS261" s="39" t="str">
        <f t="shared" si="266"/>
        <v/>
      </c>
      <c r="DT261" s="39" t="str">
        <f t="shared" si="267"/>
        <v/>
      </c>
      <c r="DU261" s="39" t="str">
        <f t="shared" si="268"/>
        <v/>
      </c>
      <c r="DV261" s="39" t="str">
        <f t="shared" si="269"/>
        <v/>
      </c>
      <c r="DW261" s="39" t="str">
        <f t="shared" si="270"/>
        <v/>
      </c>
      <c r="DX261" s="39" t="str">
        <f t="shared" si="416"/>
        <v/>
      </c>
      <c r="DY261" s="39" t="str">
        <f t="shared" si="416"/>
        <v/>
      </c>
      <c r="DZ261" s="39" t="str">
        <f t="shared" si="416"/>
        <v/>
      </c>
      <c r="EA261" s="39" t="str">
        <f t="shared" si="417"/>
        <v/>
      </c>
      <c r="EB261" s="39" t="str">
        <f t="shared" si="417"/>
        <v/>
      </c>
      <c r="EC261" s="39" t="str">
        <f t="shared" si="417"/>
        <v/>
      </c>
      <c r="ED261" s="39" t="str">
        <f t="shared" si="417"/>
        <v/>
      </c>
      <c r="EE261" s="39" t="str">
        <f t="shared" si="417"/>
        <v/>
      </c>
      <c r="EF261" s="39" t="str">
        <f t="shared" si="417"/>
        <v/>
      </c>
      <c r="EG261" s="39" t="str">
        <f t="shared" si="417"/>
        <v/>
      </c>
      <c r="EH261" s="39" t="str">
        <f t="shared" si="417"/>
        <v/>
      </c>
      <c r="EI261" s="39" t="str">
        <f t="shared" si="417"/>
        <v/>
      </c>
      <c r="EJ261" s="39" t="str">
        <f t="shared" si="417"/>
        <v/>
      </c>
      <c r="EK261" s="39" t="str">
        <f t="shared" si="417"/>
        <v/>
      </c>
      <c r="EL261" s="39" t="str">
        <f t="shared" si="417"/>
        <v/>
      </c>
      <c r="EM261" s="39" t="str">
        <f t="shared" si="417"/>
        <v/>
      </c>
      <c r="EN261" s="39" t="str">
        <f t="shared" si="417"/>
        <v/>
      </c>
      <c r="EO261" s="39" t="str">
        <f t="shared" si="417"/>
        <v/>
      </c>
    </row>
    <row r="262" spans="1:145">
      <c r="A262" s="39" t="s">
        <v>474</v>
      </c>
      <c r="B262" s="39" t="s">
        <v>470</v>
      </c>
      <c r="C262" s="39" t="s">
        <v>475</v>
      </c>
      <c r="D262" s="39">
        <v>702100</v>
      </c>
      <c r="F262" s="39">
        <v>760</v>
      </c>
      <c r="H262" s="39">
        <v>7735000</v>
      </c>
      <c r="M262" s="39">
        <v>5</v>
      </c>
      <c r="V262" s="39">
        <v>5</v>
      </c>
      <c r="W262" s="39">
        <f t="shared" si="418"/>
        <v>200</v>
      </c>
      <c r="BW262" s="39" t="str">
        <f t="shared" si="415"/>
        <v>|n攻击+702100|n护甲+760|n生命值+7735000|n闪避+5%|n暴击+5%|n暴伤+200%</v>
      </c>
      <c r="BX262" s="39" t="str">
        <f t="shared" si="219"/>
        <v>|n攻击+702100</v>
      </c>
      <c r="BY262" s="39" t="str">
        <f t="shared" si="220"/>
        <v/>
      </c>
      <c r="BZ262" s="39" t="str">
        <f t="shared" si="221"/>
        <v>|n护甲+760</v>
      </c>
      <c r="CA262" s="39" t="str">
        <f t="shared" si="222"/>
        <v/>
      </c>
      <c r="CB262" s="39" t="str">
        <f t="shared" si="223"/>
        <v>|n生命值+7735000</v>
      </c>
      <c r="CC262" s="39" t="str">
        <f t="shared" si="224"/>
        <v/>
      </c>
      <c r="CD262" s="39" t="str">
        <f t="shared" si="225"/>
        <v/>
      </c>
      <c r="CE262" s="39" t="str">
        <f t="shared" si="226"/>
        <v/>
      </c>
      <c r="CF262" s="39" t="str">
        <f t="shared" si="227"/>
        <v/>
      </c>
      <c r="CG262" s="39" t="str">
        <f t="shared" si="228"/>
        <v>|n闪避+5%</v>
      </c>
      <c r="CH262" s="39" t="str">
        <f t="shared" si="229"/>
        <v/>
      </c>
      <c r="CI262" s="39" t="str">
        <f t="shared" si="230"/>
        <v/>
      </c>
      <c r="CJ262" s="39" t="str">
        <f t="shared" si="231"/>
        <v/>
      </c>
      <c r="CK262" s="39" t="str">
        <f t="shared" si="232"/>
        <v/>
      </c>
      <c r="CL262" s="39" t="str">
        <f t="shared" si="233"/>
        <v/>
      </c>
      <c r="CM262" s="39" t="str">
        <f t="shared" si="234"/>
        <v/>
      </c>
      <c r="CN262" s="39" t="str">
        <f t="shared" si="235"/>
        <v/>
      </c>
      <c r="CO262" s="39" t="str">
        <f t="shared" si="236"/>
        <v/>
      </c>
      <c r="CP262" s="39" t="str">
        <f t="shared" si="237"/>
        <v>|n暴击+5%</v>
      </c>
      <c r="CQ262" s="39" t="str">
        <f t="shared" si="238"/>
        <v>|n暴伤+200%</v>
      </c>
      <c r="CR262" s="39" t="str">
        <f t="shared" si="239"/>
        <v/>
      </c>
      <c r="CS262" s="39" t="str">
        <f t="shared" si="240"/>
        <v/>
      </c>
      <c r="CT262" s="39" t="str">
        <f t="shared" si="241"/>
        <v/>
      </c>
      <c r="CU262" s="39" t="str">
        <f t="shared" si="242"/>
        <v/>
      </c>
      <c r="CV262" s="39" t="str">
        <f t="shared" si="243"/>
        <v/>
      </c>
      <c r="CW262" s="39" t="str">
        <f t="shared" si="244"/>
        <v/>
      </c>
      <c r="CX262" s="39" t="str">
        <f t="shared" si="245"/>
        <v/>
      </c>
      <c r="CY262" s="39" t="str">
        <f t="shared" si="246"/>
        <v/>
      </c>
      <c r="CZ262" s="39" t="str">
        <f t="shared" si="247"/>
        <v/>
      </c>
      <c r="DA262" s="39" t="str">
        <f t="shared" si="248"/>
        <v/>
      </c>
      <c r="DB262" s="39" t="str">
        <f t="shared" si="249"/>
        <v/>
      </c>
      <c r="DC262" s="39" t="str">
        <f t="shared" si="250"/>
        <v/>
      </c>
      <c r="DD262" s="39" t="str">
        <f t="shared" si="251"/>
        <v/>
      </c>
      <c r="DE262" s="39" t="str">
        <f t="shared" si="252"/>
        <v/>
      </c>
      <c r="DF262" s="39" t="str">
        <f t="shared" si="253"/>
        <v/>
      </c>
      <c r="DG262" s="39" t="str">
        <f t="shared" si="254"/>
        <v/>
      </c>
      <c r="DH262" s="39" t="str">
        <f t="shared" si="255"/>
        <v/>
      </c>
      <c r="DI262" s="39" t="str">
        <f t="shared" si="256"/>
        <v/>
      </c>
      <c r="DJ262" s="39" t="str">
        <f t="shared" si="257"/>
        <v/>
      </c>
      <c r="DK262" s="39" t="str">
        <f t="shared" si="258"/>
        <v/>
      </c>
      <c r="DL262" s="39" t="str">
        <f t="shared" si="259"/>
        <v/>
      </c>
      <c r="DM262" s="39" t="str">
        <f t="shared" si="260"/>
        <v/>
      </c>
      <c r="DN262" s="39" t="str">
        <f t="shared" si="261"/>
        <v/>
      </c>
      <c r="DO262" s="39" t="str">
        <f t="shared" si="262"/>
        <v/>
      </c>
      <c r="DP262" s="39" t="str">
        <f t="shared" si="263"/>
        <v/>
      </c>
      <c r="DQ262" s="39" t="str">
        <f t="shared" si="264"/>
        <v/>
      </c>
      <c r="DR262" s="39" t="str">
        <f t="shared" si="265"/>
        <v/>
      </c>
      <c r="DS262" s="39" t="str">
        <f t="shared" si="266"/>
        <v/>
      </c>
      <c r="DT262" s="39" t="str">
        <f t="shared" si="267"/>
        <v/>
      </c>
      <c r="DU262" s="39" t="str">
        <f t="shared" si="268"/>
        <v/>
      </c>
      <c r="DV262" s="39" t="str">
        <f t="shared" si="269"/>
        <v/>
      </c>
      <c r="DW262" s="39" t="str">
        <f t="shared" si="270"/>
        <v/>
      </c>
      <c r="DX262" s="39" t="str">
        <f t="shared" si="416"/>
        <v/>
      </c>
      <c r="DY262" s="39" t="str">
        <f t="shared" si="416"/>
        <v/>
      </c>
      <c r="DZ262" s="39" t="str">
        <f t="shared" si="416"/>
        <v/>
      </c>
      <c r="EA262" s="39" t="str">
        <f t="shared" si="417"/>
        <v/>
      </c>
      <c r="EB262" s="39" t="str">
        <f t="shared" si="417"/>
        <v/>
      </c>
      <c r="EC262" s="39" t="str">
        <f t="shared" si="417"/>
        <v/>
      </c>
      <c r="ED262" s="39" t="str">
        <f t="shared" si="417"/>
        <v/>
      </c>
      <c r="EE262" s="39" t="str">
        <f t="shared" si="417"/>
        <v/>
      </c>
      <c r="EF262" s="39" t="str">
        <f t="shared" si="417"/>
        <v/>
      </c>
      <c r="EG262" s="39" t="str">
        <f t="shared" si="417"/>
        <v/>
      </c>
      <c r="EH262" s="39" t="str">
        <f t="shared" si="417"/>
        <v/>
      </c>
      <c r="EI262" s="39" t="str">
        <f t="shared" si="417"/>
        <v/>
      </c>
      <c r="EJ262" s="39" t="str">
        <f t="shared" si="417"/>
        <v/>
      </c>
      <c r="EK262" s="39" t="str">
        <f t="shared" si="417"/>
        <v/>
      </c>
      <c r="EL262" s="39" t="str">
        <f t="shared" si="417"/>
        <v/>
      </c>
      <c r="EM262" s="39" t="str">
        <f t="shared" si="417"/>
        <v/>
      </c>
      <c r="EN262" s="39" t="str">
        <f t="shared" si="417"/>
        <v/>
      </c>
      <c r="EO262" s="39" t="str">
        <f t="shared" si="417"/>
        <v/>
      </c>
    </row>
    <row r="263" spans="1:145">
      <c r="A263" s="39" t="s">
        <v>476</v>
      </c>
      <c r="B263" s="39" t="s">
        <v>477</v>
      </c>
      <c r="C263" s="39" t="s">
        <v>478</v>
      </c>
      <c r="D263" s="39">
        <v>776800</v>
      </c>
      <c r="F263" s="39">
        <v>820</v>
      </c>
      <c r="H263" s="39">
        <v>8560000</v>
      </c>
      <c r="M263" s="39">
        <v>5</v>
      </c>
      <c r="V263" s="39">
        <v>5</v>
      </c>
      <c r="W263" s="39">
        <f t="shared" si="418"/>
        <v>250</v>
      </c>
      <c r="BW263" s="39" t="str">
        <f t="shared" si="415"/>
        <v>|n攻击+776800|n护甲+820|n生命值+8560000|n闪避+5%|n暴击+5%|n暴伤+250%</v>
      </c>
      <c r="BX263" s="39" t="str">
        <f t="shared" si="219"/>
        <v>|n攻击+776800</v>
      </c>
      <c r="BY263" s="39" t="str">
        <f t="shared" si="220"/>
        <v/>
      </c>
      <c r="BZ263" s="39" t="str">
        <f t="shared" si="221"/>
        <v>|n护甲+820</v>
      </c>
      <c r="CA263" s="39" t="str">
        <f t="shared" si="222"/>
        <v/>
      </c>
      <c r="CB263" s="39" t="str">
        <f t="shared" si="223"/>
        <v>|n生命值+8560000</v>
      </c>
      <c r="CC263" s="39" t="str">
        <f t="shared" si="224"/>
        <v/>
      </c>
      <c r="CD263" s="39" t="str">
        <f t="shared" si="225"/>
        <v/>
      </c>
      <c r="CE263" s="39" t="str">
        <f t="shared" si="226"/>
        <v/>
      </c>
      <c r="CF263" s="39" t="str">
        <f t="shared" si="227"/>
        <v/>
      </c>
      <c r="CG263" s="39" t="str">
        <f t="shared" si="228"/>
        <v>|n闪避+5%</v>
      </c>
      <c r="CH263" s="39" t="str">
        <f t="shared" si="229"/>
        <v/>
      </c>
      <c r="CI263" s="39" t="str">
        <f t="shared" si="230"/>
        <v/>
      </c>
      <c r="CJ263" s="39" t="str">
        <f t="shared" si="231"/>
        <v/>
      </c>
      <c r="CK263" s="39" t="str">
        <f t="shared" si="232"/>
        <v/>
      </c>
      <c r="CL263" s="39" t="str">
        <f t="shared" si="233"/>
        <v/>
      </c>
      <c r="CM263" s="39" t="str">
        <f t="shared" si="234"/>
        <v/>
      </c>
      <c r="CN263" s="39" t="str">
        <f t="shared" si="235"/>
        <v/>
      </c>
      <c r="CO263" s="39" t="str">
        <f t="shared" si="236"/>
        <v/>
      </c>
      <c r="CP263" s="39" t="str">
        <f t="shared" si="237"/>
        <v>|n暴击+5%</v>
      </c>
      <c r="CQ263" s="39" t="str">
        <f t="shared" si="238"/>
        <v>|n暴伤+250%</v>
      </c>
      <c r="CR263" s="39" t="str">
        <f t="shared" si="239"/>
        <v/>
      </c>
      <c r="CS263" s="39" t="str">
        <f t="shared" si="240"/>
        <v/>
      </c>
      <c r="CT263" s="39" t="str">
        <f t="shared" si="241"/>
        <v/>
      </c>
      <c r="CU263" s="39" t="str">
        <f t="shared" si="242"/>
        <v/>
      </c>
      <c r="CV263" s="39" t="str">
        <f t="shared" si="243"/>
        <v/>
      </c>
      <c r="CW263" s="39" t="str">
        <f t="shared" si="244"/>
        <v/>
      </c>
      <c r="CX263" s="39" t="str">
        <f t="shared" si="245"/>
        <v/>
      </c>
      <c r="CY263" s="39" t="str">
        <f t="shared" si="246"/>
        <v/>
      </c>
      <c r="CZ263" s="39" t="str">
        <f t="shared" si="247"/>
        <v/>
      </c>
      <c r="DA263" s="39" t="str">
        <f t="shared" si="248"/>
        <v/>
      </c>
      <c r="DB263" s="39" t="str">
        <f t="shared" si="249"/>
        <v/>
      </c>
      <c r="DC263" s="39" t="str">
        <f t="shared" si="250"/>
        <v/>
      </c>
      <c r="DD263" s="39" t="str">
        <f t="shared" si="251"/>
        <v/>
      </c>
      <c r="DE263" s="39" t="str">
        <f t="shared" si="252"/>
        <v/>
      </c>
      <c r="DF263" s="39" t="str">
        <f t="shared" si="253"/>
        <v/>
      </c>
      <c r="DG263" s="39" t="str">
        <f t="shared" si="254"/>
        <v/>
      </c>
      <c r="DH263" s="39" t="str">
        <f t="shared" si="255"/>
        <v/>
      </c>
      <c r="DI263" s="39" t="str">
        <f t="shared" si="256"/>
        <v/>
      </c>
      <c r="DJ263" s="39" t="str">
        <f t="shared" si="257"/>
        <v/>
      </c>
      <c r="DK263" s="39" t="str">
        <f t="shared" si="258"/>
        <v/>
      </c>
      <c r="DL263" s="39" t="str">
        <f t="shared" si="259"/>
        <v/>
      </c>
      <c r="DM263" s="39" t="str">
        <f t="shared" si="260"/>
        <v/>
      </c>
      <c r="DN263" s="39" t="str">
        <f t="shared" si="261"/>
        <v/>
      </c>
      <c r="DO263" s="39" t="str">
        <f t="shared" si="262"/>
        <v/>
      </c>
      <c r="DP263" s="39" t="str">
        <f t="shared" si="263"/>
        <v/>
      </c>
      <c r="DQ263" s="39" t="str">
        <f t="shared" si="264"/>
        <v/>
      </c>
      <c r="DR263" s="39" t="str">
        <f t="shared" si="265"/>
        <v/>
      </c>
      <c r="DS263" s="39" t="str">
        <f t="shared" si="266"/>
        <v/>
      </c>
      <c r="DT263" s="39" t="str">
        <f t="shared" si="267"/>
        <v/>
      </c>
      <c r="DU263" s="39" t="str">
        <f t="shared" si="268"/>
        <v/>
      </c>
      <c r="DV263" s="39" t="str">
        <f t="shared" si="269"/>
        <v/>
      </c>
      <c r="DW263" s="39" t="str">
        <f t="shared" si="270"/>
        <v/>
      </c>
      <c r="DX263" s="39" t="str">
        <f t="shared" si="416"/>
        <v/>
      </c>
      <c r="DY263" s="39" t="str">
        <f t="shared" si="416"/>
        <v/>
      </c>
      <c r="DZ263" s="39" t="str">
        <f t="shared" si="416"/>
        <v/>
      </c>
      <c r="EA263" s="39" t="str">
        <f t="shared" si="417"/>
        <v/>
      </c>
      <c r="EB263" s="39" t="str">
        <f t="shared" si="417"/>
        <v/>
      </c>
      <c r="EC263" s="39" t="str">
        <f t="shared" si="417"/>
        <v/>
      </c>
      <c r="ED263" s="39" t="str">
        <f t="shared" si="417"/>
        <v/>
      </c>
      <c r="EE263" s="39" t="str">
        <f t="shared" si="417"/>
        <v/>
      </c>
      <c r="EF263" s="39" t="str">
        <f t="shared" si="417"/>
        <v/>
      </c>
      <c r="EG263" s="39" t="str">
        <f t="shared" si="417"/>
        <v/>
      </c>
      <c r="EH263" s="39" t="str">
        <f t="shared" si="417"/>
        <v/>
      </c>
      <c r="EI263" s="39" t="str">
        <f t="shared" si="417"/>
        <v/>
      </c>
      <c r="EJ263" s="39" t="str">
        <f t="shared" si="417"/>
        <v/>
      </c>
      <c r="EK263" s="39" t="str">
        <f t="shared" si="417"/>
        <v/>
      </c>
      <c r="EL263" s="39" t="str">
        <f t="shared" si="417"/>
        <v/>
      </c>
      <c r="EM263" s="39" t="str">
        <f t="shared" si="417"/>
        <v/>
      </c>
      <c r="EN263" s="39" t="str">
        <f t="shared" si="417"/>
        <v/>
      </c>
      <c r="EO263" s="39" t="str">
        <f t="shared" si="417"/>
        <v/>
      </c>
    </row>
    <row r="264" spans="1:145">
      <c r="A264" s="39" t="s">
        <v>479</v>
      </c>
      <c r="B264" s="39" t="s">
        <v>480</v>
      </c>
      <c r="C264" s="39" t="s">
        <v>481</v>
      </c>
      <c r="D264" s="39">
        <v>856500</v>
      </c>
      <c r="F264" s="39">
        <v>870</v>
      </c>
      <c r="H264" s="39">
        <v>9450000</v>
      </c>
      <c r="M264" s="39">
        <v>5</v>
      </c>
      <c r="V264" s="39">
        <v>5</v>
      </c>
      <c r="W264" s="39">
        <f t="shared" si="418"/>
        <v>250</v>
      </c>
      <c r="BW264" s="39" t="str">
        <f t="shared" si="415"/>
        <v>|n攻击+856500|n护甲+870|n生命值+9450000|n闪避+5%|n暴击+5%|n暴伤+250%</v>
      </c>
      <c r="BX264" s="39" t="str">
        <f t="shared" si="219"/>
        <v>|n攻击+856500</v>
      </c>
      <c r="BY264" s="39" t="str">
        <f t="shared" si="220"/>
        <v/>
      </c>
      <c r="BZ264" s="39" t="str">
        <f t="shared" si="221"/>
        <v>|n护甲+870</v>
      </c>
      <c r="CA264" s="39" t="str">
        <f t="shared" si="222"/>
        <v/>
      </c>
      <c r="CB264" s="39" t="str">
        <f t="shared" si="223"/>
        <v>|n生命值+9450000</v>
      </c>
      <c r="CC264" s="39" t="str">
        <f t="shared" si="224"/>
        <v/>
      </c>
      <c r="CD264" s="39" t="str">
        <f t="shared" si="225"/>
        <v/>
      </c>
      <c r="CE264" s="39" t="str">
        <f t="shared" si="226"/>
        <v/>
      </c>
      <c r="CF264" s="39" t="str">
        <f t="shared" si="227"/>
        <v/>
      </c>
      <c r="CG264" s="39" t="str">
        <f t="shared" si="228"/>
        <v>|n闪避+5%</v>
      </c>
      <c r="CH264" s="39" t="str">
        <f t="shared" si="229"/>
        <v/>
      </c>
      <c r="CI264" s="39" t="str">
        <f t="shared" si="230"/>
        <v/>
      </c>
      <c r="CJ264" s="39" t="str">
        <f t="shared" si="231"/>
        <v/>
      </c>
      <c r="CK264" s="39" t="str">
        <f t="shared" si="232"/>
        <v/>
      </c>
      <c r="CL264" s="39" t="str">
        <f t="shared" si="233"/>
        <v/>
      </c>
      <c r="CM264" s="39" t="str">
        <f t="shared" si="234"/>
        <v/>
      </c>
      <c r="CN264" s="39" t="str">
        <f t="shared" si="235"/>
        <v/>
      </c>
      <c r="CO264" s="39" t="str">
        <f t="shared" si="236"/>
        <v/>
      </c>
      <c r="CP264" s="39" t="str">
        <f t="shared" si="237"/>
        <v>|n暴击+5%</v>
      </c>
      <c r="CQ264" s="39" t="str">
        <f t="shared" si="238"/>
        <v>|n暴伤+250%</v>
      </c>
      <c r="CR264" s="39" t="str">
        <f t="shared" si="239"/>
        <v/>
      </c>
      <c r="CS264" s="39" t="str">
        <f t="shared" si="240"/>
        <v/>
      </c>
      <c r="CT264" s="39" t="str">
        <f t="shared" si="241"/>
        <v/>
      </c>
      <c r="CU264" s="39" t="str">
        <f t="shared" si="242"/>
        <v/>
      </c>
      <c r="CV264" s="39" t="str">
        <f t="shared" si="243"/>
        <v/>
      </c>
      <c r="CW264" s="39" t="str">
        <f t="shared" si="244"/>
        <v/>
      </c>
      <c r="CX264" s="39" t="str">
        <f t="shared" si="245"/>
        <v/>
      </c>
      <c r="CY264" s="39" t="str">
        <f t="shared" si="246"/>
        <v/>
      </c>
      <c r="CZ264" s="39" t="str">
        <f t="shared" si="247"/>
        <v/>
      </c>
      <c r="DA264" s="39" t="str">
        <f t="shared" si="248"/>
        <v/>
      </c>
      <c r="DB264" s="39" t="str">
        <f t="shared" si="249"/>
        <v/>
      </c>
      <c r="DC264" s="39" t="str">
        <f t="shared" si="250"/>
        <v/>
      </c>
      <c r="DD264" s="39" t="str">
        <f t="shared" si="251"/>
        <v/>
      </c>
      <c r="DE264" s="39" t="str">
        <f t="shared" si="252"/>
        <v/>
      </c>
      <c r="DF264" s="39" t="str">
        <f t="shared" si="253"/>
        <v/>
      </c>
      <c r="DG264" s="39" t="str">
        <f t="shared" si="254"/>
        <v/>
      </c>
      <c r="DH264" s="39" t="str">
        <f t="shared" si="255"/>
        <v/>
      </c>
      <c r="DI264" s="39" t="str">
        <f t="shared" si="256"/>
        <v/>
      </c>
      <c r="DJ264" s="39" t="str">
        <f t="shared" si="257"/>
        <v/>
      </c>
      <c r="DK264" s="39" t="str">
        <f t="shared" si="258"/>
        <v/>
      </c>
      <c r="DL264" s="39" t="str">
        <f t="shared" si="259"/>
        <v/>
      </c>
      <c r="DM264" s="39" t="str">
        <f t="shared" si="260"/>
        <v/>
      </c>
      <c r="DN264" s="39" t="str">
        <f t="shared" si="261"/>
        <v/>
      </c>
      <c r="DO264" s="39" t="str">
        <f t="shared" si="262"/>
        <v/>
      </c>
      <c r="DP264" s="39" t="str">
        <f t="shared" si="263"/>
        <v/>
      </c>
      <c r="DQ264" s="39" t="str">
        <f t="shared" si="264"/>
        <v/>
      </c>
      <c r="DR264" s="39" t="str">
        <f t="shared" si="265"/>
        <v/>
      </c>
      <c r="DS264" s="39" t="str">
        <f t="shared" si="266"/>
        <v/>
      </c>
      <c r="DT264" s="39" t="str">
        <f t="shared" si="267"/>
        <v/>
      </c>
      <c r="DU264" s="39" t="str">
        <f t="shared" si="268"/>
        <v/>
      </c>
      <c r="DV264" s="39" t="str">
        <f t="shared" si="269"/>
        <v/>
      </c>
      <c r="DW264" s="39" t="str">
        <f t="shared" si="270"/>
        <v/>
      </c>
      <c r="DX264" s="39" t="str">
        <f t="shared" si="416"/>
        <v/>
      </c>
      <c r="DY264" s="39" t="str">
        <f t="shared" si="416"/>
        <v/>
      </c>
      <c r="DZ264" s="39" t="str">
        <f t="shared" si="416"/>
        <v/>
      </c>
      <c r="EA264" s="39" t="str">
        <f t="shared" si="417"/>
        <v/>
      </c>
      <c r="EB264" s="39" t="str">
        <f t="shared" si="417"/>
        <v/>
      </c>
      <c r="EC264" s="39" t="str">
        <f t="shared" si="417"/>
        <v/>
      </c>
      <c r="ED264" s="39" t="str">
        <f t="shared" si="417"/>
        <v/>
      </c>
      <c r="EE264" s="39" t="str">
        <f t="shared" si="417"/>
        <v/>
      </c>
      <c r="EF264" s="39" t="str">
        <f t="shared" si="417"/>
        <v/>
      </c>
      <c r="EG264" s="39" t="str">
        <f t="shared" si="417"/>
        <v/>
      </c>
      <c r="EH264" s="39" t="str">
        <f t="shared" si="417"/>
        <v/>
      </c>
      <c r="EI264" s="39" t="str">
        <f t="shared" si="417"/>
        <v/>
      </c>
      <c r="EJ264" s="39" t="str">
        <f t="shared" si="417"/>
        <v/>
      </c>
      <c r="EK264" s="39" t="str">
        <f t="shared" si="417"/>
        <v/>
      </c>
      <c r="EL264" s="39" t="str">
        <f t="shared" si="417"/>
        <v/>
      </c>
      <c r="EM264" s="39" t="str">
        <f t="shared" si="417"/>
        <v/>
      </c>
      <c r="EN264" s="39" t="str">
        <f t="shared" si="417"/>
        <v/>
      </c>
      <c r="EO264" s="39" t="str">
        <f t="shared" si="417"/>
        <v/>
      </c>
    </row>
    <row r="265" spans="1:145">
      <c r="A265" s="39" t="s">
        <v>482</v>
      </c>
      <c r="B265" s="39" t="s">
        <v>477</v>
      </c>
      <c r="C265" s="39" t="s">
        <v>483</v>
      </c>
      <c r="D265" s="39">
        <v>1032000</v>
      </c>
      <c r="F265" s="39">
        <v>990</v>
      </c>
      <c r="H265" s="39">
        <v>11382800</v>
      </c>
      <c r="M265" s="39">
        <v>5</v>
      </c>
      <c r="V265" s="39">
        <v>5</v>
      </c>
      <c r="W265" s="39">
        <f t="shared" si="418"/>
        <v>250</v>
      </c>
      <c r="BW265" s="39" t="str">
        <f t="shared" si="415"/>
        <v>|n攻击+1032000|n护甲+990|n生命值+11382800|n闪避+5%|n暴击+5%|n暴伤+250%</v>
      </c>
      <c r="BX265" s="39" t="str">
        <f t="shared" si="219"/>
        <v>|n攻击+1032000</v>
      </c>
      <c r="BY265" s="39" t="str">
        <f t="shared" si="220"/>
        <v/>
      </c>
      <c r="BZ265" s="39" t="str">
        <f t="shared" si="221"/>
        <v>|n护甲+990</v>
      </c>
      <c r="CA265" s="39" t="str">
        <f t="shared" si="222"/>
        <v/>
      </c>
      <c r="CB265" s="39" t="str">
        <f t="shared" si="223"/>
        <v>|n生命值+11382800</v>
      </c>
      <c r="CC265" s="39" t="str">
        <f t="shared" si="224"/>
        <v/>
      </c>
      <c r="CD265" s="39" t="str">
        <f t="shared" si="225"/>
        <v/>
      </c>
      <c r="CE265" s="39" t="str">
        <f t="shared" si="226"/>
        <v/>
      </c>
      <c r="CF265" s="39" t="str">
        <f t="shared" si="227"/>
        <v/>
      </c>
      <c r="CG265" s="39" t="str">
        <f t="shared" si="228"/>
        <v>|n闪避+5%</v>
      </c>
      <c r="CH265" s="39" t="str">
        <f t="shared" si="229"/>
        <v/>
      </c>
      <c r="CI265" s="39" t="str">
        <f t="shared" si="230"/>
        <v/>
      </c>
      <c r="CJ265" s="39" t="str">
        <f t="shared" si="231"/>
        <v/>
      </c>
      <c r="CK265" s="39" t="str">
        <f t="shared" si="232"/>
        <v/>
      </c>
      <c r="CL265" s="39" t="str">
        <f t="shared" si="233"/>
        <v/>
      </c>
      <c r="CM265" s="39" t="str">
        <f t="shared" si="234"/>
        <v/>
      </c>
      <c r="CN265" s="39" t="str">
        <f t="shared" si="235"/>
        <v/>
      </c>
      <c r="CO265" s="39" t="str">
        <f t="shared" si="236"/>
        <v/>
      </c>
      <c r="CP265" s="39" t="str">
        <f t="shared" si="237"/>
        <v>|n暴击+5%</v>
      </c>
      <c r="CQ265" s="39" t="str">
        <f t="shared" si="238"/>
        <v>|n暴伤+250%</v>
      </c>
      <c r="CR265" s="39" t="str">
        <f t="shared" si="239"/>
        <v/>
      </c>
      <c r="CS265" s="39" t="str">
        <f t="shared" si="240"/>
        <v/>
      </c>
      <c r="CT265" s="39" t="str">
        <f t="shared" si="241"/>
        <v/>
      </c>
      <c r="CU265" s="39" t="str">
        <f t="shared" si="242"/>
        <v/>
      </c>
      <c r="CV265" s="39" t="str">
        <f t="shared" si="243"/>
        <v/>
      </c>
      <c r="CW265" s="39" t="str">
        <f t="shared" si="244"/>
        <v/>
      </c>
      <c r="CX265" s="39" t="str">
        <f t="shared" si="245"/>
        <v/>
      </c>
      <c r="CY265" s="39" t="str">
        <f t="shared" si="246"/>
        <v/>
      </c>
      <c r="CZ265" s="39" t="str">
        <f t="shared" si="247"/>
        <v/>
      </c>
      <c r="DA265" s="39" t="str">
        <f t="shared" si="248"/>
        <v/>
      </c>
      <c r="DB265" s="39" t="str">
        <f t="shared" si="249"/>
        <v/>
      </c>
      <c r="DC265" s="39" t="str">
        <f t="shared" si="250"/>
        <v/>
      </c>
      <c r="DD265" s="39" t="str">
        <f t="shared" si="251"/>
        <v/>
      </c>
      <c r="DE265" s="39" t="str">
        <f t="shared" si="252"/>
        <v/>
      </c>
      <c r="DF265" s="39" t="str">
        <f t="shared" si="253"/>
        <v/>
      </c>
      <c r="DG265" s="39" t="str">
        <f t="shared" si="254"/>
        <v/>
      </c>
      <c r="DH265" s="39" t="str">
        <f t="shared" si="255"/>
        <v/>
      </c>
      <c r="DI265" s="39" t="str">
        <f t="shared" si="256"/>
        <v/>
      </c>
      <c r="DJ265" s="39" t="str">
        <f t="shared" si="257"/>
        <v/>
      </c>
      <c r="DK265" s="39" t="str">
        <f t="shared" si="258"/>
        <v/>
      </c>
      <c r="DL265" s="39" t="str">
        <f t="shared" si="259"/>
        <v/>
      </c>
      <c r="DM265" s="39" t="str">
        <f t="shared" si="260"/>
        <v/>
      </c>
      <c r="DN265" s="39" t="str">
        <f t="shared" si="261"/>
        <v/>
      </c>
      <c r="DO265" s="39" t="str">
        <f t="shared" si="262"/>
        <v/>
      </c>
      <c r="DP265" s="39" t="str">
        <f t="shared" si="263"/>
        <v/>
      </c>
      <c r="DQ265" s="39" t="str">
        <f t="shared" si="264"/>
        <v/>
      </c>
      <c r="DR265" s="39" t="str">
        <f t="shared" si="265"/>
        <v/>
      </c>
      <c r="DS265" s="39" t="str">
        <f t="shared" si="266"/>
        <v/>
      </c>
      <c r="DT265" s="39" t="str">
        <f t="shared" si="267"/>
        <v/>
      </c>
      <c r="DU265" s="39" t="str">
        <f t="shared" si="268"/>
        <v/>
      </c>
      <c r="DV265" s="39" t="str">
        <f t="shared" si="269"/>
        <v/>
      </c>
      <c r="DW265" s="39" t="str">
        <f t="shared" si="270"/>
        <v/>
      </c>
      <c r="DX265" s="39" t="str">
        <f t="shared" si="416"/>
        <v/>
      </c>
      <c r="DY265" s="39" t="str">
        <f t="shared" si="416"/>
        <v/>
      </c>
      <c r="DZ265" s="39" t="str">
        <f t="shared" si="416"/>
        <v/>
      </c>
      <c r="EA265" s="39" t="str">
        <f t="shared" si="417"/>
        <v/>
      </c>
      <c r="EB265" s="39" t="str">
        <f t="shared" si="417"/>
        <v/>
      </c>
      <c r="EC265" s="39" t="str">
        <f t="shared" si="417"/>
        <v/>
      </c>
      <c r="ED265" s="39" t="str">
        <f t="shared" si="417"/>
        <v/>
      </c>
      <c r="EE265" s="39" t="str">
        <f t="shared" si="417"/>
        <v/>
      </c>
      <c r="EF265" s="39" t="str">
        <f t="shared" si="417"/>
        <v/>
      </c>
      <c r="EG265" s="39" t="str">
        <f t="shared" si="417"/>
        <v/>
      </c>
      <c r="EH265" s="39" t="str">
        <f t="shared" si="417"/>
        <v/>
      </c>
      <c r="EI265" s="39" t="str">
        <f t="shared" si="417"/>
        <v/>
      </c>
      <c r="EJ265" s="39" t="str">
        <f t="shared" si="417"/>
        <v/>
      </c>
      <c r="EK265" s="39" t="str">
        <f t="shared" si="417"/>
        <v/>
      </c>
      <c r="EL265" s="39" t="str">
        <f t="shared" si="417"/>
        <v/>
      </c>
      <c r="EM265" s="39" t="str">
        <f t="shared" si="417"/>
        <v/>
      </c>
      <c r="EN265" s="39" t="str">
        <f t="shared" si="417"/>
        <v/>
      </c>
      <c r="EO265" s="39" t="str">
        <f t="shared" si="417"/>
        <v/>
      </c>
    </row>
    <row r="266" spans="1:145">
      <c r="A266" s="39" t="s">
        <v>484</v>
      </c>
      <c r="B266" s="39" t="s">
        <v>480</v>
      </c>
      <c r="C266" s="39" t="s">
        <v>485</v>
      </c>
      <c r="D266" s="39">
        <v>1128000</v>
      </c>
      <c r="F266" s="39">
        <v>1060</v>
      </c>
      <c r="H266" s="39">
        <v>12450000</v>
      </c>
      <c r="M266" s="39">
        <v>5</v>
      </c>
      <c r="V266" s="39">
        <v>10</v>
      </c>
      <c r="W266" s="39">
        <f t="shared" si="418"/>
        <v>250</v>
      </c>
      <c r="BW266" s="39" t="str">
        <f t="shared" si="415"/>
        <v>|n攻击+1128000|n护甲+1060|n生命值+12450000|n闪避+5%|n暴击+10%|n暴伤+250%</v>
      </c>
      <c r="BX266" s="39" t="str">
        <f t="shared" si="219"/>
        <v>|n攻击+1128000</v>
      </c>
      <c r="BY266" s="39" t="str">
        <f t="shared" si="220"/>
        <v/>
      </c>
      <c r="BZ266" s="39" t="str">
        <f t="shared" si="221"/>
        <v>|n护甲+1060</v>
      </c>
      <c r="CA266" s="39" t="str">
        <f t="shared" si="222"/>
        <v/>
      </c>
      <c r="CB266" s="39" t="str">
        <f t="shared" si="223"/>
        <v>|n生命值+12450000</v>
      </c>
      <c r="CC266" s="39" t="str">
        <f t="shared" si="224"/>
        <v/>
      </c>
      <c r="CD266" s="39" t="str">
        <f t="shared" si="225"/>
        <v/>
      </c>
      <c r="CE266" s="39" t="str">
        <f t="shared" si="226"/>
        <v/>
      </c>
      <c r="CF266" s="39" t="str">
        <f t="shared" si="227"/>
        <v/>
      </c>
      <c r="CG266" s="39" t="str">
        <f t="shared" si="228"/>
        <v>|n闪避+5%</v>
      </c>
      <c r="CH266" s="39" t="str">
        <f t="shared" si="229"/>
        <v/>
      </c>
      <c r="CI266" s="39" t="str">
        <f t="shared" si="230"/>
        <v/>
      </c>
      <c r="CJ266" s="39" t="str">
        <f t="shared" si="231"/>
        <v/>
      </c>
      <c r="CK266" s="39" t="str">
        <f t="shared" si="232"/>
        <v/>
      </c>
      <c r="CL266" s="39" t="str">
        <f t="shared" si="233"/>
        <v/>
      </c>
      <c r="CM266" s="39" t="str">
        <f t="shared" si="234"/>
        <v/>
      </c>
      <c r="CN266" s="39" t="str">
        <f t="shared" si="235"/>
        <v/>
      </c>
      <c r="CO266" s="39" t="str">
        <f t="shared" si="236"/>
        <v/>
      </c>
      <c r="CP266" s="39" t="str">
        <f t="shared" si="237"/>
        <v>|n暴击+10%</v>
      </c>
      <c r="CQ266" s="39" t="str">
        <f t="shared" si="238"/>
        <v>|n暴伤+250%</v>
      </c>
      <c r="CR266" s="39" t="str">
        <f t="shared" si="239"/>
        <v/>
      </c>
      <c r="CS266" s="39" t="str">
        <f t="shared" si="240"/>
        <v/>
      </c>
      <c r="CT266" s="39" t="str">
        <f t="shared" si="241"/>
        <v/>
      </c>
      <c r="CU266" s="39" t="str">
        <f t="shared" si="242"/>
        <v/>
      </c>
      <c r="CV266" s="39" t="str">
        <f t="shared" si="243"/>
        <v/>
      </c>
      <c r="CW266" s="39" t="str">
        <f t="shared" si="244"/>
        <v/>
      </c>
      <c r="CX266" s="39" t="str">
        <f t="shared" si="245"/>
        <v/>
      </c>
      <c r="CY266" s="39" t="str">
        <f t="shared" si="246"/>
        <v/>
      </c>
      <c r="CZ266" s="39" t="str">
        <f t="shared" si="247"/>
        <v/>
      </c>
      <c r="DA266" s="39" t="str">
        <f t="shared" si="248"/>
        <v/>
      </c>
      <c r="DB266" s="39" t="str">
        <f t="shared" si="249"/>
        <v/>
      </c>
      <c r="DC266" s="39" t="str">
        <f t="shared" si="250"/>
        <v/>
      </c>
      <c r="DD266" s="39" t="str">
        <f t="shared" si="251"/>
        <v/>
      </c>
      <c r="DE266" s="39" t="str">
        <f t="shared" si="252"/>
        <v/>
      </c>
      <c r="DF266" s="39" t="str">
        <f t="shared" si="253"/>
        <v/>
      </c>
      <c r="DG266" s="39" t="str">
        <f t="shared" si="254"/>
        <v/>
      </c>
      <c r="DH266" s="39" t="str">
        <f t="shared" si="255"/>
        <v/>
      </c>
      <c r="DI266" s="39" t="str">
        <f t="shared" si="256"/>
        <v/>
      </c>
      <c r="DJ266" s="39" t="str">
        <f t="shared" si="257"/>
        <v/>
      </c>
      <c r="DK266" s="39" t="str">
        <f t="shared" si="258"/>
        <v/>
      </c>
      <c r="DL266" s="39" t="str">
        <f t="shared" si="259"/>
        <v/>
      </c>
      <c r="DM266" s="39" t="str">
        <f t="shared" si="260"/>
        <v/>
      </c>
      <c r="DN266" s="39" t="str">
        <f t="shared" si="261"/>
        <v/>
      </c>
      <c r="DO266" s="39" t="str">
        <f t="shared" si="262"/>
        <v/>
      </c>
      <c r="DP266" s="39" t="str">
        <f t="shared" si="263"/>
        <v/>
      </c>
      <c r="DQ266" s="39" t="str">
        <f t="shared" si="264"/>
        <v/>
      </c>
      <c r="DR266" s="39" t="str">
        <f t="shared" si="265"/>
        <v/>
      </c>
      <c r="DS266" s="39" t="str">
        <f t="shared" si="266"/>
        <v/>
      </c>
      <c r="DT266" s="39" t="str">
        <f t="shared" si="267"/>
        <v/>
      </c>
      <c r="DU266" s="39" t="str">
        <f t="shared" si="268"/>
        <v/>
      </c>
      <c r="DV266" s="39" t="str">
        <f t="shared" si="269"/>
        <v/>
      </c>
      <c r="DW266" s="39" t="str">
        <f t="shared" si="270"/>
        <v/>
      </c>
      <c r="DX266" s="39" t="str">
        <f t="shared" si="416"/>
        <v/>
      </c>
      <c r="DY266" s="39" t="str">
        <f t="shared" si="416"/>
        <v/>
      </c>
      <c r="DZ266" s="39" t="str">
        <f t="shared" ref="DZ266:EO284" si="419">IF(BF266="","","|n|cffffcc00"&amp;DZ$2&amp;"：|r"&amp;BF266&amp;DZ$1)</f>
        <v/>
      </c>
      <c r="EA266" s="39" t="str">
        <f t="shared" si="417"/>
        <v/>
      </c>
      <c r="EB266" s="39" t="str">
        <f t="shared" si="417"/>
        <v/>
      </c>
      <c r="EC266" s="39" t="str">
        <f t="shared" si="417"/>
        <v/>
      </c>
      <c r="ED266" s="39" t="str">
        <f t="shared" si="417"/>
        <v/>
      </c>
      <c r="EE266" s="39" t="str">
        <f t="shared" si="417"/>
        <v/>
      </c>
      <c r="EF266" s="39" t="str">
        <f t="shared" si="417"/>
        <v/>
      </c>
      <c r="EG266" s="39" t="str">
        <f t="shared" si="417"/>
        <v/>
      </c>
      <c r="EH266" s="39" t="str">
        <f t="shared" si="417"/>
        <v/>
      </c>
      <c r="EI266" s="39" t="str">
        <f t="shared" si="417"/>
        <v/>
      </c>
      <c r="EJ266" s="39" t="str">
        <f t="shared" si="417"/>
        <v/>
      </c>
      <c r="EK266" s="39" t="str">
        <f t="shared" si="417"/>
        <v/>
      </c>
      <c r="EL266" s="39" t="str">
        <f t="shared" si="417"/>
        <v/>
      </c>
      <c r="EM266" s="39" t="str">
        <f t="shared" si="417"/>
        <v/>
      </c>
      <c r="EN266" s="39" t="str">
        <f t="shared" si="417"/>
        <v/>
      </c>
      <c r="EO266" s="39" t="str">
        <f t="shared" si="417"/>
        <v/>
      </c>
    </row>
    <row r="267" spans="1:145">
      <c r="A267" s="39" t="s">
        <v>486</v>
      </c>
      <c r="B267" s="39" t="s">
        <v>487</v>
      </c>
      <c r="C267" s="39" t="s">
        <v>488</v>
      </c>
      <c r="D267" s="39">
        <v>1230000</v>
      </c>
      <c r="F267" s="39">
        <v>1120</v>
      </c>
      <c r="H267" s="39">
        <v>13570000</v>
      </c>
      <c r="M267" s="39">
        <v>8</v>
      </c>
      <c r="V267" s="39">
        <v>10</v>
      </c>
      <c r="W267" s="39">
        <f t="shared" si="418"/>
        <v>300</v>
      </c>
      <c r="BW267" s="39" t="str">
        <f t="shared" si="415"/>
        <v>|n攻击+1230000|n护甲+1120|n生命值+13570000|n闪避+8%|n暴击+10%|n暴伤+300%</v>
      </c>
      <c r="BX267" s="39" t="str">
        <f t="shared" si="219"/>
        <v>|n攻击+1230000</v>
      </c>
      <c r="BY267" s="39" t="str">
        <f t="shared" si="220"/>
        <v/>
      </c>
      <c r="BZ267" s="39" t="str">
        <f t="shared" si="221"/>
        <v>|n护甲+1120</v>
      </c>
      <c r="CA267" s="39" t="str">
        <f t="shared" si="222"/>
        <v/>
      </c>
      <c r="CB267" s="39" t="str">
        <f t="shared" si="223"/>
        <v>|n生命值+13570000</v>
      </c>
      <c r="CC267" s="39" t="str">
        <f t="shared" si="224"/>
        <v/>
      </c>
      <c r="CD267" s="39" t="str">
        <f t="shared" si="225"/>
        <v/>
      </c>
      <c r="CE267" s="39" t="str">
        <f t="shared" si="226"/>
        <v/>
      </c>
      <c r="CF267" s="39" t="str">
        <f t="shared" si="227"/>
        <v/>
      </c>
      <c r="CG267" s="39" t="str">
        <f t="shared" si="228"/>
        <v>|n闪避+8%</v>
      </c>
      <c r="CH267" s="39" t="str">
        <f t="shared" si="229"/>
        <v/>
      </c>
      <c r="CI267" s="39" t="str">
        <f t="shared" si="230"/>
        <v/>
      </c>
      <c r="CJ267" s="39" t="str">
        <f t="shared" si="231"/>
        <v/>
      </c>
      <c r="CK267" s="39" t="str">
        <f t="shared" si="232"/>
        <v/>
      </c>
      <c r="CL267" s="39" t="str">
        <f t="shared" si="233"/>
        <v/>
      </c>
      <c r="CM267" s="39" t="str">
        <f t="shared" si="234"/>
        <v/>
      </c>
      <c r="CN267" s="39" t="str">
        <f t="shared" si="235"/>
        <v/>
      </c>
      <c r="CO267" s="39" t="str">
        <f t="shared" si="236"/>
        <v/>
      </c>
      <c r="CP267" s="39" t="str">
        <f t="shared" si="237"/>
        <v>|n暴击+10%</v>
      </c>
      <c r="CQ267" s="39" t="str">
        <f t="shared" si="238"/>
        <v>|n暴伤+300%</v>
      </c>
      <c r="CR267" s="39" t="str">
        <f t="shared" si="239"/>
        <v/>
      </c>
      <c r="CS267" s="39" t="str">
        <f t="shared" si="240"/>
        <v/>
      </c>
      <c r="CT267" s="39" t="str">
        <f t="shared" si="241"/>
        <v/>
      </c>
      <c r="CU267" s="39" t="str">
        <f t="shared" si="242"/>
        <v/>
      </c>
      <c r="CV267" s="39" t="str">
        <f t="shared" si="243"/>
        <v/>
      </c>
      <c r="CW267" s="39" t="str">
        <f t="shared" si="244"/>
        <v/>
      </c>
      <c r="CX267" s="39" t="str">
        <f t="shared" si="245"/>
        <v/>
      </c>
      <c r="CY267" s="39" t="str">
        <f t="shared" si="246"/>
        <v/>
      </c>
      <c r="CZ267" s="39" t="str">
        <f t="shared" si="247"/>
        <v/>
      </c>
      <c r="DA267" s="39" t="str">
        <f t="shared" si="248"/>
        <v/>
      </c>
      <c r="DB267" s="39" t="str">
        <f t="shared" si="249"/>
        <v/>
      </c>
      <c r="DC267" s="39" t="str">
        <f t="shared" si="250"/>
        <v/>
      </c>
      <c r="DD267" s="39" t="str">
        <f t="shared" si="251"/>
        <v/>
      </c>
      <c r="DE267" s="39" t="str">
        <f t="shared" si="252"/>
        <v/>
      </c>
      <c r="DF267" s="39" t="str">
        <f t="shared" si="253"/>
        <v/>
      </c>
      <c r="DG267" s="39" t="str">
        <f t="shared" si="254"/>
        <v/>
      </c>
      <c r="DH267" s="39" t="str">
        <f t="shared" si="255"/>
        <v/>
      </c>
      <c r="DI267" s="39" t="str">
        <f t="shared" si="256"/>
        <v/>
      </c>
      <c r="DJ267" s="39" t="str">
        <f t="shared" si="257"/>
        <v/>
      </c>
      <c r="DK267" s="39" t="str">
        <f t="shared" si="258"/>
        <v/>
      </c>
      <c r="DL267" s="39" t="str">
        <f t="shared" si="259"/>
        <v/>
      </c>
      <c r="DM267" s="39" t="str">
        <f t="shared" si="260"/>
        <v/>
      </c>
      <c r="DN267" s="39" t="str">
        <f t="shared" si="261"/>
        <v/>
      </c>
      <c r="DO267" s="39" t="str">
        <f t="shared" si="262"/>
        <v/>
      </c>
      <c r="DP267" s="39" t="str">
        <f t="shared" si="263"/>
        <v/>
      </c>
      <c r="DQ267" s="39" t="str">
        <f t="shared" si="264"/>
        <v/>
      </c>
      <c r="DR267" s="39" t="str">
        <f t="shared" si="265"/>
        <v/>
      </c>
      <c r="DS267" s="39" t="str">
        <f t="shared" si="266"/>
        <v/>
      </c>
      <c r="DT267" s="39" t="str">
        <f t="shared" si="267"/>
        <v/>
      </c>
      <c r="DU267" s="39" t="str">
        <f t="shared" si="268"/>
        <v/>
      </c>
      <c r="DV267" s="39" t="str">
        <f t="shared" si="269"/>
        <v/>
      </c>
      <c r="DW267" s="39" t="str">
        <f t="shared" si="270"/>
        <v/>
      </c>
      <c r="DX267" s="39" t="str">
        <f t="shared" ref="DX267:DY278" si="420">IF(BD267="","","|n|cffffcc00"&amp;DX$2&amp;"：|r"&amp;BD267&amp;DX$1)</f>
        <v/>
      </c>
      <c r="DY267" s="39" t="str">
        <f t="shared" si="420"/>
        <v/>
      </c>
      <c r="DZ267" s="39" t="str">
        <f t="shared" si="419"/>
        <v/>
      </c>
      <c r="EA267" s="39" t="str">
        <f t="shared" si="419"/>
        <v/>
      </c>
      <c r="EB267" s="39" t="str">
        <f t="shared" si="419"/>
        <v/>
      </c>
      <c r="EC267" s="39" t="str">
        <f t="shared" si="419"/>
        <v/>
      </c>
      <c r="ED267" s="39" t="str">
        <f t="shared" si="419"/>
        <v/>
      </c>
      <c r="EE267" s="39" t="str">
        <f t="shared" si="419"/>
        <v/>
      </c>
      <c r="EF267" s="39" t="str">
        <f t="shared" si="419"/>
        <v/>
      </c>
      <c r="EG267" s="39" t="str">
        <f t="shared" si="419"/>
        <v/>
      </c>
      <c r="EH267" s="39" t="str">
        <f t="shared" si="419"/>
        <v/>
      </c>
      <c r="EI267" s="39" t="str">
        <f t="shared" si="419"/>
        <v/>
      </c>
      <c r="EJ267" s="39" t="str">
        <f t="shared" si="419"/>
        <v/>
      </c>
      <c r="EK267" s="39" t="str">
        <f t="shared" si="419"/>
        <v/>
      </c>
      <c r="EL267" s="39" t="str">
        <f t="shared" si="419"/>
        <v/>
      </c>
      <c r="EM267" s="39" t="str">
        <f t="shared" si="419"/>
        <v/>
      </c>
      <c r="EN267" s="39" t="str">
        <f t="shared" si="419"/>
        <v/>
      </c>
      <c r="EO267" s="39" t="str">
        <f t="shared" si="419"/>
        <v/>
      </c>
    </row>
    <row r="268" spans="1:145">
      <c r="A268" s="39" t="s">
        <v>489</v>
      </c>
      <c r="B268" s="39" t="s">
        <v>490</v>
      </c>
      <c r="C268" s="39" t="s">
        <v>491</v>
      </c>
      <c r="D268" s="39">
        <v>1450280</v>
      </c>
      <c r="F268" s="39">
        <v>1260</v>
      </c>
      <c r="H268" s="39">
        <v>16008000</v>
      </c>
      <c r="M268" s="39">
        <v>8</v>
      </c>
      <c r="V268" s="39">
        <v>10</v>
      </c>
      <c r="W268" s="39">
        <f t="shared" si="418"/>
        <v>300</v>
      </c>
      <c r="BW268" s="39" t="str">
        <f t="shared" si="415"/>
        <v>|n攻击+1450280|n护甲+1260|n生命值+16008000|n闪避+8%|n暴击+10%|n暴伤+300%</v>
      </c>
      <c r="BX268" s="39" t="str">
        <f t="shared" si="219"/>
        <v>|n攻击+1450280</v>
      </c>
      <c r="BY268" s="39" t="str">
        <f t="shared" si="220"/>
        <v/>
      </c>
      <c r="BZ268" s="39" t="str">
        <f t="shared" si="221"/>
        <v>|n护甲+1260</v>
      </c>
      <c r="CA268" s="39" t="str">
        <f t="shared" si="222"/>
        <v/>
      </c>
      <c r="CB268" s="39" t="str">
        <f t="shared" si="223"/>
        <v>|n生命值+16008000</v>
      </c>
      <c r="CC268" s="39" t="str">
        <f t="shared" si="224"/>
        <v/>
      </c>
      <c r="CD268" s="39" t="str">
        <f t="shared" si="225"/>
        <v/>
      </c>
      <c r="CE268" s="39" t="str">
        <f t="shared" si="226"/>
        <v/>
      </c>
      <c r="CF268" s="39" t="str">
        <f t="shared" si="227"/>
        <v/>
      </c>
      <c r="CG268" s="39" t="str">
        <f t="shared" si="228"/>
        <v>|n闪避+8%</v>
      </c>
      <c r="CH268" s="39" t="str">
        <f t="shared" si="229"/>
        <v/>
      </c>
      <c r="CI268" s="39" t="str">
        <f t="shared" si="230"/>
        <v/>
      </c>
      <c r="CJ268" s="39" t="str">
        <f t="shared" si="231"/>
        <v/>
      </c>
      <c r="CK268" s="39" t="str">
        <f t="shared" si="232"/>
        <v/>
      </c>
      <c r="CL268" s="39" t="str">
        <f t="shared" si="233"/>
        <v/>
      </c>
      <c r="CM268" s="39" t="str">
        <f t="shared" si="234"/>
        <v/>
      </c>
      <c r="CN268" s="39" t="str">
        <f t="shared" si="235"/>
        <v/>
      </c>
      <c r="CO268" s="39" t="str">
        <f t="shared" si="236"/>
        <v/>
      </c>
      <c r="CP268" s="39" t="str">
        <f t="shared" si="237"/>
        <v>|n暴击+10%</v>
      </c>
      <c r="CQ268" s="39" t="str">
        <f t="shared" si="238"/>
        <v>|n暴伤+300%</v>
      </c>
      <c r="CR268" s="39" t="str">
        <f t="shared" si="239"/>
        <v/>
      </c>
      <c r="CS268" s="39" t="str">
        <f t="shared" si="240"/>
        <v/>
      </c>
      <c r="CT268" s="39" t="str">
        <f t="shared" si="241"/>
        <v/>
      </c>
      <c r="CU268" s="39" t="str">
        <f t="shared" si="242"/>
        <v/>
      </c>
      <c r="CV268" s="39" t="str">
        <f t="shared" si="243"/>
        <v/>
      </c>
      <c r="CW268" s="39" t="str">
        <f t="shared" si="244"/>
        <v/>
      </c>
      <c r="CX268" s="39" t="str">
        <f t="shared" si="245"/>
        <v/>
      </c>
      <c r="CY268" s="39" t="str">
        <f t="shared" si="246"/>
        <v/>
      </c>
      <c r="CZ268" s="39" t="str">
        <f t="shared" si="247"/>
        <v/>
      </c>
      <c r="DA268" s="39" t="str">
        <f t="shared" si="248"/>
        <v/>
      </c>
      <c r="DB268" s="39" t="str">
        <f t="shared" si="249"/>
        <v/>
      </c>
      <c r="DC268" s="39" t="str">
        <f t="shared" si="250"/>
        <v/>
      </c>
      <c r="DD268" s="39" t="str">
        <f t="shared" si="251"/>
        <v/>
      </c>
      <c r="DE268" s="39" t="str">
        <f t="shared" si="252"/>
        <v/>
      </c>
      <c r="DF268" s="39" t="str">
        <f t="shared" si="253"/>
        <v/>
      </c>
      <c r="DG268" s="39" t="str">
        <f t="shared" si="254"/>
        <v/>
      </c>
      <c r="DH268" s="39" t="str">
        <f t="shared" si="255"/>
        <v/>
      </c>
      <c r="DI268" s="39" t="str">
        <f t="shared" si="256"/>
        <v/>
      </c>
      <c r="DJ268" s="39" t="str">
        <f t="shared" si="257"/>
        <v/>
      </c>
      <c r="DK268" s="39" t="str">
        <f t="shared" si="258"/>
        <v/>
      </c>
      <c r="DL268" s="39" t="str">
        <f t="shared" si="259"/>
        <v/>
      </c>
      <c r="DM268" s="39" t="str">
        <f t="shared" si="260"/>
        <v/>
      </c>
      <c r="DN268" s="39" t="str">
        <f t="shared" si="261"/>
        <v/>
      </c>
      <c r="DO268" s="39" t="str">
        <f t="shared" si="262"/>
        <v/>
      </c>
      <c r="DP268" s="39" t="str">
        <f t="shared" si="263"/>
        <v/>
      </c>
      <c r="DQ268" s="39" t="str">
        <f t="shared" si="264"/>
        <v/>
      </c>
      <c r="DR268" s="39" t="str">
        <f t="shared" si="265"/>
        <v/>
      </c>
      <c r="DS268" s="39" t="str">
        <f t="shared" si="266"/>
        <v/>
      </c>
      <c r="DT268" s="39" t="str">
        <f t="shared" si="267"/>
        <v/>
      </c>
      <c r="DU268" s="39" t="str">
        <f t="shared" si="268"/>
        <v/>
      </c>
      <c r="DV268" s="39" t="str">
        <f t="shared" si="269"/>
        <v/>
      </c>
      <c r="DW268" s="39" t="str">
        <f t="shared" si="270"/>
        <v/>
      </c>
      <c r="DX268" s="39" t="str">
        <f t="shared" si="420"/>
        <v/>
      </c>
      <c r="DY268" s="39" t="str">
        <f t="shared" si="420"/>
        <v/>
      </c>
      <c r="DZ268" s="39" t="str">
        <f t="shared" si="419"/>
        <v/>
      </c>
      <c r="EA268" s="39" t="str">
        <f t="shared" si="419"/>
        <v/>
      </c>
      <c r="EB268" s="39" t="str">
        <f t="shared" si="419"/>
        <v/>
      </c>
      <c r="EC268" s="39" t="str">
        <f t="shared" si="419"/>
        <v/>
      </c>
      <c r="ED268" s="39" t="str">
        <f t="shared" si="419"/>
        <v/>
      </c>
      <c r="EE268" s="39" t="str">
        <f t="shared" si="419"/>
        <v/>
      </c>
      <c r="EF268" s="39" t="str">
        <f t="shared" si="419"/>
        <v/>
      </c>
      <c r="EG268" s="39" t="str">
        <f t="shared" si="419"/>
        <v/>
      </c>
      <c r="EH268" s="39" t="str">
        <f t="shared" si="419"/>
        <v/>
      </c>
      <c r="EI268" s="39" t="str">
        <f t="shared" si="419"/>
        <v/>
      </c>
      <c r="EJ268" s="39" t="str">
        <f t="shared" si="419"/>
        <v/>
      </c>
      <c r="EK268" s="39" t="str">
        <f t="shared" si="419"/>
        <v/>
      </c>
      <c r="EL268" s="39" t="str">
        <f t="shared" si="419"/>
        <v/>
      </c>
      <c r="EM268" s="39" t="str">
        <f t="shared" si="419"/>
        <v/>
      </c>
      <c r="EN268" s="39" t="str">
        <f t="shared" si="419"/>
        <v/>
      </c>
      <c r="EO268" s="39" t="str">
        <f t="shared" si="419"/>
        <v/>
      </c>
    </row>
    <row r="269" spans="1:145">
      <c r="A269" s="39" t="s">
        <v>492</v>
      </c>
      <c r="B269" s="39" t="s">
        <v>487</v>
      </c>
      <c r="C269" s="39" t="s">
        <v>493</v>
      </c>
      <c r="D269" s="39">
        <v>1569950</v>
      </c>
      <c r="F269" s="39">
        <v>1340</v>
      </c>
      <c r="H269" s="39">
        <v>17350000</v>
      </c>
      <c r="M269" s="39">
        <v>8</v>
      </c>
      <c r="V269" s="39">
        <v>10</v>
      </c>
      <c r="W269" s="39">
        <f t="shared" si="418"/>
        <v>300</v>
      </c>
      <c r="BW269" s="39" t="str">
        <f t="shared" si="415"/>
        <v>|n攻击+1569950|n护甲+1340|n生命值+17350000|n闪避+8%|n暴击+10%|n暴伤+300%</v>
      </c>
      <c r="BX269" s="39" t="str">
        <f t="shared" si="219"/>
        <v>|n攻击+1569950</v>
      </c>
      <c r="BY269" s="39" t="str">
        <f t="shared" si="220"/>
        <v/>
      </c>
      <c r="BZ269" s="39" t="str">
        <f t="shared" si="221"/>
        <v>|n护甲+1340</v>
      </c>
      <c r="CA269" s="39" t="str">
        <f t="shared" si="222"/>
        <v/>
      </c>
      <c r="CB269" s="39" t="str">
        <f t="shared" si="223"/>
        <v>|n生命值+17350000</v>
      </c>
      <c r="CC269" s="39" t="str">
        <f t="shared" si="224"/>
        <v/>
      </c>
      <c r="CD269" s="39" t="str">
        <f t="shared" si="225"/>
        <v/>
      </c>
      <c r="CE269" s="39" t="str">
        <f t="shared" si="226"/>
        <v/>
      </c>
      <c r="CF269" s="39" t="str">
        <f t="shared" si="227"/>
        <v/>
      </c>
      <c r="CG269" s="39" t="str">
        <f t="shared" si="228"/>
        <v>|n闪避+8%</v>
      </c>
      <c r="CH269" s="39" t="str">
        <f t="shared" si="229"/>
        <v/>
      </c>
      <c r="CI269" s="39" t="str">
        <f t="shared" si="230"/>
        <v/>
      </c>
      <c r="CJ269" s="39" t="str">
        <f t="shared" si="231"/>
        <v/>
      </c>
      <c r="CK269" s="39" t="str">
        <f t="shared" si="232"/>
        <v/>
      </c>
      <c r="CL269" s="39" t="str">
        <f t="shared" si="233"/>
        <v/>
      </c>
      <c r="CM269" s="39" t="str">
        <f t="shared" si="234"/>
        <v/>
      </c>
      <c r="CN269" s="39" t="str">
        <f t="shared" si="235"/>
        <v/>
      </c>
      <c r="CO269" s="39" t="str">
        <f t="shared" si="236"/>
        <v/>
      </c>
      <c r="CP269" s="39" t="str">
        <f t="shared" si="237"/>
        <v>|n暴击+10%</v>
      </c>
      <c r="CQ269" s="39" t="str">
        <f t="shared" si="238"/>
        <v>|n暴伤+300%</v>
      </c>
      <c r="CR269" s="39" t="str">
        <f t="shared" si="239"/>
        <v/>
      </c>
      <c r="CS269" s="39" t="str">
        <f t="shared" si="240"/>
        <v/>
      </c>
      <c r="CT269" s="39" t="str">
        <f t="shared" si="241"/>
        <v/>
      </c>
      <c r="CU269" s="39" t="str">
        <f t="shared" si="242"/>
        <v/>
      </c>
      <c r="CV269" s="39" t="str">
        <f t="shared" si="243"/>
        <v/>
      </c>
      <c r="CW269" s="39" t="str">
        <f t="shared" si="244"/>
        <v/>
      </c>
      <c r="CX269" s="39" t="str">
        <f t="shared" si="245"/>
        <v/>
      </c>
      <c r="CY269" s="39" t="str">
        <f t="shared" si="246"/>
        <v/>
      </c>
      <c r="CZ269" s="39" t="str">
        <f t="shared" si="247"/>
        <v/>
      </c>
      <c r="DA269" s="39" t="str">
        <f t="shared" si="248"/>
        <v/>
      </c>
      <c r="DB269" s="39" t="str">
        <f t="shared" si="249"/>
        <v/>
      </c>
      <c r="DC269" s="39" t="str">
        <f t="shared" si="250"/>
        <v/>
      </c>
      <c r="DD269" s="39" t="str">
        <f t="shared" si="251"/>
        <v/>
      </c>
      <c r="DE269" s="39" t="str">
        <f t="shared" si="252"/>
        <v/>
      </c>
      <c r="DF269" s="39" t="str">
        <f t="shared" si="253"/>
        <v/>
      </c>
      <c r="DG269" s="39" t="str">
        <f t="shared" si="254"/>
        <v/>
      </c>
      <c r="DH269" s="39" t="str">
        <f t="shared" si="255"/>
        <v/>
      </c>
      <c r="DI269" s="39" t="str">
        <f t="shared" si="256"/>
        <v/>
      </c>
      <c r="DJ269" s="39" t="str">
        <f t="shared" si="257"/>
        <v/>
      </c>
      <c r="DK269" s="39" t="str">
        <f t="shared" si="258"/>
        <v/>
      </c>
      <c r="DL269" s="39" t="str">
        <f t="shared" si="259"/>
        <v/>
      </c>
      <c r="DM269" s="39" t="str">
        <f t="shared" si="260"/>
        <v/>
      </c>
      <c r="DN269" s="39" t="str">
        <f t="shared" si="261"/>
        <v/>
      </c>
      <c r="DO269" s="39" t="str">
        <f t="shared" si="262"/>
        <v/>
      </c>
      <c r="DP269" s="39" t="str">
        <f t="shared" si="263"/>
        <v/>
      </c>
      <c r="DQ269" s="39" t="str">
        <f t="shared" si="264"/>
        <v/>
      </c>
      <c r="DR269" s="39" t="str">
        <f t="shared" si="265"/>
        <v/>
      </c>
      <c r="DS269" s="39" t="str">
        <f t="shared" si="266"/>
        <v/>
      </c>
      <c r="DT269" s="39" t="str">
        <f t="shared" si="267"/>
        <v/>
      </c>
      <c r="DU269" s="39" t="str">
        <f t="shared" si="268"/>
        <v/>
      </c>
      <c r="DV269" s="39" t="str">
        <f t="shared" si="269"/>
        <v/>
      </c>
      <c r="DW269" s="39" t="str">
        <f t="shared" si="270"/>
        <v/>
      </c>
      <c r="DX269" s="39" t="str">
        <f t="shared" si="420"/>
        <v/>
      </c>
      <c r="DY269" s="39" t="str">
        <f t="shared" si="420"/>
        <v/>
      </c>
      <c r="DZ269" s="39" t="str">
        <f t="shared" si="419"/>
        <v/>
      </c>
      <c r="EA269" s="39" t="str">
        <f t="shared" si="419"/>
        <v/>
      </c>
      <c r="EB269" s="39" t="str">
        <f t="shared" si="419"/>
        <v/>
      </c>
      <c r="EC269" s="39" t="str">
        <f t="shared" si="419"/>
        <v/>
      </c>
      <c r="ED269" s="39" t="str">
        <f t="shared" si="419"/>
        <v/>
      </c>
      <c r="EE269" s="39" t="str">
        <f t="shared" si="419"/>
        <v/>
      </c>
      <c r="EF269" s="39" t="str">
        <f t="shared" si="419"/>
        <v/>
      </c>
      <c r="EG269" s="39" t="str">
        <f t="shared" si="419"/>
        <v/>
      </c>
      <c r="EH269" s="39" t="str">
        <f t="shared" si="419"/>
        <v/>
      </c>
      <c r="EI269" s="39" t="str">
        <f t="shared" si="419"/>
        <v/>
      </c>
      <c r="EJ269" s="39" t="str">
        <f t="shared" si="419"/>
        <v/>
      </c>
      <c r="EK269" s="39" t="str">
        <f t="shared" si="419"/>
        <v/>
      </c>
      <c r="EL269" s="39" t="str">
        <f t="shared" si="419"/>
        <v/>
      </c>
      <c r="EM269" s="39" t="str">
        <f t="shared" si="419"/>
        <v/>
      </c>
      <c r="EN269" s="39" t="str">
        <f t="shared" si="419"/>
        <v/>
      </c>
      <c r="EO269" s="39" t="str">
        <f t="shared" si="419"/>
        <v/>
      </c>
    </row>
    <row r="270" spans="1:23">
      <c r="A270" s="39" t="s">
        <v>494</v>
      </c>
      <c r="C270" s="39" t="s">
        <v>495</v>
      </c>
      <c r="D270" s="39">
        <v>1696000</v>
      </c>
      <c r="F270" s="39">
        <v>1410</v>
      </c>
      <c r="H270" s="39">
        <v>18800000</v>
      </c>
      <c r="M270" s="39">
        <v>8</v>
      </c>
      <c r="V270" s="39">
        <v>10</v>
      </c>
      <c r="W270" s="39">
        <f t="shared" si="418"/>
        <v>300</v>
      </c>
    </row>
    <row r="271" spans="1:23">
      <c r="A271" s="39" t="s">
        <v>496</v>
      </c>
      <c r="C271" s="39" t="s">
        <v>497</v>
      </c>
      <c r="D271" s="39">
        <v>1980000</v>
      </c>
      <c r="F271" s="39">
        <v>2200</v>
      </c>
      <c r="H271" s="39">
        <v>25000000</v>
      </c>
      <c r="M271" s="39">
        <v>8</v>
      </c>
      <c r="V271" s="39">
        <v>10</v>
      </c>
      <c r="W271" s="39">
        <f t="shared" si="418"/>
        <v>350</v>
      </c>
    </row>
    <row r="272" spans="1:23">
      <c r="A272" s="39" t="s">
        <v>498</v>
      </c>
      <c r="C272" s="39" t="s">
        <v>499</v>
      </c>
      <c r="D272" s="39">
        <v>2200000</v>
      </c>
      <c r="F272" s="39">
        <v>3500</v>
      </c>
      <c r="H272" s="39">
        <v>30000000</v>
      </c>
      <c r="M272" s="39">
        <v>8</v>
      </c>
      <c r="V272" s="39">
        <v>10</v>
      </c>
      <c r="W272" s="39">
        <f t="shared" si="418"/>
        <v>350</v>
      </c>
    </row>
    <row r="273" spans="1:145">
      <c r="A273" s="39" t="s">
        <v>500</v>
      </c>
      <c r="B273" s="39" t="s">
        <v>501</v>
      </c>
      <c r="C273" s="39" t="s">
        <v>502</v>
      </c>
      <c r="D273" s="39">
        <f>D283/5</f>
        <v>6600</v>
      </c>
      <c r="F273" s="39">
        <f>F283/3.5</f>
        <v>20</v>
      </c>
      <c r="H273" s="39">
        <f>ROUNDUP(H283/4,-2)</f>
        <v>90000</v>
      </c>
      <c r="V273" s="39">
        <v>5</v>
      </c>
      <c r="W273" s="39">
        <v>50</v>
      </c>
      <c r="BW273" s="39" t="str">
        <f t="shared" si="415"/>
        <v>|n攻击+6600|n护甲+20|n生命值+90000|n暴击+5%|n暴伤+50%</v>
      </c>
      <c r="BX273" s="39" t="str">
        <f t="shared" si="219"/>
        <v>|n攻击+6600</v>
      </c>
      <c r="BY273" s="39" t="str">
        <f t="shared" si="220"/>
        <v/>
      </c>
      <c r="BZ273" s="39" t="str">
        <f t="shared" si="221"/>
        <v>|n护甲+20</v>
      </c>
      <c r="CA273" s="39" t="str">
        <f t="shared" si="222"/>
        <v/>
      </c>
      <c r="CB273" s="39" t="str">
        <f t="shared" si="223"/>
        <v>|n生命值+90000</v>
      </c>
      <c r="CC273" s="39" t="str">
        <f t="shared" si="224"/>
        <v/>
      </c>
      <c r="CD273" s="39" t="str">
        <f t="shared" si="225"/>
        <v/>
      </c>
      <c r="CE273" s="39" t="str">
        <f t="shared" si="226"/>
        <v/>
      </c>
      <c r="CF273" s="39" t="str">
        <f t="shared" si="227"/>
        <v/>
      </c>
      <c r="CG273" s="39" t="str">
        <f t="shared" si="228"/>
        <v/>
      </c>
      <c r="CH273" s="39" t="str">
        <f t="shared" si="229"/>
        <v/>
      </c>
      <c r="CI273" s="39" t="str">
        <f t="shared" si="230"/>
        <v/>
      </c>
      <c r="CJ273" s="39" t="str">
        <f t="shared" si="231"/>
        <v/>
      </c>
      <c r="CK273" s="39" t="str">
        <f t="shared" si="232"/>
        <v/>
      </c>
      <c r="CL273" s="39" t="str">
        <f t="shared" si="233"/>
        <v/>
      </c>
      <c r="CM273" s="39" t="str">
        <f t="shared" si="234"/>
        <v/>
      </c>
      <c r="CN273" s="39" t="str">
        <f t="shared" si="235"/>
        <v/>
      </c>
      <c r="CO273" s="39" t="str">
        <f t="shared" si="236"/>
        <v/>
      </c>
      <c r="CP273" s="39" t="str">
        <f t="shared" si="237"/>
        <v>|n暴击+5%</v>
      </c>
      <c r="CQ273" s="39" t="str">
        <f t="shared" si="238"/>
        <v>|n暴伤+50%</v>
      </c>
      <c r="CR273" s="39" t="str">
        <f t="shared" si="239"/>
        <v/>
      </c>
      <c r="CS273" s="39" t="str">
        <f t="shared" si="240"/>
        <v/>
      </c>
      <c r="CT273" s="39" t="str">
        <f t="shared" si="241"/>
        <v/>
      </c>
      <c r="CU273" s="39" t="str">
        <f t="shared" si="242"/>
        <v/>
      </c>
      <c r="CV273" s="39" t="str">
        <f t="shared" si="243"/>
        <v/>
      </c>
      <c r="CW273" s="39" t="str">
        <f t="shared" si="244"/>
        <v/>
      </c>
      <c r="CX273" s="39" t="str">
        <f t="shared" si="245"/>
        <v/>
      </c>
      <c r="CY273" s="39" t="str">
        <f t="shared" si="246"/>
        <v/>
      </c>
      <c r="CZ273" s="39" t="str">
        <f t="shared" si="247"/>
        <v/>
      </c>
      <c r="DA273" s="39" t="str">
        <f t="shared" si="248"/>
        <v/>
      </c>
      <c r="DB273" s="39" t="str">
        <f t="shared" si="249"/>
        <v/>
      </c>
      <c r="DC273" s="39" t="str">
        <f t="shared" si="250"/>
        <v/>
      </c>
      <c r="DD273" s="39" t="str">
        <f t="shared" si="251"/>
        <v/>
      </c>
      <c r="DE273" s="39" t="str">
        <f t="shared" si="252"/>
        <v/>
      </c>
      <c r="DF273" s="39" t="str">
        <f t="shared" si="253"/>
        <v/>
      </c>
      <c r="DG273" s="39" t="str">
        <f t="shared" si="254"/>
        <v/>
      </c>
      <c r="DH273" s="39" t="str">
        <f t="shared" si="255"/>
        <v/>
      </c>
      <c r="DI273" s="39" t="str">
        <f t="shared" si="256"/>
        <v/>
      </c>
      <c r="DJ273" s="39" t="str">
        <f t="shared" si="257"/>
        <v/>
      </c>
      <c r="DK273" s="39" t="str">
        <f t="shared" si="258"/>
        <v/>
      </c>
      <c r="DL273" s="39" t="str">
        <f t="shared" si="259"/>
        <v/>
      </c>
      <c r="DM273" s="39" t="str">
        <f t="shared" si="260"/>
        <v/>
      </c>
      <c r="DN273" s="39" t="str">
        <f t="shared" si="261"/>
        <v/>
      </c>
      <c r="DO273" s="39" t="str">
        <f t="shared" si="262"/>
        <v/>
      </c>
      <c r="DP273" s="39" t="str">
        <f t="shared" si="263"/>
        <v/>
      </c>
      <c r="DQ273" s="39" t="str">
        <f t="shared" si="264"/>
        <v/>
      </c>
      <c r="DR273" s="39" t="str">
        <f t="shared" si="265"/>
        <v/>
      </c>
      <c r="DS273" s="39" t="str">
        <f t="shared" si="266"/>
        <v/>
      </c>
      <c r="DT273" s="39" t="str">
        <f t="shared" si="267"/>
        <v/>
      </c>
      <c r="DU273" s="39" t="str">
        <f t="shared" si="268"/>
        <v/>
      </c>
      <c r="DV273" s="39" t="str">
        <f t="shared" si="269"/>
        <v/>
      </c>
      <c r="DW273" s="39" t="str">
        <f t="shared" si="270"/>
        <v/>
      </c>
      <c r="DX273" s="39" t="str">
        <f t="shared" si="420"/>
        <v/>
      </c>
      <c r="DY273" s="39" t="str">
        <f t="shared" si="420"/>
        <v/>
      </c>
      <c r="DZ273" s="39" t="str">
        <f t="shared" si="419"/>
        <v/>
      </c>
      <c r="EA273" s="39" t="str">
        <f t="shared" si="419"/>
        <v/>
      </c>
      <c r="EB273" s="39" t="str">
        <f t="shared" si="419"/>
        <v/>
      </c>
      <c r="EC273" s="39" t="str">
        <f t="shared" si="419"/>
        <v/>
      </c>
      <c r="ED273" s="39" t="str">
        <f t="shared" si="419"/>
        <v/>
      </c>
      <c r="EE273" s="39" t="str">
        <f t="shared" si="419"/>
        <v/>
      </c>
      <c r="EF273" s="39" t="str">
        <f t="shared" si="419"/>
        <v/>
      </c>
      <c r="EG273" s="39" t="str">
        <f t="shared" si="419"/>
        <v/>
      </c>
      <c r="EH273" s="39" t="str">
        <f t="shared" si="419"/>
        <v/>
      </c>
      <c r="EI273" s="39" t="str">
        <f t="shared" si="419"/>
        <v/>
      </c>
      <c r="EJ273" s="39" t="str">
        <f t="shared" si="419"/>
        <v/>
      </c>
      <c r="EK273" s="39" t="str">
        <f t="shared" si="419"/>
        <v/>
      </c>
      <c r="EL273" s="39" t="str">
        <f t="shared" si="419"/>
        <v/>
      </c>
      <c r="EM273" s="39" t="str">
        <f t="shared" si="419"/>
        <v/>
      </c>
      <c r="EN273" s="39" t="str">
        <f t="shared" si="419"/>
        <v/>
      </c>
      <c r="EO273" s="39" t="str">
        <f t="shared" si="419"/>
        <v/>
      </c>
    </row>
    <row r="274" spans="1:145">
      <c r="A274" s="39" t="s">
        <v>503</v>
      </c>
      <c r="B274" s="39" t="s">
        <v>504</v>
      </c>
      <c r="C274" s="39" t="s">
        <v>502</v>
      </c>
      <c r="D274" s="39">
        <f t="shared" ref="D274:D282" si="421">D284/5</f>
        <v>52800</v>
      </c>
      <c r="F274" s="39">
        <f t="shared" ref="F274:F281" si="422">F284/3.5</f>
        <v>80</v>
      </c>
      <c r="H274" s="39">
        <f t="shared" ref="H274:H282" si="423">ROUNDUP(H284/4,-2)</f>
        <v>585000</v>
      </c>
      <c r="M274" s="39">
        <v>3</v>
      </c>
      <c r="V274" s="39">
        <v>5</v>
      </c>
      <c r="W274" s="39">
        <v>50</v>
      </c>
      <c r="BW274" s="39" t="str">
        <f t="shared" si="415"/>
        <v>|n攻击+52800|n护甲+80|n生命值+585000|n闪避+3%|n暴击+5%|n暴伤+50%</v>
      </c>
      <c r="BX274" s="39" t="str">
        <f t="shared" si="219"/>
        <v>|n攻击+52800</v>
      </c>
      <c r="BY274" s="39" t="str">
        <f t="shared" si="220"/>
        <v/>
      </c>
      <c r="BZ274" s="39" t="str">
        <f t="shared" si="221"/>
        <v>|n护甲+80</v>
      </c>
      <c r="CA274" s="39" t="str">
        <f t="shared" si="222"/>
        <v/>
      </c>
      <c r="CB274" s="39" t="str">
        <f t="shared" si="223"/>
        <v>|n生命值+585000</v>
      </c>
      <c r="CC274" s="39" t="str">
        <f t="shared" si="224"/>
        <v/>
      </c>
      <c r="CD274" s="39" t="str">
        <f t="shared" si="225"/>
        <v/>
      </c>
      <c r="CE274" s="39" t="str">
        <f t="shared" si="226"/>
        <v/>
      </c>
      <c r="CF274" s="39" t="str">
        <f t="shared" si="227"/>
        <v/>
      </c>
      <c r="CG274" s="39" t="str">
        <f t="shared" si="228"/>
        <v>|n闪避+3%</v>
      </c>
      <c r="CH274" s="39" t="str">
        <f t="shared" si="229"/>
        <v/>
      </c>
      <c r="CI274" s="39" t="str">
        <f t="shared" si="230"/>
        <v/>
      </c>
      <c r="CJ274" s="39" t="str">
        <f t="shared" si="231"/>
        <v/>
      </c>
      <c r="CK274" s="39" t="str">
        <f t="shared" si="232"/>
        <v/>
      </c>
      <c r="CL274" s="39" t="str">
        <f t="shared" si="233"/>
        <v/>
      </c>
      <c r="CM274" s="39" t="str">
        <f t="shared" si="234"/>
        <v/>
      </c>
      <c r="CN274" s="39" t="str">
        <f t="shared" si="235"/>
        <v/>
      </c>
      <c r="CO274" s="39" t="str">
        <f t="shared" si="236"/>
        <v/>
      </c>
      <c r="CP274" s="39" t="str">
        <f t="shared" si="237"/>
        <v>|n暴击+5%</v>
      </c>
      <c r="CQ274" s="39" t="str">
        <f t="shared" si="238"/>
        <v>|n暴伤+50%</v>
      </c>
      <c r="CR274" s="39" t="str">
        <f t="shared" si="239"/>
        <v/>
      </c>
      <c r="CS274" s="39" t="str">
        <f t="shared" si="240"/>
        <v/>
      </c>
      <c r="CT274" s="39" t="str">
        <f t="shared" si="241"/>
        <v/>
      </c>
      <c r="CU274" s="39" t="str">
        <f t="shared" si="242"/>
        <v/>
      </c>
      <c r="CV274" s="39" t="str">
        <f t="shared" si="243"/>
        <v/>
      </c>
      <c r="CW274" s="39" t="str">
        <f t="shared" si="244"/>
        <v/>
      </c>
      <c r="CX274" s="39" t="str">
        <f t="shared" si="245"/>
        <v/>
      </c>
      <c r="CY274" s="39" t="str">
        <f t="shared" si="246"/>
        <v/>
      </c>
      <c r="CZ274" s="39" t="str">
        <f t="shared" si="247"/>
        <v/>
      </c>
      <c r="DA274" s="39" t="str">
        <f t="shared" si="248"/>
        <v/>
      </c>
      <c r="DB274" s="39" t="str">
        <f t="shared" si="249"/>
        <v/>
      </c>
      <c r="DC274" s="39" t="str">
        <f t="shared" si="250"/>
        <v/>
      </c>
      <c r="DD274" s="39" t="str">
        <f t="shared" si="251"/>
        <v/>
      </c>
      <c r="DE274" s="39" t="str">
        <f t="shared" si="252"/>
        <v/>
      </c>
      <c r="DF274" s="39" t="str">
        <f t="shared" si="253"/>
        <v/>
      </c>
      <c r="DG274" s="39" t="str">
        <f t="shared" si="254"/>
        <v/>
      </c>
      <c r="DH274" s="39" t="str">
        <f t="shared" si="255"/>
        <v/>
      </c>
      <c r="DI274" s="39" t="str">
        <f t="shared" si="256"/>
        <v/>
      </c>
      <c r="DJ274" s="39" t="str">
        <f t="shared" si="257"/>
        <v/>
      </c>
      <c r="DK274" s="39" t="str">
        <f t="shared" si="258"/>
        <v/>
      </c>
      <c r="DL274" s="39" t="str">
        <f t="shared" si="259"/>
        <v/>
      </c>
      <c r="DM274" s="39" t="str">
        <f t="shared" si="260"/>
        <v/>
      </c>
      <c r="DN274" s="39" t="str">
        <f t="shared" si="261"/>
        <v/>
      </c>
      <c r="DO274" s="39" t="str">
        <f t="shared" si="262"/>
        <v/>
      </c>
      <c r="DP274" s="39" t="str">
        <f t="shared" si="263"/>
        <v/>
      </c>
      <c r="DQ274" s="39" t="str">
        <f t="shared" si="264"/>
        <v/>
      </c>
      <c r="DR274" s="39" t="str">
        <f t="shared" si="265"/>
        <v/>
      </c>
      <c r="DS274" s="39" t="str">
        <f t="shared" si="266"/>
        <v/>
      </c>
      <c r="DT274" s="39" t="str">
        <f t="shared" si="267"/>
        <v/>
      </c>
      <c r="DU274" s="39" t="str">
        <f t="shared" si="268"/>
        <v/>
      </c>
      <c r="DV274" s="39" t="str">
        <f t="shared" si="269"/>
        <v/>
      </c>
      <c r="DW274" s="39" t="str">
        <f t="shared" si="270"/>
        <v/>
      </c>
      <c r="DX274" s="39" t="str">
        <f t="shared" si="420"/>
        <v/>
      </c>
      <c r="DY274" s="39" t="str">
        <f t="shared" si="420"/>
        <v/>
      </c>
      <c r="DZ274" s="39" t="str">
        <f t="shared" si="419"/>
        <v/>
      </c>
      <c r="EA274" s="39" t="str">
        <f t="shared" si="419"/>
        <v/>
      </c>
      <c r="EB274" s="39" t="str">
        <f t="shared" si="419"/>
        <v/>
      </c>
      <c r="EC274" s="39" t="str">
        <f t="shared" si="419"/>
        <v/>
      </c>
      <c r="ED274" s="39" t="str">
        <f t="shared" si="419"/>
        <v/>
      </c>
      <c r="EE274" s="39" t="str">
        <f t="shared" si="419"/>
        <v/>
      </c>
      <c r="EF274" s="39" t="str">
        <f t="shared" si="419"/>
        <v/>
      </c>
      <c r="EG274" s="39" t="str">
        <f t="shared" si="419"/>
        <v/>
      </c>
      <c r="EH274" s="39" t="str">
        <f t="shared" si="419"/>
        <v/>
      </c>
      <c r="EI274" s="39" t="str">
        <f t="shared" si="419"/>
        <v/>
      </c>
      <c r="EJ274" s="39" t="str">
        <f t="shared" si="419"/>
        <v/>
      </c>
      <c r="EK274" s="39" t="str">
        <f t="shared" si="419"/>
        <v/>
      </c>
      <c r="EL274" s="39" t="str">
        <f t="shared" si="419"/>
        <v/>
      </c>
      <c r="EM274" s="39" t="str">
        <f t="shared" si="419"/>
        <v/>
      </c>
      <c r="EN274" s="39" t="str">
        <f t="shared" si="419"/>
        <v/>
      </c>
      <c r="EO274" s="39" t="str">
        <f t="shared" si="419"/>
        <v/>
      </c>
    </row>
    <row r="275" spans="1:145">
      <c r="A275" s="39" t="s">
        <v>505</v>
      </c>
      <c r="B275" s="39" t="s">
        <v>506</v>
      </c>
      <c r="C275" s="39" t="s">
        <v>502</v>
      </c>
      <c r="D275" s="39">
        <f t="shared" si="421"/>
        <v>151400</v>
      </c>
      <c r="F275" s="39">
        <f t="shared" si="422"/>
        <v>160</v>
      </c>
      <c r="H275" s="39">
        <f t="shared" si="423"/>
        <v>1512600</v>
      </c>
      <c r="M275" s="39">
        <v>3</v>
      </c>
      <c r="V275" s="39">
        <v>5</v>
      </c>
      <c r="W275" s="39">
        <v>100</v>
      </c>
      <c r="BW275" s="39" t="str">
        <f t="shared" si="415"/>
        <v>|n攻击+151400|n护甲+160|n生命值+1512600|n闪避+3%|n暴击+5%|n暴伤+100%</v>
      </c>
      <c r="BX275" s="39" t="str">
        <f t="shared" si="219"/>
        <v>|n攻击+151400</v>
      </c>
      <c r="BY275" s="39" t="str">
        <f t="shared" si="220"/>
        <v/>
      </c>
      <c r="BZ275" s="39" t="str">
        <f t="shared" si="221"/>
        <v>|n护甲+160</v>
      </c>
      <c r="CA275" s="39" t="str">
        <f t="shared" si="222"/>
        <v/>
      </c>
      <c r="CB275" s="39" t="str">
        <f t="shared" si="223"/>
        <v>|n生命值+1512600</v>
      </c>
      <c r="CC275" s="39" t="str">
        <f t="shared" si="224"/>
        <v/>
      </c>
      <c r="CD275" s="39" t="str">
        <f t="shared" si="225"/>
        <v/>
      </c>
      <c r="CE275" s="39" t="str">
        <f t="shared" si="226"/>
        <v/>
      </c>
      <c r="CF275" s="39" t="str">
        <f t="shared" si="227"/>
        <v/>
      </c>
      <c r="CG275" s="39" t="str">
        <f t="shared" si="228"/>
        <v>|n闪避+3%</v>
      </c>
      <c r="CH275" s="39" t="str">
        <f t="shared" si="229"/>
        <v/>
      </c>
      <c r="CI275" s="39" t="str">
        <f t="shared" si="230"/>
        <v/>
      </c>
      <c r="CJ275" s="39" t="str">
        <f t="shared" si="231"/>
        <v/>
      </c>
      <c r="CK275" s="39" t="str">
        <f t="shared" si="232"/>
        <v/>
      </c>
      <c r="CL275" s="39" t="str">
        <f t="shared" si="233"/>
        <v/>
      </c>
      <c r="CM275" s="39" t="str">
        <f t="shared" si="234"/>
        <v/>
      </c>
      <c r="CN275" s="39" t="str">
        <f t="shared" si="235"/>
        <v/>
      </c>
      <c r="CO275" s="39" t="str">
        <f t="shared" si="236"/>
        <v/>
      </c>
      <c r="CP275" s="39" t="str">
        <f t="shared" si="237"/>
        <v>|n暴击+5%</v>
      </c>
      <c r="CQ275" s="39" t="str">
        <f t="shared" si="238"/>
        <v>|n暴伤+100%</v>
      </c>
      <c r="CR275" s="39" t="str">
        <f t="shared" si="239"/>
        <v/>
      </c>
      <c r="CS275" s="39" t="str">
        <f t="shared" si="240"/>
        <v/>
      </c>
      <c r="CT275" s="39" t="str">
        <f t="shared" si="241"/>
        <v/>
      </c>
      <c r="CU275" s="39" t="str">
        <f t="shared" si="242"/>
        <v/>
      </c>
      <c r="CV275" s="39" t="str">
        <f t="shared" si="243"/>
        <v/>
      </c>
      <c r="CW275" s="39" t="str">
        <f t="shared" si="244"/>
        <v/>
      </c>
      <c r="CX275" s="39" t="str">
        <f t="shared" si="245"/>
        <v/>
      </c>
      <c r="CY275" s="39" t="str">
        <f t="shared" si="246"/>
        <v/>
      </c>
      <c r="CZ275" s="39" t="str">
        <f t="shared" si="247"/>
        <v/>
      </c>
      <c r="DA275" s="39" t="str">
        <f t="shared" si="248"/>
        <v/>
      </c>
      <c r="DB275" s="39" t="str">
        <f t="shared" si="249"/>
        <v/>
      </c>
      <c r="DC275" s="39" t="str">
        <f t="shared" si="250"/>
        <v/>
      </c>
      <c r="DD275" s="39" t="str">
        <f t="shared" si="251"/>
        <v/>
      </c>
      <c r="DE275" s="39" t="str">
        <f t="shared" si="252"/>
        <v/>
      </c>
      <c r="DF275" s="39" t="str">
        <f t="shared" si="253"/>
        <v/>
      </c>
      <c r="DG275" s="39" t="str">
        <f t="shared" si="254"/>
        <v/>
      </c>
      <c r="DH275" s="39" t="str">
        <f t="shared" si="255"/>
        <v/>
      </c>
      <c r="DI275" s="39" t="str">
        <f t="shared" si="256"/>
        <v/>
      </c>
      <c r="DJ275" s="39" t="str">
        <f t="shared" si="257"/>
        <v/>
      </c>
      <c r="DK275" s="39" t="str">
        <f t="shared" si="258"/>
        <v/>
      </c>
      <c r="DL275" s="39" t="str">
        <f t="shared" si="259"/>
        <v/>
      </c>
      <c r="DM275" s="39" t="str">
        <f t="shared" si="260"/>
        <v/>
      </c>
      <c r="DN275" s="39" t="str">
        <f t="shared" si="261"/>
        <v/>
      </c>
      <c r="DO275" s="39" t="str">
        <f t="shared" si="262"/>
        <v/>
      </c>
      <c r="DP275" s="39" t="str">
        <f t="shared" si="263"/>
        <v/>
      </c>
      <c r="DQ275" s="39" t="str">
        <f t="shared" si="264"/>
        <v/>
      </c>
      <c r="DR275" s="39" t="str">
        <f t="shared" si="265"/>
        <v/>
      </c>
      <c r="DS275" s="39" t="str">
        <f t="shared" si="266"/>
        <v/>
      </c>
      <c r="DT275" s="39" t="str">
        <f t="shared" si="267"/>
        <v/>
      </c>
      <c r="DU275" s="39" t="str">
        <f t="shared" si="268"/>
        <v/>
      </c>
      <c r="DV275" s="39" t="str">
        <f t="shared" si="269"/>
        <v/>
      </c>
      <c r="DW275" s="39" t="str">
        <f t="shared" si="270"/>
        <v/>
      </c>
      <c r="DX275" s="39" t="str">
        <f t="shared" si="420"/>
        <v/>
      </c>
      <c r="DY275" s="39" t="str">
        <f t="shared" si="420"/>
        <v/>
      </c>
      <c r="DZ275" s="39" t="str">
        <f t="shared" si="419"/>
        <v/>
      </c>
      <c r="EA275" s="39" t="str">
        <f t="shared" si="419"/>
        <v/>
      </c>
      <c r="EB275" s="39" t="str">
        <f t="shared" si="419"/>
        <v/>
      </c>
      <c r="EC275" s="39" t="str">
        <f t="shared" si="419"/>
        <v/>
      </c>
      <c r="ED275" s="39" t="str">
        <f t="shared" si="419"/>
        <v/>
      </c>
      <c r="EE275" s="39" t="str">
        <f t="shared" si="419"/>
        <v/>
      </c>
      <c r="EF275" s="39" t="str">
        <f t="shared" si="419"/>
        <v/>
      </c>
      <c r="EG275" s="39" t="str">
        <f t="shared" si="419"/>
        <v/>
      </c>
      <c r="EH275" s="39" t="str">
        <f t="shared" si="419"/>
        <v/>
      </c>
      <c r="EI275" s="39" t="str">
        <f t="shared" si="419"/>
        <v/>
      </c>
      <c r="EJ275" s="39" t="str">
        <f t="shared" si="419"/>
        <v/>
      </c>
      <c r="EK275" s="39" t="str">
        <f t="shared" si="419"/>
        <v/>
      </c>
      <c r="EL275" s="39" t="str">
        <f t="shared" si="419"/>
        <v/>
      </c>
      <c r="EM275" s="39" t="str">
        <f t="shared" si="419"/>
        <v/>
      </c>
      <c r="EN275" s="39" t="str">
        <f t="shared" si="419"/>
        <v/>
      </c>
      <c r="EO275" s="39" t="str">
        <f t="shared" si="419"/>
        <v/>
      </c>
    </row>
    <row r="276" spans="1:145">
      <c r="A276" s="39" t="s">
        <v>507</v>
      </c>
      <c r="B276" s="39" t="s">
        <v>508</v>
      </c>
      <c r="C276" s="39" t="s">
        <v>502</v>
      </c>
      <c r="D276" s="39">
        <f t="shared" si="421"/>
        <v>337600</v>
      </c>
      <c r="F276" s="39">
        <f t="shared" si="422"/>
        <v>270</v>
      </c>
      <c r="H276" s="39">
        <f t="shared" si="423"/>
        <v>3460000</v>
      </c>
      <c r="M276" s="39">
        <v>3</v>
      </c>
      <c r="V276" s="39">
        <v>5</v>
      </c>
      <c r="W276" s="39">
        <v>100</v>
      </c>
      <c r="BW276" s="39" t="str">
        <f t="shared" si="415"/>
        <v>|n攻击+337600|n护甲+270|n生命值+3460000|n闪避+3%|n暴击+5%|n暴伤+100%</v>
      </c>
      <c r="BX276" s="39" t="str">
        <f t="shared" si="219"/>
        <v>|n攻击+337600</v>
      </c>
      <c r="BY276" s="39" t="str">
        <f t="shared" si="220"/>
        <v/>
      </c>
      <c r="BZ276" s="39" t="str">
        <f t="shared" si="221"/>
        <v>|n护甲+270</v>
      </c>
      <c r="CA276" s="39" t="str">
        <f t="shared" si="222"/>
        <v/>
      </c>
      <c r="CB276" s="39" t="str">
        <f t="shared" si="223"/>
        <v>|n生命值+3460000</v>
      </c>
      <c r="CC276" s="39" t="str">
        <f t="shared" si="224"/>
        <v/>
      </c>
      <c r="CD276" s="39" t="str">
        <f t="shared" si="225"/>
        <v/>
      </c>
      <c r="CE276" s="39" t="str">
        <f t="shared" si="226"/>
        <v/>
      </c>
      <c r="CF276" s="39" t="str">
        <f t="shared" si="227"/>
        <v/>
      </c>
      <c r="CG276" s="39" t="str">
        <f t="shared" si="228"/>
        <v>|n闪避+3%</v>
      </c>
      <c r="CH276" s="39" t="str">
        <f t="shared" si="229"/>
        <v/>
      </c>
      <c r="CI276" s="39" t="str">
        <f t="shared" si="230"/>
        <v/>
      </c>
      <c r="CJ276" s="39" t="str">
        <f t="shared" si="231"/>
        <v/>
      </c>
      <c r="CK276" s="39" t="str">
        <f t="shared" si="232"/>
        <v/>
      </c>
      <c r="CL276" s="39" t="str">
        <f t="shared" si="233"/>
        <v/>
      </c>
      <c r="CM276" s="39" t="str">
        <f t="shared" si="234"/>
        <v/>
      </c>
      <c r="CN276" s="39" t="str">
        <f t="shared" si="235"/>
        <v/>
      </c>
      <c r="CO276" s="39" t="str">
        <f t="shared" si="236"/>
        <v/>
      </c>
      <c r="CP276" s="39" t="str">
        <f t="shared" si="237"/>
        <v>|n暴击+5%</v>
      </c>
      <c r="CQ276" s="39" t="str">
        <f t="shared" si="238"/>
        <v>|n暴伤+100%</v>
      </c>
      <c r="CR276" s="39" t="str">
        <f t="shared" si="239"/>
        <v/>
      </c>
      <c r="CS276" s="39" t="str">
        <f t="shared" si="240"/>
        <v/>
      </c>
      <c r="CT276" s="39" t="str">
        <f t="shared" si="241"/>
        <v/>
      </c>
      <c r="CU276" s="39" t="str">
        <f t="shared" si="242"/>
        <v/>
      </c>
      <c r="CV276" s="39" t="str">
        <f t="shared" si="243"/>
        <v/>
      </c>
      <c r="CW276" s="39" t="str">
        <f t="shared" si="244"/>
        <v/>
      </c>
      <c r="CX276" s="39" t="str">
        <f t="shared" si="245"/>
        <v/>
      </c>
      <c r="CY276" s="39" t="str">
        <f t="shared" si="246"/>
        <v/>
      </c>
      <c r="CZ276" s="39" t="str">
        <f t="shared" si="247"/>
        <v/>
      </c>
      <c r="DA276" s="39" t="str">
        <f t="shared" si="248"/>
        <v/>
      </c>
      <c r="DB276" s="39" t="str">
        <f t="shared" si="249"/>
        <v/>
      </c>
      <c r="DC276" s="39" t="str">
        <f t="shared" si="250"/>
        <v/>
      </c>
      <c r="DD276" s="39" t="str">
        <f t="shared" si="251"/>
        <v/>
      </c>
      <c r="DE276" s="39" t="str">
        <f t="shared" si="252"/>
        <v/>
      </c>
      <c r="DF276" s="39" t="str">
        <f t="shared" si="253"/>
        <v/>
      </c>
      <c r="DG276" s="39" t="str">
        <f t="shared" si="254"/>
        <v/>
      </c>
      <c r="DH276" s="39" t="str">
        <f t="shared" si="255"/>
        <v/>
      </c>
      <c r="DI276" s="39" t="str">
        <f t="shared" si="256"/>
        <v/>
      </c>
      <c r="DJ276" s="39" t="str">
        <f t="shared" si="257"/>
        <v/>
      </c>
      <c r="DK276" s="39" t="str">
        <f t="shared" si="258"/>
        <v/>
      </c>
      <c r="DL276" s="39" t="str">
        <f t="shared" si="259"/>
        <v/>
      </c>
      <c r="DM276" s="39" t="str">
        <f t="shared" si="260"/>
        <v/>
      </c>
      <c r="DN276" s="39" t="str">
        <f t="shared" si="261"/>
        <v/>
      </c>
      <c r="DO276" s="39" t="str">
        <f t="shared" si="262"/>
        <v/>
      </c>
      <c r="DP276" s="39" t="str">
        <f t="shared" si="263"/>
        <v/>
      </c>
      <c r="DQ276" s="39" t="str">
        <f t="shared" si="264"/>
        <v/>
      </c>
      <c r="DR276" s="39" t="str">
        <f t="shared" si="265"/>
        <v/>
      </c>
      <c r="DS276" s="39" t="str">
        <f t="shared" si="266"/>
        <v/>
      </c>
      <c r="DT276" s="39" t="str">
        <f t="shared" si="267"/>
        <v/>
      </c>
      <c r="DU276" s="39" t="str">
        <f t="shared" si="268"/>
        <v/>
      </c>
      <c r="DV276" s="39" t="str">
        <f t="shared" si="269"/>
        <v/>
      </c>
      <c r="DW276" s="39" t="str">
        <f t="shared" si="270"/>
        <v/>
      </c>
      <c r="DX276" s="39" t="str">
        <f t="shared" si="420"/>
        <v/>
      </c>
      <c r="DY276" s="39" t="str">
        <f t="shared" si="420"/>
        <v/>
      </c>
      <c r="DZ276" s="39" t="str">
        <f t="shared" si="419"/>
        <v/>
      </c>
      <c r="EA276" s="39" t="str">
        <f t="shared" si="419"/>
        <v/>
      </c>
      <c r="EB276" s="39" t="str">
        <f t="shared" si="419"/>
        <v/>
      </c>
      <c r="EC276" s="39" t="str">
        <f t="shared" si="419"/>
        <v/>
      </c>
      <c r="ED276" s="39" t="str">
        <f t="shared" si="419"/>
        <v/>
      </c>
      <c r="EE276" s="39" t="str">
        <f t="shared" si="419"/>
        <v/>
      </c>
      <c r="EF276" s="39" t="str">
        <f t="shared" si="419"/>
        <v/>
      </c>
      <c r="EG276" s="39" t="str">
        <f t="shared" si="419"/>
        <v/>
      </c>
      <c r="EH276" s="39" t="str">
        <f t="shared" si="419"/>
        <v/>
      </c>
      <c r="EI276" s="39" t="str">
        <f t="shared" si="419"/>
        <v/>
      </c>
      <c r="EJ276" s="39" t="str">
        <f t="shared" si="419"/>
        <v/>
      </c>
      <c r="EK276" s="39" t="str">
        <f t="shared" si="419"/>
        <v/>
      </c>
      <c r="EL276" s="39" t="str">
        <f t="shared" si="419"/>
        <v/>
      </c>
      <c r="EM276" s="39" t="str">
        <f t="shared" si="419"/>
        <v/>
      </c>
      <c r="EN276" s="39" t="str">
        <f t="shared" si="419"/>
        <v/>
      </c>
      <c r="EO276" s="39" t="str">
        <f t="shared" si="419"/>
        <v/>
      </c>
    </row>
    <row r="277" spans="1:145">
      <c r="A277" s="39" t="s">
        <v>509</v>
      </c>
      <c r="B277" s="39" t="s">
        <v>510</v>
      </c>
      <c r="C277" s="39" t="s">
        <v>502</v>
      </c>
      <c r="D277" s="39">
        <f t="shared" si="421"/>
        <v>615500</v>
      </c>
      <c r="F277" s="39">
        <f t="shared" si="422"/>
        <v>420</v>
      </c>
      <c r="H277" s="39">
        <f t="shared" si="423"/>
        <v>6752800</v>
      </c>
      <c r="M277" s="39">
        <v>5</v>
      </c>
      <c r="V277" s="39">
        <v>5</v>
      </c>
      <c r="W277" s="39">
        <v>150</v>
      </c>
      <c r="BW277" s="39" t="str">
        <f t="shared" si="415"/>
        <v>|n攻击+615500|n护甲+420|n生命值+6752800|n闪避+5%|n暴击+5%|n暴伤+150%</v>
      </c>
      <c r="BX277" s="39" t="str">
        <f t="shared" si="219"/>
        <v>|n攻击+615500</v>
      </c>
      <c r="BY277" s="39" t="str">
        <f t="shared" si="220"/>
        <v/>
      </c>
      <c r="BZ277" s="39" t="str">
        <f t="shared" si="221"/>
        <v>|n护甲+420</v>
      </c>
      <c r="CA277" s="39" t="str">
        <f t="shared" si="222"/>
        <v/>
      </c>
      <c r="CB277" s="39" t="str">
        <f t="shared" si="223"/>
        <v>|n生命值+6752800</v>
      </c>
      <c r="CC277" s="39" t="str">
        <f t="shared" si="224"/>
        <v/>
      </c>
      <c r="CD277" s="39" t="str">
        <f t="shared" si="225"/>
        <v/>
      </c>
      <c r="CE277" s="39" t="str">
        <f t="shared" si="226"/>
        <v/>
      </c>
      <c r="CF277" s="39" t="str">
        <f t="shared" si="227"/>
        <v/>
      </c>
      <c r="CG277" s="39" t="str">
        <f t="shared" si="228"/>
        <v>|n闪避+5%</v>
      </c>
      <c r="CH277" s="39" t="str">
        <f t="shared" si="229"/>
        <v/>
      </c>
      <c r="CI277" s="39" t="str">
        <f t="shared" si="230"/>
        <v/>
      </c>
      <c r="CJ277" s="39" t="str">
        <f t="shared" si="231"/>
        <v/>
      </c>
      <c r="CK277" s="39" t="str">
        <f t="shared" si="232"/>
        <v/>
      </c>
      <c r="CL277" s="39" t="str">
        <f t="shared" si="233"/>
        <v/>
      </c>
      <c r="CM277" s="39" t="str">
        <f t="shared" si="234"/>
        <v/>
      </c>
      <c r="CN277" s="39" t="str">
        <f t="shared" si="235"/>
        <v/>
      </c>
      <c r="CO277" s="39" t="str">
        <f t="shared" si="236"/>
        <v/>
      </c>
      <c r="CP277" s="39" t="str">
        <f t="shared" si="237"/>
        <v>|n暴击+5%</v>
      </c>
      <c r="CQ277" s="39" t="str">
        <f t="shared" si="238"/>
        <v>|n暴伤+150%</v>
      </c>
      <c r="CR277" s="39" t="str">
        <f t="shared" si="239"/>
        <v/>
      </c>
      <c r="CS277" s="39" t="str">
        <f t="shared" si="240"/>
        <v/>
      </c>
      <c r="CT277" s="39" t="str">
        <f t="shared" si="241"/>
        <v/>
      </c>
      <c r="CU277" s="39" t="str">
        <f t="shared" si="242"/>
        <v/>
      </c>
      <c r="CV277" s="39" t="str">
        <f t="shared" si="243"/>
        <v/>
      </c>
      <c r="CW277" s="39" t="str">
        <f t="shared" si="244"/>
        <v/>
      </c>
      <c r="CX277" s="39" t="str">
        <f t="shared" si="245"/>
        <v/>
      </c>
      <c r="CY277" s="39" t="str">
        <f t="shared" si="246"/>
        <v/>
      </c>
      <c r="CZ277" s="39" t="str">
        <f t="shared" si="247"/>
        <v/>
      </c>
      <c r="DA277" s="39" t="str">
        <f t="shared" si="248"/>
        <v/>
      </c>
      <c r="DB277" s="39" t="str">
        <f t="shared" si="249"/>
        <v/>
      </c>
      <c r="DC277" s="39" t="str">
        <f t="shared" si="250"/>
        <v/>
      </c>
      <c r="DD277" s="39" t="str">
        <f t="shared" si="251"/>
        <v/>
      </c>
      <c r="DE277" s="39" t="str">
        <f t="shared" si="252"/>
        <v/>
      </c>
      <c r="DF277" s="39" t="str">
        <f t="shared" si="253"/>
        <v/>
      </c>
      <c r="DG277" s="39" t="str">
        <f t="shared" si="254"/>
        <v/>
      </c>
      <c r="DH277" s="39" t="str">
        <f t="shared" si="255"/>
        <v/>
      </c>
      <c r="DI277" s="39" t="str">
        <f t="shared" si="256"/>
        <v/>
      </c>
      <c r="DJ277" s="39" t="str">
        <f t="shared" si="257"/>
        <v/>
      </c>
      <c r="DK277" s="39" t="str">
        <f t="shared" si="258"/>
        <v/>
      </c>
      <c r="DL277" s="39" t="str">
        <f t="shared" si="259"/>
        <v/>
      </c>
      <c r="DM277" s="39" t="str">
        <f t="shared" si="260"/>
        <v/>
      </c>
      <c r="DN277" s="39" t="str">
        <f t="shared" si="261"/>
        <v/>
      </c>
      <c r="DO277" s="39" t="str">
        <f t="shared" si="262"/>
        <v/>
      </c>
      <c r="DP277" s="39" t="str">
        <f t="shared" si="263"/>
        <v/>
      </c>
      <c r="DQ277" s="39" t="str">
        <f t="shared" si="264"/>
        <v/>
      </c>
      <c r="DR277" s="39" t="str">
        <f t="shared" si="265"/>
        <v/>
      </c>
      <c r="DS277" s="39" t="str">
        <f t="shared" si="266"/>
        <v/>
      </c>
      <c r="DT277" s="39" t="str">
        <f t="shared" si="267"/>
        <v/>
      </c>
      <c r="DU277" s="39" t="str">
        <f t="shared" si="268"/>
        <v/>
      </c>
      <c r="DV277" s="39" t="str">
        <f t="shared" si="269"/>
        <v/>
      </c>
      <c r="DW277" s="39" t="str">
        <f t="shared" si="270"/>
        <v/>
      </c>
      <c r="DX277" s="39" t="str">
        <f t="shared" si="420"/>
        <v/>
      </c>
      <c r="DY277" s="39" t="str">
        <f t="shared" si="420"/>
        <v/>
      </c>
      <c r="DZ277" s="39" t="str">
        <f t="shared" si="419"/>
        <v/>
      </c>
      <c r="EA277" s="39" t="str">
        <f t="shared" si="419"/>
        <v/>
      </c>
      <c r="EB277" s="39" t="str">
        <f t="shared" si="419"/>
        <v/>
      </c>
      <c r="EC277" s="39" t="str">
        <f t="shared" si="419"/>
        <v/>
      </c>
      <c r="ED277" s="39" t="str">
        <f t="shared" si="419"/>
        <v/>
      </c>
      <c r="EE277" s="39" t="str">
        <f t="shared" si="419"/>
        <v/>
      </c>
      <c r="EF277" s="39" t="str">
        <f t="shared" si="419"/>
        <v/>
      </c>
      <c r="EG277" s="39" t="str">
        <f t="shared" si="419"/>
        <v/>
      </c>
      <c r="EH277" s="39" t="str">
        <f t="shared" si="419"/>
        <v/>
      </c>
      <c r="EI277" s="39" t="str">
        <f t="shared" si="419"/>
        <v/>
      </c>
      <c r="EJ277" s="39" t="str">
        <f t="shared" si="419"/>
        <v/>
      </c>
      <c r="EK277" s="39" t="str">
        <f t="shared" si="419"/>
        <v/>
      </c>
      <c r="EL277" s="39" t="str">
        <f t="shared" si="419"/>
        <v/>
      </c>
      <c r="EM277" s="39" t="str">
        <f t="shared" si="419"/>
        <v/>
      </c>
      <c r="EN277" s="39" t="str">
        <f t="shared" si="419"/>
        <v/>
      </c>
      <c r="EO277" s="39" t="str">
        <f t="shared" si="419"/>
        <v/>
      </c>
    </row>
    <row r="278" spans="1:145">
      <c r="A278" s="39" t="s">
        <v>511</v>
      </c>
      <c r="B278" s="39" t="s">
        <v>512</v>
      </c>
      <c r="C278" s="39" t="s">
        <v>502</v>
      </c>
      <c r="D278" s="39">
        <f t="shared" si="421"/>
        <v>1013760</v>
      </c>
      <c r="F278" s="39">
        <f t="shared" si="422"/>
        <v>600</v>
      </c>
      <c r="H278" s="39">
        <f t="shared" si="423"/>
        <v>11849000</v>
      </c>
      <c r="M278" s="39">
        <v>5</v>
      </c>
      <c r="V278" s="39">
        <v>5</v>
      </c>
      <c r="W278" s="39">
        <v>200</v>
      </c>
      <c r="BW278" s="39" t="str">
        <f t="shared" si="415"/>
        <v>|n攻击+1013760|n护甲+600|n生命值+11849000|n闪避+5%|n暴击+5%|n暴伤+200%</v>
      </c>
      <c r="BX278" s="39" t="str">
        <f t="shared" si="219"/>
        <v>|n攻击+1013760</v>
      </c>
      <c r="BY278" s="39" t="str">
        <f t="shared" si="220"/>
        <v/>
      </c>
      <c r="BZ278" s="39" t="str">
        <f t="shared" si="221"/>
        <v>|n护甲+600</v>
      </c>
      <c r="CA278" s="39" t="str">
        <f t="shared" si="222"/>
        <v/>
      </c>
      <c r="CB278" s="39" t="str">
        <f t="shared" si="223"/>
        <v>|n生命值+11849000</v>
      </c>
      <c r="CC278" s="39" t="str">
        <f t="shared" si="224"/>
        <v/>
      </c>
      <c r="CD278" s="39" t="str">
        <f t="shared" si="225"/>
        <v/>
      </c>
      <c r="CE278" s="39" t="str">
        <f t="shared" si="226"/>
        <v/>
      </c>
      <c r="CF278" s="39" t="str">
        <f t="shared" si="227"/>
        <v/>
      </c>
      <c r="CG278" s="39" t="str">
        <f t="shared" si="228"/>
        <v>|n闪避+5%</v>
      </c>
      <c r="CH278" s="39" t="str">
        <f t="shared" si="229"/>
        <v/>
      </c>
      <c r="CI278" s="39" t="str">
        <f t="shared" si="230"/>
        <v/>
      </c>
      <c r="CJ278" s="39" t="str">
        <f t="shared" si="231"/>
        <v/>
      </c>
      <c r="CK278" s="39" t="str">
        <f t="shared" si="232"/>
        <v/>
      </c>
      <c r="CL278" s="39" t="str">
        <f t="shared" si="233"/>
        <v/>
      </c>
      <c r="CM278" s="39" t="str">
        <f t="shared" si="234"/>
        <v/>
      </c>
      <c r="CN278" s="39" t="str">
        <f t="shared" si="235"/>
        <v/>
      </c>
      <c r="CO278" s="39" t="str">
        <f t="shared" si="236"/>
        <v/>
      </c>
      <c r="CP278" s="39" t="str">
        <f t="shared" si="237"/>
        <v>|n暴击+5%</v>
      </c>
      <c r="CQ278" s="39" t="str">
        <f t="shared" si="238"/>
        <v>|n暴伤+200%</v>
      </c>
      <c r="CR278" s="39" t="str">
        <f t="shared" si="239"/>
        <v/>
      </c>
      <c r="CS278" s="39" t="str">
        <f t="shared" si="240"/>
        <v/>
      </c>
      <c r="CT278" s="39" t="str">
        <f t="shared" si="241"/>
        <v/>
      </c>
      <c r="CU278" s="39" t="str">
        <f t="shared" si="242"/>
        <v/>
      </c>
      <c r="CV278" s="39" t="str">
        <f t="shared" si="243"/>
        <v/>
      </c>
      <c r="CW278" s="39" t="str">
        <f t="shared" si="244"/>
        <v/>
      </c>
      <c r="CX278" s="39" t="str">
        <f t="shared" si="245"/>
        <v/>
      </c>
      <c r="CY278" s="39" t="str">
        <f t="shared" si="246"/>
        <v/>
      </c>
      <c r="CZ278" s="39" t="str">
        <f t="shared" si="247"/>
        <v/>
      </c>
      <c r="DA278" s="39" t="str">
        <f t="shared" si="248"/>
        <v/>
      </c>
      <c r="DB278" s="39" t="str">
        <f t="shared" si="249"/>
        <v/>
      </c>
      <c r="DC278" s="39" t="str">
        <f t="shared" si="250"/>
        <v/>
      </c>
      <c r="DD278" s="39" t="str">
        <f t="shared" si="251"/>
        <v/>
      </c>
      <c r="DE278" s="39" t="str">
        <f t="shared" si="252"/>
        <v/>
      </c>
      <c r="DF278" s="39" t="str">
        <f t="shared" si="253"/>
        <v/>
      </c>
      <c r="DG278" s="39" t="str">
        <f t="shared" si="254"/>
        <v/>
      </c>
      <c r="DH278" s="39" t="str">
        <f t="shared" si="255"/>
        <v/>
      </c>
      <c r="DI278" s="39" t="str">
        <f t="shared" si="256"/>
        <v/>
      </c>
      <c r="DJ278" s="39" t="str">
        <f t="shared" si="257"/>
        <v/>
      </c>
      <c r="DK278" s="39" t="str">
        <f t="shared" si="258"/>
        <v/>
      </c>
      <c r="DL278" s="39" t="str">
        <f t="shared" si="259"/>
        <v/>
      </c>
      <c r="DM278" s="39" t="str">
        <f t="shared" si="260"/>
        <v/>
      </c>
      <c r="DN278" s="39" t="str">
        <f t="shared" si="261"/>
        <v/>
      </c>
      <c r="DO278" s="39" t="str">
        <f t="shared" si="262"/>
        <v/>
      </c>
      <c r="DP278" s="39" t="str">
        <f t="shared" si="263"/>
        <v/>
      </c>
      <c r="DQ278" s="39" t="str">
        <f t="shared" si="264"/>
        <v/>
      </c>
      <c r="DR278" s="39" t="str">
        <f t="shared" si="265"/>
        <v/>
      </c>
      <c r="DS278" s="39" t="str">
        <f t="shared" si="266"/>
        <v/>
      </c>
      <c r="DT278" s="39" t="str">
        <f t="shared" si="267"/>
        <v/>
      </c>
      <c r="DU278" s="39" t="str">
        <f t="shared" si="268"/>
        <v/>
      </c>
      <c r="DV278" s="39" t="str">
        <f t="shared" si="269"/>
        <v/>
      </c>
      <c r="DW278" s="39" t="str">
        <f t="shared" si="270"/>
        <v/>
      </c>
      <c r="DX278" s="39" t="str">
        <f t="shared" si="420"/>
        <v/>
      </c>
      <c r="DY278" s="39" t="str">
        <f t="shared" si="420"/>
        <v/>
      </c>
      <c r="DZ278" s="39" t="str">
        <f t="shared" si="419"/>
        <v/>
      </c>
      <c r="EA278" s="39" t="str">
        <f t="shared" si="419"/>
        <v/>
      </c>
      <c r="EB278" s="39" t="str">
        <f t="shared" si="419"/>
        <v/>
      </c>
      <c r="EC278" s="39" t="str">
        <f t="shared" si="419"/>
        <v/>
      </c>
      <c r="ED278" s="39" t="str">
        <f t="shared" si="419"/>
        <v/>
      </c>
      <c r="EE278" s="39" t="str">
        <f t="shared" si="419"/>
        <v/>
      </c>
      <c r="EF278" s="39" t="str">
        <f t="shared" si="419"/>
        <v/>
      </c>
      <c r="EG278" s="39" t="str">
        <f t="shared" si="419"/>
        <v/>
      </c>
      <c r="EH278" s="39" t="str">
        <f t="shared" si="419"/>
        <v/>
      </c>
      <c r="EI278" s="39" t="str">
        <f t="shared" si="419"/>
        <v/>
      </c>
      <c r="EJ278" s="39" t="str">
        <f t="shared" si="419"/>
        <v/>
      </c>
      <c r="EK278" s="39" t="str">
        <f t="shared" si="419"/>
        <v/>
      </c>
      <c r="EL278" s="39" t="str">
        <f t="shared" si="419"/>
        <v/>
      </c>
      <c r="EM278" s="39" t="str">
        <f t="shared" si="419"/>
        <v/>
      </c>
      <c r="EN278" s="39" t="str">
        <f t="shared" si="419"/>
        <v/>
      </c>
      <c r="EO278" s="39" t="str">
        <f t="shared" si="419"/>
        <v/>
      </c>
    </row>
    <row r="279" spans="1:145">
      <c r="A279" s="39" t="s">
        <v>513</v>
      </c>
      <c r="B279" s="39" t="s">
        <v>514</v>
      </c>
      <c r="C279" s="39" t="s">
        <v>502</v>
      </c>
      <c r="D279" s="39">
        <f t="shared" si="421"/>
        <v>1708960</v>
      </c>
      <c r="F279" s="39">
        <f t="shared" si="422"/>
        <v>820</v>
      </c>
      <c r="H279" s="39">
        <f t="shared" si="423"/>
        <v>19260000</v>
      </c>
      <c r="M279" s="39">
        <v>5</v>
      </c>
      <c r="V279" s="39">
        <v>5</v>
      </c>
      <c r="W279" s="39">
        <v>225</v>
      </c>
      <c r="BW279" s="39" t="str">
        <f t="shared" si="415"/>
        <v>|n攻击+1708960|n护甲+820|n生命值+19260000|n闪避+5%|n暴击+5%|n暴伤+225%</v>
      </c>
      <c r="BX279" s="39" t="str">
        <f t="shared" si="219"/>
        <v>|n攻击+1708960</v>
      </c>
      <c r="BY279" s="39" t="str">
        <f t="shared" si="220"/>
        <v/>
      </c>
      <c r="BZ279" s="39" t="str">
        <f t="shared" si="221"/>
        <v>|n护甲+820</v>
      </c>
      <c r="CA279" s="39" t="str">
        <f t="shared" si="222"/>
        <v/>
      </c>
      <c r="CB279" s="39" t="str">
        <f t="shared" si="223"/>
        <v>|n生命值+19260000</v>
      </c>
      <c r="CC279" s="39" t="str">
        <f t="shared" si="224"/>
        <v/>
      </c>
      <c r="CD279" s="39" t="str">
        <f t="shared" si="225"/>
        <v/>
      </c>
      <c r="CE279" s="39" t="str">
        <f t="shared" si="226"/>
        <v/>
      </c>
      <c r="CF279" s="39" t="str">
        <f t="shared" si="227"/>
        <v/>
      </c>
      <c r="CG279" s="39" t="str">
        <f t="shared" si="228"/>
        <v>|n闪避+5%</v>
      </c>
      <c r="CH279" s="39" t="str">
        <f t="shared" si="229"/>
        <v/>
      </c>
      <c r="CI279" s="39" t="str">
        <f t="shared" si="230"/>
        <v/>
      </c>
      <c r="CJ279" s="39" t="str">
        <f t="shared" si="231"/>
        <v/>
      </c>
      <c r="CK279" s="39" t="str">
        <f t="shared" si="232"/>
        <v/>
      </c>
      <c r="CL279" s="39" t="str">
        <f t="shared" si="233"/>
        <v/>
      </c>
      <c r="CM279" s="39" t="str">
        <f t="shared" si="234"/>
        <v/>
      </c>
      <c r="CN279" s="39" t="str">
        <f t="shared" si="235"/>
        <v/>
      </c>
      <c r="CO279" s="39" t="str">
        <f t="shared" si="236"/>
        <v/>
      </c>
      <c r="CP279" s="39" t="str">
        <f t="shared" si="237"/>
        <v>|n暴击+5%</v>
      </c>
      <c r="CQ279" s="39" t="str">
        <f t="shared" si="238"/>
        <v>|n暴伤+225%</v>
      </c>
      <c r="CR279" s="39" t="str">
        <f t="shared" si="239"/>
        <v/>
      </c>
      <c r="CS279" s="39" t="str">
        <f t="shared" si="240"/>
        <v/>
      </c>
      <c r="CT279" s="39" t="str">
        <f t="shared" si="241"/>
        <v/>
      </c>
      <c r="CU279" s="39" t="str">
        <f t="shared" si="242"/>
        <v/>
      </c>
      <c r="CV279" s="39" t="str">
        <f t="shared" si="243"/>
        <v/>
      </c>
      <c r="CW279" s="39" t="str">
        <f t="shared" si="244"/>
        <v/>
      </c>
      <c r="CX279" s="39" t="str">
        <f t="shared" si="245"/>
        <v/>
      </c>
      <c r="CY279" s="39" t="str">
        <f t="shared" si="246"/>
        <v/>
      </c>
      <c r="CZ279" s="39" t="str">
        <f t="shared" si="247"/>
        <v/>
      </c>
      <c r="DA279" s="39" t="str">
        <f t="shared" si="248"/>
        <v/>
      </c>
      <c r="DB279" s="39" t="str">
        <f t="shared" si="249"/>
        <v/>
      </c>
      <c r="DC279" s="39" t="str">
        <f t="shared" si="250"/>
        <v/>
      </c>
      <c r="DD279" s="39" t="str">
        <f t="shared" si="251"/>
        <v/>
      </c>
      <c r="DE279" s="39" t="str">
        <f t="shared" si="252"/>
        <v/>
      </c>
      <c r="DF279" s="39" t="str">
        <f t="shared" si="253"/>
        <v/>
      </c>
      <c r="DG279" s="39" t="str">
        <f t="shared" si="254"/>
        <v/>
      </c>
      <c r="DH279" s="39" t="str">
        <f t="shared" si="255"/>
        <v/>
      </c>
      <c r="DI279" s="39" t="str">
        <f t="shared" si="256"/>
        <v/>
      </c>
      <c r="DJ279" s="39" t="str">
        <f t="shared" si="257"/>
        <v/>
      </c>
      <c r="DK279" s="39" t="str">
        <f t="shared" si="258"/>
        <v/>
      </c>
      <c r="DL279" s="39" t="str">
        <f t="shared" si="259"/>
        <v/>
      </c>
      <c r="DM279" s="39" t="str">
        <f t="shared" si="260"/>
        <v/>
      </c>
      <c r="DN279" s="39" t="str">
        <f t="shared" si="261"/>
        <v/>
      </c>
      <c r="DO279" s="39" t="str">
        <f t="shared" si="262"/>
        <v/>
      </c>
      <c r="DP279" s="39" t="str">
        <f t="shared" si="263"/>
        <v/>
      </c>
      <c r="DQ279" s="39" t="str">
        <f t="shared" si="264"/>
        <v/>
      </c>
      <c r="DR279" s="39" t="str">
        <f t="shared" si="265"/>
        <v/>
      </c>
      <c r="DS279" s="39" t="str">
        <f t="shared" si="266"/>
        <v/>
      </c>
      <c r="DT279" s="39" t="str">
        <f t="shared" si="267"/>
        <v/>
      </c>
      <c r="DU279" s="39" t="str">
        <f t="shared" si="268"/>
        <v/>
      </c>
      <c r="DV279" s="39" t="str">
        <f t="shared" si="269"/>
        <v/>
      </c>
      <c r="DW279" s="39" t="str">
        <f t="shared" si="270"/>
        <v/>
      </c>
      <c r="DX279" s="39" t="str">
        <f t="shared" ref="DX279:EI279" si="424">IF(BD279="","","|n|cffffcc00"&amp;DX$2&amp;"：|r"&amp;BD279&amp;DX$1)</f>
        <v/>
      </c>
      <c r="DY279" s="39" t="str">
        <f t="shared" si="424"/>
        <v/>
      </c>
      <c r="DZ279" s="39" t="str">
        <f t="shared" si="424"/>
        <v/>
      </c>
      <c r="EA279" s="39" t="str">
        <f t="shared" si="424"/>
        <v/>
      </c>
      <c r="EB279" s="39" t="str">
        <f t="shared" si="424"/>
        <v/>
      </c>
      <c r="EC279" s="39" t="str">
        <f t="shared" si="424"/>
        <v/>
      </c>
      <c r="ED279" s="39" t="str">
        <f t="shared" si="424"/>
        <v/>
      </c>
      <c r="EE279" s="39" t="str">
        <f t="shared" si="424"/>
        <v/>
      </c>
      <c r="EF279" s="39" t="str">
        <f t="shared" si="424"/>
        <v/>
      </c>
      <c r="EG279" s="39" t="str">
        <f t="shared" si="424"/>
        <v/>
      </c>
      <c r="EH279" s="39" t="str">
        <f t="shared" si="424"/>
        <v/>
      </c>
      <c r="EI279" s="39" t="str">
        <f t="shared" si="424"/>
        <v/>
      </c>
      <c r="EJ279" s="39" t="str">
        <f t="shared" si="419"/>
        <v/>
      </c>
      <c r="EK279" s="39" t="str">
        <f t="shared" si="419"/>
        <v/>
      </c>
      <c r="EL279" s="39" t="str">
        <f t="shared" si="419"/>
        <v/>
      </c>
      <c r="EM279" s="39" t="str">
        <f t="shared" si="419"/>
        <v/>
      </c>
      <c r="EN279" s="39" t="str">
        <f t="shared" si="419"/>
        <v/>
      </c>
      <c r="EO279" s="39" t="str">
        <f t="shared" si="419"/>
        <v/>
      </c>
    </row>
    <row r="280" spans="1:145">
      <c r="A280" s="39" t="s">
        <v>515</v>
      </c>
      <c r="B280" s="39" t="s">
        <v>516</v>
      </c>
      <c r="C280" s="39" t="s">
        <v>502</v>
      </c>
      <c r="D280" s="39">
        <f t="shared" si="421"/>
        <v>2481600</v>
      </c>
      <c r="F280" s="39">
        <f t="shared" si="422"/>
        <v>1060</v>
      </c>
      <c r="H280" s="39">
        <f t="shared" si="423"/>
        <v>29568800</v>
      </c>
      <c r="M280" s="39">
        <v>8</v>
      </c>
      <c r="V280" s="39">
        <v>5</v>
      </c>
      <c r="W280" s="39">
        <v>250</v>
      </c>
      <c r="BW280" s="39" t="str">
        <f t="shared" si="415"/>
        <v>|n攻击+2481600|n护甲+1060|n生命值+29568800|n闪避+8%|n暴击+5%|n暴伤+250%</v>
      </c>
      <c r="BX280" s="39" t="str">
        <f t="shared" si="219"/>
        <v>|n攻击+2481600</v>
      </c>
      <c r="BY280" s="39" t="str">
        <f t="shared" si="220"/>
        <v/>
      </c>
      <c r="BZ280" s="39" t="str">
        <f t="shared" si="221"/>
        <v>|n护甲+1060</v>
      </c>
      <c r="CA280" s="39" t="str">
        <f t="shared" si="222"/>
        <v/>
      </c>
      <c r="CB280" s="39" t="str">
        <f t="shared" si="223"/>
        <v>|n生命值+29568800</v>
      </c>
      <c r="CC280" s="39" t="str">
        <f t="shared" si="224"/>
        <v/>
      </c>
      <c r="CD280" s="39" t="str">
        <f t="shared" si="225"/>
        <v/>
      </c>
      <c r="CE280" s="39" t="str">
        <f t="shared" si="226"/>
        <v/>
      </c>
      <c r="CF280" s="39" t="str">
        <f t="shared" si="227"/>
        <v/>
      </c>
      <c r="CG280" s="39" t="str">
        <f t="shared" si="228"/>
        <v>|n闪避+8%</v>
      </c>
      <c r="CH280" s="39" t="str">
        <f t="shared" si="229"/>
        <v/>
      </c>
      <c r="CI280" s="39" t="str">
        <f t="shared" si="230"/>
        <v/>
      </c>
      <c r="CJ280" s="39" t="str">
        <f t="shared" si="231"/>
        <v/>
      </c>
      <c r="CK280" s="39" t="str">
        <f t="shared" si="232"/>
        <v/>
      </c>
      <c r="CL280" s="39" t="str">
        <f t="shared" si="233"/>
        <v/>
      </c>
      <c r="CM280" s="39" t="str">
        <f t="shared" si="234"/>
        <v/>
      </c>
      <c r="CN280" s="39" t="str">
        <f t="shared" si="235"/>
        <v/>
      </c>
      <c r="CO280" s="39" t="str">
        <f t="shared" si="236"/>
        <v/>
      </c>
      <c r="CP280" s="39" t="str">
        <f t="shared" si="237"/>
        <v>|n暴击+5%</v>
      </c>
      <c r="CQ280" s="39" t="str">
        <f t="shared" si="238"/>
        <v>|n暴伤+250%</v>
      </c>
      <c r="CR280" s="39" t="str">
        <f t="shared" si="239"/>
        <v/>
      </c>
      <c r="CS280" s="39" t="str">
        <f t="shared" si="240"/>
        <v/>
      </c>
      <c r="CT280" s="39" t="str">
        <f t="shared" si="241"/>
        <v/>
      </c>
      <c r="CU280" s="39" t="str">
        <f t="shared" si="242"/>
        <v/>
      </c>
      <c r="CV280" s="39" t="str">
        <f t="shared" si="243"/>
        <v/>
      </c>
      <c r="CW280" s="39" t="str">
        <f t="shared" si="244"/>
        <v/>
      </c>
      <c r="CX280" s="39" t="str">
        <f t="shared" si="245"/>
        <v/>
      </c>
      <c r="CY280" s="39" t="str">
        <f t="shared" si="246"/>
        <v/>
      </c>
      <c r="CZ280" s="39" t="str">
        <f t="shared" si="247"/>
        <v/>
      </c>
      <c r="DA280" s="39" t="str">
        <f t="shared" si="248"/>
        <v/>
      </c>
      <c r="DB280" s="39" t="str">
        <f t="shared" si="249"/>
        <v/>
      </c>
      <c r="DC280" s="39" t="str">
        <f t="shared" si="250"/>
        <v/>
      </c>
      <c r="DD280" s="39" t="str">
        <f t="shared" si="251"/>
        <v/>
      </c>
      <c r="DE280" s="39" t="str">
        <f t="shared" si="252"/>
        <v/>
      </c>
      <c r="DF280" s="39" t="str">
        <f t="shared" si="253"/>
        <v/>
      </c>
      <c r="DG280" s="39" t="str">
        <f t="shared" si="254"/>
        <v/>
      </c>
      <c r="DH280" s="39" t="str">
        <f t="shared" si="255"/>
        <v/>
      </c>
      <c r="DI280" s="39" t="str">
        <f t="shared" si="256"/>
        <v/>
      </c>
      <c r="DJ280" s="39" t="str">
        <f t="shared" si="257"/>
        <v/>
      </c>
      <c r="DK280" s="39" t="str">
        <f t="shared" si="258"/>
        <v/>
      </c>
      <c r="DL280" s="39" t="str">
        <f t="shared" si="259"/>
        <v/>
      </c>
      <c r="DM280" s="39" t="str">
        <f t="shared" si="260"/>
        <v/>
      </c>
      <c r="DN280" s="39" t="str">
        <f t="shared" si="261"/>
        <v/>
      </c>
      <c r="DO280" s="39" t="str">
        <f t="shared" si="262"/>
        <v/>
      </c>
      <c r="DP280" s="39" t="str">
        <f t="shared" si="263"/>
        <v/>
      </c>
      <c r="DQ280" s="39" t="str">
        <f t="shared" si="264"/>
        <v/>
      </c>
      <c r="DR280" s="39" t="str">
        <f t="shared" si="265"/>
        <v/>
      </c>
      <c r="DS280" s="39" t="str">
        <f t="shared" si="266"/>
        <v/>
      </c>
      <c r="DT280" s="39" t="str">
        <f t="shared" si="267"/>
        <v/>
      </c>
      <c r="DU280" s="39" t="str">
        <f t="shared" si="268"/>
        <v/>
      </c>
      <c r="DV280" s="39" t="str">
        <f t="shared" si="269"/>
        <v/>
      </c>
      <c r="DW280" s="39" t="str">
        <f t="shared" si="270"/>
        <v/>
      </c>
      <c r="DX280" s="39" t="str">
        <f t="shared" ref="DX280:EI284" si="425">IF(BD280="","","|n|cffffcc00"&amp;DX$2&amp;"：|r"&amp;BD280&amp;DX$1)</f>
        <v/>
      </c>
      <c r="DY280" s="39" t="str">
        <f t="shared" si="425"/>
        <v/>
      </c>
      <c r="DZ280" s="39" t="str">
        <f t="shared" si="425"/>
        <v/>
      </c>
      <c r="EA280" s="39" t="str">
        <f t="shared" si="425"/>
        <v/>
      </c>
      <c r="EB280" s="39" t="str">
        <f t="shared" si="425"/>
        <v/>
      </c>
      <c r="EC280" s="39" t="str">
        <f t="shared" si="425"/>
        <v/>
      </c>
      <c r="ED280" s="39" t="str">
        <f t="shared" si="425"/>
        <v/>
      </c>
      <c r="EE280" s="39" t="str">
        <f t="shared" si="425"/>
        <v/>
      </c>
      <c r="EF280" s="39" t="str">
        <f t="shared" si="425"/>
        <v/>
      </c>
      <c r="EG280" s="39" t="str">
        <f t="shared" si="425"/>
        <v/>
      </c>
      <c r="EH280" s="39" t="str">
        <f t="shared" si="425"/>
        <v/>
      </c>
      <c r="EI280" s="39" t="str">
        <f t="shared" si="425"/>
        <v/>
      </c>
      <c r="EJ280" s="39" t="str">
        <f t="shared" si="419"/>
        <v/>
      </c>
      <c r="EK280" s="39" t="str">
        <f t="shared" si="419"/>
        <v/>
      </c>
      <c r="EL280" s="39" t="str">
        <f t="shared" si="419"/>
        <v/>
      </c>
      <c r="EM280" s="39" t="str">
        <f t="shared" si="419"/>
        <v/>
      </c>
      <c r="EN280" s="39" t="str">
        <f t="shared" si="419"/>
        <v/>
      </c>
      <c r="EO280" s="39" t="str">
        <f t="shared" si="419"/>
        <v/>
      </c>
    </row>
    <row r="281" spans="1:145">
      <c r="A281" s="39" t="s">
        <v>517</v>
      </c>
      <c r="B281" s="39" t="s">
        <v>518</v>
      </c>
      <c r="C281" s="39" t="s">
        <v>502</v>
      </c>
      <c r="D281" s="39">
        <f t="shared" si="421"/>
        <v>3453890</v>
      </c>
      <c r="F281" s="39">
        <f t="shared" si="422"/>
        <v>1340</v>
      </c>
      <c r="H281" s="39">
        <f t="shared" si="423"/>
        <v>43375000</v>
      </c>
      <c r="M281" s="39">
        <v>8</v>
      </c>
      <c r="V281" s="39">
        <v>5</v>
      </c>
      <c r="W281" s="39">
        <v>300</v>
      </c>
      <c r="BW281" s="39" t="str">
        <f t="shared" si="415"/>
        <v>|n攻击+3453890|n护甲+1340|n生命值+43375000|n闪避+8%|n暴击+5%|n暴伤+300%</v>
      </c>
      <c r="BX281" s="39" t="str">
        <f t="shared" si="219"/>
        <v>|n攻击+3453890</v>
      </c>
      <c r="BY281" s="39" t="str">
        <f t="shared" si="220"/>
        <v/>
      </c>
      <c r="BZ281" s="39" t="str">
        <f t="shared" si="221"/>
        <v>|n护甲+1340</v>
      </c>
      <c r="CA281" s="39" t="str">
        <f t="shared" si="222"/>
        <v/>
      </c>
      <c r="CB281" s="39" t="str">
        <f t="shared" si="223"/>
        <v>|n生命值+43375000</v>
      </c>
      <c r="CC281" s="39" t="str">
        <f t="shared" si="224"/>
        <v/>
      </c>
      <c r="CD281" s="39" t="str">
        <f t="shared" si="225"/>
        <v/>
      </c>
      <c r="CE281" s="39" t="str">
        <f t="shared" si="226"/>
        <v/>
      </c>
      <c r="CF281" s="39" t="str">
        <f t="shared" si="227"/>
        <v/>
      </c>
      <c r="CG281" s="39" t="str">
        <f t="shared" si="228"/>
        <v>|n闪避+8%</v>
      </c>
      <c r="CH281" s="39" t="str">
        <f t="shared" si="229"/>
        <v/>
      </c>
      <c r="CI281" s="39" t="str">
        <f t="shared" si="230"/>
        <v/>
      </c>
      <c r="CJ281" s="39" t="str">
        <f t="shared" si="231"/>
        <v/>
      </c>
      <c r="CK281" s="39" t="str">
        <f t="shared" si="232"/>
        <v/>
      </c>
      <c r="CL281" s="39" t="str">
        <f t="shared" si="233"/>
        <v/>
      </c>
      <c r="CM281" s="39" t="str">
        <f t="shared" si="234"/>
        <v/>
      </c>
      <c r="CN281" s="39" t="str">
        <f t="shared" si="235"/>
        <v/>
      </c>
      <c r="CO281" s="39" t="str">
        <f t="shared" si="236"/>
        <v/>
      </c>
      <c r="CP281" s="39" t="str">
        <f t="shared" si="237"/>
        <v>|n暴击+5%</v>
      </c>
      <c r="CQ281" s="39" t="str">
        <f t="shared" si="238"/>
        <v>|n暴伤+300%</v>
      </c>
      <c r="CR281" s="39" t="str">
        <f t="shared" si="239"/>
        <v/>
      </c>
      <c r="CS281" s="39" t="str">
        <f t="shared" si="240"/>
        <v/>
      </c>
      <c r="CT281" s="39" t="str">
        <f t="shared" si="241"/>
        <v/>
      </c>
      <c r="CU281" s="39" t="str">
        <f t="shared" si="242"/>
        <v/>
      </c>
      <c r="CV281" s="39" t="str">
        <f t="shared" si="243"/>
        <v/>
      </c>
      <c r="CW281" s="39" t="str">
        <f t="shared" si="244"/>
        <v/>
      </c>
      <c r="CX281" s="39" t="str">
        <f t="shared" si="245"/>
        <v/>
      </c>
      <c r="CY281" s="39" t="str">
        <f t="shared" si="246"/>
        <v/>
      </c>
      <c r="CZ281" s="39" t="str">
        <f t="shared" si="247"/>
        <v/>
      </c>
      <c r="DA281" s="39" t="str">
        <f t="shared" si="248"/>
        <v/>
      </c>
      <c r="DB281" s="39" t="str">
        <f t="shared" si="249"/>
        <v/>
      </c>
      <c r="DC281" s="39" t="str">
        <f t="shared" si="250"/>
        <v/>
      </c>
      <c r="DD281" s="39" t="str">
        <f t="shared" si="251"/>
        <v/>
      </c>
      <c r="DE281" s="39" t="str">
        <f t="shared" si="252"/>
        <v/>
      </c>
      <c r="DF281" s="39" t="str">
        <f t="shared" si="253"/>
        <v/>
      </c>
      <c r="DG281" s="39" t="str">
        <f t="shared" si="254"/>
        <v/>
      </c>
      <c r="DH281" s="39" t="str">
        <f t="shared" si="255"/>
        <v/>
      </c>
      <c r="DI281" s="39" t="str">
        <f t="shared" si="256"/>
        <v/>
      </c>
      <c r="DJ281" s="39" t="str">
        <f t="shared" si="257"/>
        <v/>
      </c>
      <c r="DK281" s="39" t="str">
        <f t="shared" si="258"/>
        <v/>
      </c>
      <c r="DL281" s="39" t="str">
        <f t="shared" si="259"/>
        <v/>
      </c>
      <c r="DM281" s="39" t="str">
        <f t="shared" si="260"/>
        <v/>
      </c>
      <c r="DN281" s="39" t="str">
        <f t="shared" si="261"/>
        <v/>
      </c>
      <c r="DO281" s="39" t="str">
        <f t="shared" si="262"/>
        <v/>
      </c>
      <c r="DP281" s="39" t="str">
        <f t="shared" si="263"/>
        <v/>
      </c>
      <c r="DQ281" s="39" t="str">
        <f t="shared" si="264"/>
        <v/>
      </c>
      <c r="DR281" s="39" t="str">
        <f t="shared" si="265"/>
        <v/>
      </c>
      <c r="DS281" s="39" t="str">
        <f t="shared" si="266"/>
        <v/>
      </c>
      <c r="DT281" s="39" t="str">
        <f t="shared" si="267"/>
        <v/>
      </c>
      <c r="DU281" s="39" t="str">
        <f t="shared" si="268"/>
        <v/>
      </c>
      <c r="DV281" s="39" t="str">
        <f t="shared" si="269"/>
        <v/>
      </c>
      <c r="DW281" s="39" t="str">
        <f t="shared" si="270"/>
        <v/>
      </c>
      <c r="DX281" s="39" t="str">
        <f t="shared" si="425"/>
        <v/>
      </c>
      <c r="DY281" s="39" t="str">
        <f t="shared" si="425"/>
        <v/>
      </c>
      <c r="DZ281" s="39" t="str">
        <f t="shared" si="425"/>
        <v/>
      </c>
      <c r="EA281" s="39" t="str">
        <f t="shared" si="425"/>
        <v/>
      </c>
      <c r="EB281" s="39" t="str">
        <f t="shared" si="425"/>
        <v/>
      </c>
      <c r="EC281" s="39" t="str">
        <f t="shared" si="425"/>
        <v/>
      </c>
      <c r="ED281" s="39" t="str">
        <f t="shared" si="425"/>
        <v/>
      </c>
      <c r="EE281" s="39" t="str">
        <f t="shared" si="425"/>
        <v/>
      </c>
      <c r="EF281" s="39" t="str">
        <f t="shared" si="425"/>
        <v/>
      </c>
      <c r="EG281" s="39" t="str">
        <f t="shared" si="425"/>
        <v/>
      </c>
      <c r="EH281" s="39" t="str">
        <f t="shared" si="425"/>
        <v/>
      </c>
      <c r="EI281" s="39" t="str">
        <f t="shared" si="425"/>
        <v/>
      </c>
      <c r="EJ281" s="39" t="str">
        <f t="shared" si="419"/>
        <v/>
      </c>
      <c r="EK281" s="39" t="str">
        <f t="shared" si="419"/>
        <v/>
      </c>
      <c r="EL281" s="39" t="str">
        <f t="shared" si="419"/>
        <v/>
      </c>
      <c r="EM281" s="39" t="str">
        <f t="shared" si="419"/>
        <v/>
      </c>
      <c r="EN281" s="39" t="str">
        <f t="shared" si="419"/>
        <v/>
      </c>
      <c r="EO281" s="39" t="str">
        <f t="shared" si="419"/>
        <v/>
      </c>
    </row>
    <row r="282" spans="1:23">
      <c r="A282" s="39" t="s">
        <v>519</v>
      </c>
      <c r="B282" s="39" t="s">
        <v>520</v>
      </c>
      <c r="C282" s="39" t="s">
        <v>502</v>
      </c>
      <c r="D282" s="39">
        <f t="shared" si="421"/>
        <v>5280000</v>
      </c>
      <c r="F282" s="39">
        <v>2850</v>
      </c>
      <c r="H282" s="39">
        <f t="shared" si="423"/>
        <v>78750000</v>
      </c>
      <c r="M282" s="39">
        <v>10</v>
      </c>
      <c r="V282" s="39">
        <v>5</v>
      </c>
      <c r="W282" s="39">
        <v>350</v>
      </c>
    </row>
    <row r="283" spans="1:145">
      <c r="A283" s="39" t="s">
        <v>521</v>
      </c>
      <c r="B283" s="39" t="s">
        <v>522</v>
      </c>
      <c r="C283" s="39" t="s">
        <v>523</v>
      </c>
      <c r="D283" s="39">
        <f>D245*10</f>
        <v>33000</v>
      </c>
      <c r="F283" s="39">
        <f>F245*3.5</f>
        <v>70</v>
      </c>
      <c r="H283" s="39">
        <f>H245*6</f>
        <v>360000</v>
      </c>
      <c r="M283" s="39">
        <v>5</v>
      </c>
      <c r="V283" s="39">
        <v>10</v>
      </c>
      <c r="W283" s="39">
        <v>50</v>
      </c>
      <c r="BW283" s="39" t="str">
        <f t="shared" si="415"/>
        <v>|n攻击+33000|n护甲+70|n生命值+360000|n闪避+5%|n暴击+10%|n暴伤+50%</v>
      </c>
      <c r="BX283" s="39" t="str">
        <f t="shared" si="219"/>
        <v>|n攻击+33000</v>
      </c>
      <c r="BY283" s="39" t="str">
        <f t="shared" si="220"/>
        <v/>
      </c>
      <c r="BZ283" s="39" t="str">
        <f t="shared" si="221"/>
        <v>|n护甲+70</v>
      </c>
      <c r="CA283" s="39" t="str">
        <f t="shared" si="222"/>
        <v/>
      </c>
      <c r="CB283" s="39" t="str">
        <f t="shared" si="223"/>
        <v>|n生命值+360000</v>
      </c>
      <c r="CC283" s="39" t="str">
        <f t="shared" si="224"/>
        <v/>
      </c>
      <c r="CD283" s="39" t="str">
        <f t="shared" si="225"/>
        <v/>
      </c>
      <c r="CE283" s="39" t="str">
        <f t="shared" si="226"/>
        <v/>
      </c>
      <c r="CF283" s="39" t="str">
        <f t="shared" si="227"/>
        <v/>
      </c>
      <c r="CG283" s="39" t="str">
        <f t="shared" si="228"/>
        <v>|n闪避+5%</v>
      </c>
      <c r="CH283" s="39" t="str">
        <f t="shared" si="229"/>
        <v/>
      </c>
      <c r="CI283" s="39" t="str">
        <f t="shared" si="230"/>
        <v/>
      </c>
      <c r="CJ283" s="39" t="str">
        <f t="shared" si="231"/>
        <v/>
      </c>
      <c r="CK283" s="39" t="str">
        <f t="shared" si="232"/>
        <v/>
      </c>
      <c r="CL283" s="39" t="str">
        <f t="shared" si="233"/>
        <v/>
      </c>
      <c r="CM283" s="39" t="str">
        <f t="shared" si="234"/>
        <v/>
      </c>
      <c r="CN283" s="39" t="str">
        <f t="shared" si="235"/>
        <v/>
      </c>
      <c r="CO283" s="39" t="str">
        <f t="shared" si="236"/>
        <v/>
      </c>
      <c r="CP283" s="39" t="str">
        <f t="shared" si="237"/>
        <v>|n暴击+10%</v>
      </c>
      <c r="CQ283" s="39" t="str">
        <f t="shared" si="238"/>
        <v>|n暴伤+50%</v>
      </c>
      <c r="CR283" s="39" t="str">
        <f t="shared" si="239"/>
        <v/>
      </c>
      <c r="CS283" s="39" t="str">
        <f t="shared" si="240"/>
        <v/>
      </c>
      <c r="CT283" s="39" t="str">
        <f t="shared" si="241"/>
        <v/>
      </c>
      <c r="CU283" s="39" t="str">
        <f t="shared" si="242"/>
        <v/>
      </c>
      <c r="CV283" s="39" t="str">
        <f t="shared" si="243"/>
        <v/>
      </c>
      <c r="CW283" s="39" t="str">
        <f t="shared" si="244"/>
        <v/>
      </c>
      <c r="CX283" s="39" t="str">
        <f t="shared" si="245"/>
        <v/>
      </c>
      <c r="CY283" s="39" t="str">
        <f t="shared" si="246"/>
        <v/>
      </c>
      <c r="CZ283" s="39" t="str">
        <f t="shared" si="247"/>
        <v/>
      </c>
      <c r="DA283" s="39" t="str">
        <f t="shared" si="248"/>
        <v/>
      </c>
      <c r="DB283" s="39" t="str">
        <f t="shared" si="249"/>
        <v/>
      </c>
      <c r="DC283" s="39" t="str">
        <f t="shared" si="250"/>
        <v/>
      </c>
      <c r="DD283" s="39" t="str">
        <f t="shared" si="251"/>
        <v/>
      </c>
      <c r="DE283" s="39" t="str">
        <f t="shared" si="252"/>
        <v/>
      </c>
      <c r="DF283" s="39" t="str">
        <f t="shared" si="253"/>
        <v/>
      </c>
      <c r="DG283" s="39" t="str">
        <f t="shared" si="254"/>
        <v/>
      </c>
      <c r="DH283" s="39" t="str">
        <f t="shared" si="255"/>
        <v/>
      </c>
      <c r="DI283" s="39" t="str">
        <f t="shared" si="256"/>
        <v/>
      </c>
      <c r="DJ283" s="39" t="str">
        <f t="shared" si="257"/>
        <v/>
      </c>
      <c r="DK283" s="39" t="str">
        <f t="shared" si="258"/>
        <v/>
      </c>
      <c r="DL283" s="39" t="str">
        <f t="shared" si="259"/>
        <v/>
      </c>
      <c r="DM283" s="39" t="str">
        <f t="shared" si="260"/>
        <v/>
      </c>
      <c r="DN283" s="39" t="str">
        <f t="shared" si="261"/>
        <v/>
      </c>
      <c r="DO283" s="39" t="str">
        <f t="shared" si="262"/>
        <v/>
      </c>
      <c r="DP283" s="39" t="str">
        <f t="shared" si="263"/>
        <v/>
      </c>
      <c r="DQ283" s="39" t="str">
        <f t="shared" si="264"/>
        <v/>
      </c>
      <c r="DR283" s="39" t="str">
        <f t="shared" si="265"/>
        <v/>
      </c>
      <c r="DS283" s="39" t="str">
        <f t="shared" si="266"/>
        <v/>
      </c>
      <c r="DT283" s="39" t="str">
        <f t="shared" si="267"/>
        <v/>
      </c>
      <c r="DU283" s="39" t="str">
        <f t="shared" si="268"/>
        <v/>
      </c>
      <c r="DV283" s="39" t="str">
        <f t="shared" si="269"/>
        <v/>
      </c>
      <c r="DW283" s="39" t="str">
        <f t="shared" si="270"/>
        <v/>
      </c>
      <c r="DX283" s="39" t="str">
        <f t="shared" si="425"/>
        <v/>
      </c>
      <c r="DY283" s="39" t="str">
        <f t="shared" si="425"/>
        <v/>
      </c>
      <c r="DZ283" s="39" t="str">
        <f t="shared" si="425"/>
        <v/>
      </c>
      <c r="EA283" s="39" t="str">
        <f t="shared" si="425"/>
        <v/>
      </c>
      <c r="EB283" s="39" t="str">
        <f t="shared" si="425"/>
        <v/>
      </c>
      <c r="EC283" s="39" t="str">
        <f t="shared" si="425"/>
        <v/>
      </c>
      <c r="ED283" s="39" t="str">
        <f t="shared" si="425"/>
        <v/>
      </c>
      <c r="EE283" s="39" t="str">
        <f t="shared" si="425"/>
        <v/>
      </c>
      <c r="EF283" s="39" t="str">
        <f t="shared" si="425"/>
        <v/>
      </c>
      <c r="EG283" s="39" t="str">
        <f t="shared" si="425"/>
        <v/>
      </c>
      <c r="EH283" s="39" t="str">
        <f t="shared" si="425"/>
        <v/>
      </c>
      <c r="EI283" s="39" t="str">
        <f t="shared" si="425"/>
        <v/>
      </c>
      <c r="EJ283" s="39" t="str">
        <f t="shared" si="419"/>
        <v/>
      </c>
      <c r="EK283" s="39" t="str">
        <f t="shared" si="419"/>
        <v/>
      </c>
      <c r="EL283" s="39" t="str">
        <f t="shared" si="419"/>
        <v/>
      </c>
      <c r="EM283" s="39" t="str">
        <f t="shared" si="419"/>
        <v/>
      </c>
      <c r="EN283" s="39" t="str">
        <f t="shared" si="419"/>
        <v/>
      </c>
      <c r="EO283" s="39" t="str">
        <f t="shared" si="419"/>
        <v/>
      </c>
    </row>
    <row r="284" spans="1:145">
      <c r="A284" s="39" t="s">
        <v>524</v>
      </c>
      <c r="B284" s="39" t="s">
        <v>525</v>
      </c>
      <c r="C284" s="39" t="s">
        <v>526</v>
      </c>
      <c r="D284" s="39">
        <f>D248*10</f>
        <v>264000</v>
      </c>
      <c r="F284" s="39">
        <f>F248*3.5</f>
        <v>280</v>
      </c>
      <c r="H284" s="39">
        <f>H248*6.5</f>
        <v>2340000</v>
      </c>
      <c r="M284" s="39">
        <v>5</v>
      </c>
      <c r="V284" s="39">
        <v>10</v>
      </c>
      <c r="W284" s="39">
        <v>50</v>
      </c>
      <c r="BW284" s="39" t="str">
        <f t="shared" si="415"/>
        <v>|n攻击+264000|n护甲+280|n生命值+2340000|n闪避+5%|n暴击+10%|n暴伤+50%</v>
      </c>
      <c r="BX284" s="39" t="str">
        <f t="shared" si="219"/>
        <v>|n攻击+264000</v>
      </c>
      <c r="BY284" s="39" t="str">
        <f t="shared" si="220"/>
        <v/>
      </c>
      <c r="BZ284" s="39" t="str">
        <f t="shared" si="221"/>
        <v>|n护甲+280</v>
      </c>
      <c r="CA284" s="39" t="str">
        <f t="shared" si="222"/>
        <v/>
      </c>
      <c r="CB284" s="39" t="str">
        <f t="shared" si="223"/>
        <v>|n生命值+2340000</v>
      </c>
      <c r="CC284" s="39" t="str">
        <f t="shared" si="224"/>
        <v/>
      </c>
      <c r="CD284" s="39" t="str">
        <f t="shared" si="225"/>
        <v/>
      </c>
      <c r="CE284" s="39" t="str">
        <f t="shared" si="226"/>
        <v/>
      </c>
      <c r="CF284" s="39" t="str">
        <f t="shared" si="227"/>
        <v/>
      </c>
      <c r="CG284" s="39" t="str">
        <f t="shared" si="228"/>
        <v>|n闪避+5%</v>
      </c>
      <c r="CH284" s="39" t="str">
        <f t="shared" si="229"/>
        <v/>
      </c>
      <c r="CI284" s="39" t="str">
        <f t="shared" si="230"/>
        <v/>
      </c>
      <c r="CJ284" s="39" t="str">
        <f t="shared" si="231"/>
        <v/>
      </c>
      <c r="CK284" s="39" t="str">
        <f t="shared" si="232"/>
        <v/>
      </c>
      <c r="CL284" s="39" t="str">
        <f t="shared" si="233"/>
        <v/>
      </c>
      <c r="CM284" s="39" t="str">
        <f t="shared" si="234"/>
        <v/>
      </c>
      <c r="CN284" s="39" t="str">
        <f t="shared" si="235"/>
        <v/>
      </c>
      <c r="CO284" s="39" t="str">
        <f t="shared" si="236"/>
        <v/>
      </c>
      <c r="CP284" s="39" t="str">
        <f t="shared" si="237"/>
        <v>|n暴击+10%</v>
      </c>
      <c r="CQ284" s="39" t="str">
        <f t="shared" si="238"/>
        <v>|n暴伤+50%</v>
      </c>
      <c r="CR284" s="39" t="str">
        <f t="shared" si="239"/>
        <v/>
      </c>
      <c r="CS284" s="39" t="str">
        <f t="shared" si="240"/>
        <v/>
      </c>
      <c r="CT284" s="39" t="str">
        <f t="shared" si="241"/>
        <v/>
      </c>
      <c r="CU284" s="39" t="str">
        <f t="shared" si="242"/>
        <v/>
      </c>
      <c r="CV284" s="39" t="str">
        <f t="shared" si="243"/>
        <v/>
      </c>
      <c r="CW284" s="39" t="str">
        <f t="shared" si="244"/>
        <v/>
      </c>
      <c r="CX284" s="39" t="str">
        <f t="shared" si="245"/>
        <v/>
      </c>
      <c r="CY284" s="39" t="str">
        <f t="shared" si="246"/>
        <v/>
      </c>
      <c r="CZ284" s="39" t="str">
        <f t="shared" si="247"/>
        <v/>
      </c>
      <c r="DA284" s="39" t="str">
        <f t="shared" si="248"/>
        <v/>
      </c>
      <c r="DB284" s="39" t="str">
        <f t="shared" si="249"/>
        <v/>
      </c>
      <c r="DC284" s="39" t="str">
        <f t="shared" si="250"/>
        <v/>
      </c>
      <c r="DD284" s="39" t="str">
        <f t="shared" si="251"/>
        <v/>
      </c>
      <c r="DE284" s="39" t="str">
        <f t="shared" si="252"/>
        <v/>
      </c>
      <c r="DF284" s="39" t="str">
        <f t="shared" si="253"/>
        <v/>
      </c>
      <c r="DG284" s="39" t="str">
        <f t="shared" si="254"/>
        <v/>
      </c>
      <c r="DH284" s="39" t="str">
        <f t="shared" si="255"/>
        <v/>
      </c>
      <c r="DI284" s="39" t="str">
        <f t="shared" si="256"/>
        <v/>
      </c>
      <c r="DJ284" s="39" t="str">
        <f t="shared" si="257"/>
        <v/>
      </c>
      <c r="DK284" s="39" t="str">
        <f t="shared" si="258"/>
        <v/>
      </c>
      <c r="DL284" s="39" t="str">
        <f t="shared" si="259"/>
        <v/>
      </c>
      <c r="DM284" s="39" t="str">
        <f t="shared" si="260"/>
        <v/>
      </c>
      <c r="DN284" s="39" t="str">
        <f t="shared" si="261"/>
        <v/>
      </c>
      <c r="DO284" s="39" t="str">
        <f t="shared" si="262"/>
        <v/>
      </c>
      <c r="DP284" s="39" t="str">
        <f t="shared" si="263"/>
        <v/>
      </c>
      <c r="DQ284" s="39" t="str">
        <f t="shared" si="264"/>
        <v/>
      </c>
      <c r="DR284" s="39" t="str">
        <f t="shared" si="265"/>
        <v/>
      </c>
      <c r="DS284" s="39" t="str">
        <f t="shared" si="266"/>
        <v/>
      </c>
      <c r="DT284" s="39" t="str">
        <f t="shared" si="267"/>
        <v/>
      </c>
      <c r="DU284" s="39" t="str">
        <f t="shared" si="268"/>
        <v/>
      </c>
      <c r="DV284" s="39" t="str">
        <f t="shared" si="269"/>
        <v/>
      </c>
      <c r="DW284" s="39" t="str">
        <f t="shared" si="270"/>
        <v/>
      </c>
      <c r="DX284" s="39" t="str">
        <f t="shared" si="425"/>
        <v/>
      </c>
      <c r="DY284" s="39" t="str">
        <f t="shared" si="425"/>
        <v/>
      </c>
      <c r="DZ284" s="39" t="str">
        <f t="shared" si="425"/>
        <v/>
      </c>
      <c r="EA284" s="39" t="str">
        <f t="shared" si="425"/>
        <v/>
      </c>
      <c r="EB284" s="39" t="str">
        <f t="shared" si="425"/>
        <v/>
      </c>
      <c r="EC284" s="39" t="str">
        <f t="shared" si="425"/>
        <v/>
      </c>
      <c r="ED284" s="39" t="str">
        <f t="shared" si="425"/>
        <v/>
      </c>
      <c r="EE284" s="39" t="str">
        <f t="shared" si="425"/>
        <v/>
      </c>
      <c r="EF284" s="39" t="str">
        <f t="shared" si="425"/>
        <v/>
      </c>
      <c r="EG284" s="39" t="str">
        <f t="shared" si="425"/>
        <v/>
      </c>
      <c r="EH284" s="39" t="str">
        <f t="shared" si="425"/>
        <v/>
      </c>
      <c r="EI284" s="39" t="str">
        <f t="shared" si="425"/>
        <v/>
      </c>
      <c r="EJ284" s="39" t="str">
        <f t="shared" si="419"/>
        <v/>
      </c>
      <c r="EK284" s="39" t="str">
        <f t="shared" si="419"/>
        <v/>
      </c>
      <c r="EL284" s="39" t="str">
        <f t="shared" si="419"/>
        <v/>
      </c>
      <c r="EM284" s="39" t="str">
        <f t="shared" si="419"/>
        <v/>
      </c>
      <c r="EN284" s="39" t="str">
        <f t="shared" si="419"/>
        <v/>
      </c>
      <c r="EO284" s="39" t="str">
        <f t="shared" si="419"/>
        <v/>
      </c>
    </row>
    <row r="285" spans="1:145">
      <c r="A285" s="39" t="s">
        <v>527</v>
      </c>
      <c r="B285" s="39" t="s">
        <v>528</v>
      </c>
      <c r="C285" s="39" t="s">
        <v>529</v>
      </c>
      <c r="D285" s="39">
        <f>D251*10</f>
        <v>757000</v>
      </c>
      <c r="F285" s="39">
        <f>F251*3.5</f>
        <v>560</v>
      </c>
      <c r="H285" s="39">
        <f>H251*7</f>
        <v>6050100</v>
      </c>
      <c r="M285" s="39">
        <v>8</v>
      </c>
      <c r="V285" s="39">
        <v>10</v>
      </c>
      <c r="W285" s="39">
        <v>100</v>
      </c>
      <c r="BW285" s="39" t="str">
        <f t="shared" si="415"/>
        <v>|n攻击+757000|n护甲+560|n生命值+6050100|n闪避+8%|n暴击+10%|n暴伤+100%</v>
      </c>
      <c r="BX285" s="39" t="str">
        <f t="shared" si="219"/>
        <v>|n攻击+757000</v>
      </c>
      <c r="BY285" s="39" t="str">
        <f t="shared" si="220"/>
        <v/>
      </c>
      <c r="BZ285" s="39" t="str">
        <f t="shared" si="221"/>
        <v>|n护甲+560</v>
      </c>
      <c r="CA285" s="39" t="str">
        <f t="shared" si="222"/>
        <v/>
      </c>
      <c r="CB285" s="39" t="str">
        <f t="shared" si="223"/>
        <v>|n生命值+6050100</v>
      </c>
      <c r="CC285" s="39" t="str">
        <f t="shared" si="224"/>
        <v/>
      </c>
      <c r="CD285" s="39" t="str">
        <f t="shared" si="225"/>
        <v/>
      </c>
      <c r="CE285" s="39" t="str">
        <f t="shared" si="226"/>
        <v/>
      </c>
      <c r="CF285" s="39" t="str">
        <f t="shared" si="227"/>
        <v/>
      </c>
      <c r="CG285" s="39" t="str">
        <f t="shared" si="228"/>
        <v>|n闪避+8%</v>
      </c>
      <c r="CH285" s="39" t="str">
        <f t="shared" si="229"/>
        <v/>
      </c>
      <c r="CI285" s="39" t="str">
        <f t="shared" si="230"/>
        <v/>
      </c>
      <c r="CJ285" s="39" t="str">
        <f t="shared" si="231"/>
        <v/>
      </c>
      <c r="CK285" s="39" t="str">
        <f t="shared" si="232"/>
        <v/>
      </c>
      <c r="CL285" s="39" t="str">
        <f t="shared" si="233"/>
        <v/>
      </c>
      <c r="CM285" s="39" t="str">
        <f t="shared" si="234"/>
        <v/>
      </c>
      <c r="CN285" s="39" t="str">
        <f t="shared" si="235"/>
        <v/>
      </c>
      <c r="CO285" s="39" t="str">
        <f t="shared" si="236"/>
        <v/>
      </c>
      <c r="CP285" s="39" t="str">
        <f t="shared" si="237"/>
        <v>|n暴击+10%</v>
      </c>
      <c r="CQ285" s="39" t="str">
        <f t="shared" si="238"/>
        <v>|n暴伤+100%</v>
      </c>
      <c r="CR285" s="39" t="str">
        <f t="shared" si="239"/>
        <v/>
      </c>
      <c r="CS285" s="39" t="str">
        <f t="shared" si="240"/>
        <v/>
      </c>
      <c r="CT285" s="39" t="str">
        <f t="shared" si="241"/>
        <v/>
      </c>
      <c r="CU285" s="39" t="str">
        <f t="shared" si="242"/>
        <v/>
      </c>
      <c r="CV285" s="39" t="str">
        <f t="shared" si="243"/>
        <v/>
      </c>
      <c r="CW285" s="39" t="str">
        <f t="shared" si="244"/>
        <v/>
      </c>
      <c r="CX285" s="39" t="str">
        <f t="shared" si="245"/>
        <v/>
      </c>
      <c r="CY285" s="39" t="str">
        <f t="shared" si="246"/>
        <v/>
      </c>
      <c r="CZ285" s="39" t="str">
        <f t="shared" si="247"/>
        <v/>
      </c>
      <c r="DA285" s="39" t="str">
        <f t="shared" si="248"/>
        <v/>
      </c>
      <c r="DB285" s="39" t="str">
        <f t="shared" si="249"/>
        <v/>
      </c>
      <c r="DC285" s="39" t="str">
        <f t="shared" si="250"/>
        <v/>
      </c>
      <c r="DD285" s="39" t="str">
        <f t="shared" si="251"/>
        <v/>
      </c>
      <c r="DE285" s="39" t="str">
        <f t="shared" si="252"/>
        <v/>
      </c>
      <c r="DF285" s="39" t="str">
        <f t="shared" si="253"/>
        <v/>
      </c>
      <c r="DG285" s="39" t="str">
        <f t="shared" si="254"/>
        <v/>
      </c>
      <c r="DH285" s="39" t="str">
        <f t="shared" si="255"/>
        <v/>
      </c>
      <c r="DI285" s="39" t="str">
        <f t="shared" si="256"/>
        <v/>
      </c>
      <c r="DJ285" s="39" t="str">
        <f t="shared" si="257"/>
        <v/>
      </c>
      <c r="DK285" s="39" t="str">
        <f t="shared" si="258"/>
        <v/>
      </c>
      <c r="DL285" s="39" t="str">
        <f t="shared" si="259"/>
        <v/>
      </c>
      <c r="DM285" s="39" t="str">
        <f t="shared" si="260"/>
        <v/>
      </c>
      <c r="DN285" s="39" t="str">
        <f t="shared" si="261"/>
        <v/>
      </c>
      <c r="DO285" s="39" t="str">
        <f t="shared" si="262"/>
        <v/>
      </c>
      <c r="DP285" s="39" t="str">
        <f t="shared" si="263"/>
        <v/>
      </c>
      <c r="DQ285" s="39" t="str">
        <f t="shared" si="264"/>
        <v/>
      </c>
      <c r="DR285" s="39" t="str">
        <f t="shared" si="265"/>
        <v/>
      </c>
      <c r="DS285" s="39" t="str">
        <f t="shared" si="266"/>
        <v/>
      </c>
      <c r="DT285" s="39" t="str">
        <f t="shared" si="267"/>
        <v/>
      </c>
      <c r="DU285" s="39" t="str">
        <f t="shared" si="268"/>
        <v/>
      </c>
      <c r="DV285" s="39" t="str">
        <f t="shared" si="269"/>
        <v/>
      </c>
      <c r="DW285" s="39" t="str">
        <f t="shared" si="270"/>
        <v/>
      </c>
      <c r="DX285" s="39" t="str">
        <f t="shared" ref="DX285:EO289" si="426">IF(BD285="","","|n|cffffcc00"&amp;DX$2&amp;"：|r"&amp;BD285&amp;DX$1)</f>
        <v/>
      </c>
      <c r="DY285" s="39" t="str">
        <f t="shared" si="426"/>
        <v/>
      </c>
      <c r="DZ285" s="39" t="str">
        <f t="shared" si="426"/>
        <v/>
      </c>
      <c r="EA285" s="39" t="str">
        <f t="shared" si="426"/>
        <v/>
      </c>
      <c r="EB285" s="39" t="str">
        <f t="shared" si="426"/>
        <v/>
      </c>
      <c r="EC285" s="39" t="str">
        <f t="shared" si="426"/>
        <v/>
      </c>
      <c r="ED285" s="39" t="str">
        <f t="shared" si="426"/>
        <v/>
      </c>
      <c r="EE285" s="39" t="str">
        <f t="shared" si="426"/>
        <v/>
      </c>
      <c r="EF285" s="39" t="str">
        <f t="shared" si="426"/>
        <v/>
      </c>
      <c r="EG285" s="39" t="str">
        <f t="shared" si="426"/>
        <v/>
      </c>
      <c r="EH285" s="39" t="str">
        <f t="shared" si="426"/>
        <v/>
      </c>
      <c r="EI285" s="39" t="str">
        <f t="shared" si="426"/>
        <v/>
      </c>
      <c r="EJ285" s="39" t="str">
        <f t="shared" si="426"/>
        <v/>
      </c>
      <c r="EK285" s="39" t="str">
        <f t="shared" si="426"/>
        <v/>
      </c>
      <c r="EL285" s="39" t="str">
        <f t="shared" si="426"/>
        <v/>
      </c>
      <c r="EM285" s="39" t="str">
        <f t="shared" si="426"/>
        <v/>
      </c>
      <c r="EN285" s="39" t="str">
        <f t="shared" si="426"/>
        <v/>
      </c>
      <c r="EO285" s="39" t="str">
        <f t="shared" si="426"/>
        <v/>
      </c>
    </row>
    <row r="286" spans="1:145">
      <c r="A286" s="39" t="s">
        <v>530</v>
      </c>
      <c r="B286" s="39" t="s">
        <v>531</v>
      </c>
      <c r="C286" s="39" t="s">
        <v>532</v>
      </c>
      <c r="D286" s="39">
        <f>D254*10</f>
        <v>1688000</v>
      </c>
      <c r="F286" s="39">
        <f>F254*3.5</f>
        <v>945</v>
      </c>
      <c r="H286" s="39">
        <f>H254*7.5</f>
        <v>13839750</v>
      </c>
      <c r="M286" s="39">
        <v>8</v>
      </c>
      <c r="V286" s="39">
        <v>10</v>
      </c>
      <c r="W286" s="39">
        <v>100</v>
      </c>
      <c r="BW286" s="39" t="str">
        <f t="shared" si="415"/>
        <v>|n攻击+1688000|n护甲+945|n生命值+13839750|n闪避+8%|n暴击+10%|n暴伤+100%</v>
      </c>
      <c r="BX286" s="39" t="str">
        <f t="shared" si="219"/>
        <v>|n攻击+1688000</v>
      </c>
      <c r="BY286" s="39" t="str">
        <f t="shared" si="220"/>
        <v/>
      </c>
      <c r="BZ286" s="39" t="str">
        <f t="shared" si="221"/>
        <v>|n护甲+945</v>
      </c>
      <c r="CA286" s="39" t="str">
        <f t="shared" si="222"/>
        <v/>
      </c>
      <c r="CB286" s="39" t="str">
        <f t="shared" si="223"/>
        <v>|n生命值+13839750</v>
      </c>
      <c r="CC286" s="39" t="str">
        <f t="shared" si="224"/>
        <v/>
      </c>
      <c r="CD286" s="39" t="str">
        <f t="shared" si="225"/>
        <v/>
      </c>
      <c r="CE286" s="39" t="str">
        <f t="shared" si="226"/>
        <v/>
      </c>
      <c r="CF286" s="39" t="str">
        <f t="shared" si="227"/>
        <v/>
      </c>
      <c r="CG286" s="39" t="str">
        <f t="shared" si="228"/>
        <v>|n闪避+8%</v>
      </c>
      <c r="CH286" s="39" t="str">
        <f t="shared" si="229"/>
        <v/>
      </c>
      <c r="CI286" s="39" t="str">
        <f t="shared" si="230"/>
        <v/>
      </c>
      <c r="CJ286" s="39" t="str">
        <f t="shared" si="231"/>
        <v/>
      </c>
      <c r="CK286" s="39" t="str">
        <f t="shared" si="232"/>
        <v/>
      </c>
      <c r="CL286" s="39" t="str">
        <f t="shared" si="233"/>
        <v/>
      </c>
      <c r="CM286" s="39" t="str">
        <f t="shared" si="234"/>
        <v/>
      </c>
      <c r="CN286" s="39" t="str">
        <f t="shared" si="235"/>
        <v/>
      </c>
      <c r="CO286" s="39" t="str">
        <f t="shared" si="236"/>
        <v/>
      </c>
      <c r="CP286" s="39" t="str">
        <f t="shared" si="237"/>
        <v>|n暴击+10%</v>
      </c>
      <c r="CQ286" s="39" t="str">
        <f t="shared" si="238"/>
        <v>|n暴伤+100%</v>
      </c>
      <c r="CR286" s="39" t="str">
        <f t="shared" si="239"/>
        <v/>
      </c>
      <c r="CS286" s="39" t="str">
        <f t="shared" si="240"/>
        <v/>
      </c>
      <c r="CT286" s="39" t="str">
        <f t="shared" si="241"/>
        <v/>
      </c>
      <c r="CU286" s="39" t="str">
        <f t="shared" si="242"/>
        <v/>
      </c>
      <c r="CV286" s="39" t="str">
        <f t="shared" si="243"/>
        <v/>
      </c>
      <c r="CW286" s="39" t="str">
        <f t="shared" si="244"/>
        <v/>
      </c>
      <c r="CX286" s="39" t="str">
        <f t="shared" si="245"/>
        <v/>
      </c>
      <c r="CY286" s="39" t="str">
        <f t="shared" si="246"/>
        <v/>
      </c>
      <c r="CZ286" s="39" t="str">
        <f t="shared" si="247"/>
        <v/>
      </c>
      <c r="DA286" s="39" t="str">
        <f t="shared" si="248"/>
        <v/>
      </c>
      <c r="DB286" s="39" t="str">
        <f t="shared" si="249"/>
        <v/>
      </c>
      <c r="DC286" s="39" t="str">
        <f t="shared" si="250"/>
        <v/>
      </c>
      <c r="DD286" s="39" t="str">
        <f t="shared" si="251"/>
        <v/>
      </c>
      <c r="DE286" s="39" t="str">
        <f t="shared" si="252"/>
        <v/>
      </c>
      <c r="DF286" s="39" t="str">
        <f t="shared" si="253"/>
        <v/>
      </c>
      <c r="DG286" s="39" t="str">
        <f t="shared" si="254"/>
        <v/>
      </c>
      <c r="DH286" s="39" t="str">
        <f t="shared" si="255"/>
        <v/>
      </c>
      <c r="DI286" s="39" t="str">
        <f t="shared" si="256"/>
        <v/>
      </c>
      <c r="DJ286" s="39" t="str">
        <f t="shared" si="257"/>
        <v/>
      </c>
      <c r="DK286" s="39" t="str">
        <f t="shared" si="258"/>
        <v/>
      </c>
      <c r="DL286" s="39" t="str">
        <f t="shared" si="259"/>
        <v/>
      </c>
      <c r="DM286" s="39" t="str">
        <f t="shared" si="260"/>
        <v/>
      </c>
      <c r="DN286" s="39" t="str">
        <f t="shared" si="261"/>
        <v/>
      </c>
      <c r="DO286" s="39" t="str">
        <f t="shared" si="262"/>
        <v/>
      </c>
      <c r="DP286" s="39" t="str">
        <f t="shared" si="263"/>
        <v/>
      </c>
      <c r="DQ286" s="39" t="str">
        <f t="shared" si="264"/>
        <v/>
      </c>
      <c r="DR286" s="39" t="str">
        <f t="shared" si="265"/>
        <v/>
      </c>
      <c r="DS286" s="39" t="str">
        <f t="shared" si="266"/>
        <v/>
      </c>
      <c r="DT286" s="39" t="str">
        <f t="shared" si="267"/>
        <v/>
      </c>
      <c r="DU286" s="39" t="str">
        <f t="shared" si="268"/>
        <v/>
      </c>
      <c r="DV286" s="39" t="str">
        <f t="shared" si="269"/>
        <v/>
      </c>
      <c r="DW286" s="39" t="str">
        <f t="shared" si="270"/>
        <v/>
      </c>
      <c r="DX286" s="39" t="str">
        <f t="shared" si="426"/>
        <v/>
      </c>
      <c r="DY286" s="39" t="str">
        <f t="shared" si="426"/>
        <v/>
      </c>
      <c r="DZ286" s="39" t="str">
        <f t="shared" si="426"/>
        <v/>
      </c>
      <c r="EA286" s="39" t="str">
        <f t="shared" si="426"/>
        <v/>
      </c>
      <c r="EB286" s="39" t="str">
        <f t="shared" si="426"/>
        <v/>
      </c>
      <c r="EC286" s="39" t="str">
        <f t="shared" si="426"/>
        <v/>
      </c>
      <c r="ED286" s="39" t="str">
        <f t="shared" si="426"/>
        <v/>
      </c>
      <c r="EE286" s="39" t="str">
        <f t="shared" si="426"/>
        <v/>
      </c>
      <c r="EF286" s="39" t="str">
        <f t="shared" si="426"/>
        <v/>
      </c>
      <c r="EG286" s="39" t="str">
        <f t="shared" si="426"/>
        <v/>
      </c>
      <c r="EH286" s="39" t="str">
        <f t="shared" si="426"/>
        <v/>
      </c>
      <c r="EI286" s="39" t="str">
        <f t="shared" si="426"/>
        <v/>
      </c>
      <c r="EJ286" s="39" t="str">
        <f t="shared" si="426"/>
        <v/>
      </c>
      <c r="EK286" s="39" t="str">
        <f t="shared" si="426"/>
        <v/>
      </c>
      <c r="EL286" s="39" t="str">
        <f t="shared" si="426"/>
        <v/>
      </c>
      <c r="EM286" s="39" t="str">
        <f t="shared" si="426"/>
        <v/>
      </c>
      <c r="EN286" s="39" t="str">
        <f t="shared" si="426"/>
        <v/>
      </c>
      <c r="EO286" s="39" t="str">
        <f t="shared" si="426"/>
        <v/>
      </c>
    </row>
    <row r="287" spans="1:145">
      <c r="A287" s="39" t="s">
        <v>533</v>
      </c>
      <c r="B287" s="39" t="s">
        <v>534</v>
      </c>
      <c r="C287" s="39" t="s">
        <v>535</v>
      </c>
      <c r="D287" s="39">
        <f>D257*10</f>
        <v>3077500</v>
      </c>
      <c r="F287" s="39">
        <f>F257*3.5</f>
        <v>1470</v>
      </c>
      <c r="H287" s="39">
        <f>H257*8</f>
        <v>27011200</v>
      </c>
      <c r="M287" s="39">
        <v>10</v>
      </c>
      <c r="V287" s="39">
        <v>10</v>
      </c>
      <c r="W287" s="39">
        <v>150</v>
      </c>
      <c r="BW287" s="39" t="str">
        <f t="shared" si="415"/>
        <v>|n攻击+3077500|n护甲+1470|n生命值+27011200|n闪避+10%|n暴击+10%|n暴伤+150%</v>
      </c>
      <c r="BX287" s="39" t="str">
        <f t="shared" si="219"/>
        <v>|n攻击+3077500</v>
      </c>
      <c r="BY287" s="39" t="str">
        <f t="shared" si="220"/>
        <v/>
      </c>
      <c r="BZ287" s="39" t="str">
        <f t="shared" si="221"/>
        <v>|n护甲+1470</v>
      </c>
      <c r="CA287" s="39" t="str">
        <f t="shared" si="222"/>
        <v/>
      </c>
      <c r="CB287" s="39" t="str">
        <f t="shared" si="223"/>
        <v>|n生命值+27011200</v>
      </c>
      <c r="CC287" s="39" t="str">
        <f t="shared" si="224"/>
        <v/>
      </c>
      <c r="CD287" s="39" t="str">
        <f t="shared" si="225"/>
        <v/>
      </c>
      <c r="CE287" s="39" t="str">
        <f t="shared" si="226"/>
        <v/>
      </c>
      <c r="CF287" s="39" t="str">
        <f t="shared" si="227"/>
        <v/>
      </c>
      <c r="CG287" s="39" t="str">
        <f t="shared" si="228"/>
        <v>|n闪避+10%</v>
      </c>
      <c r="CH287" s="39" t="str">
        <f t="shared" si="229"/>
        <v/>
      </c>
      <c r="CI287" s="39" t="str">
        <f t="shared" si="230"/>
        <v/>
      </c>
      <c r="CJ287" s="39" t="str">
        <f t="shared" si="231"/>
        <v/>
      </c>
      <c r="CK287" s="39" t="str">
        <f t="shared" si="232"/>
        <v/>
      </c>
      <c r="CL287" s="39" t="str">
        <f t="shared" si="233"/>
        <v/>
      </c>
      <c r="CM287" s="39" t="str">
        <f t="shared" si="234"/>
        <v/>
      </c>
      <c r="CN287" s="39" t="str">
        <f t="shared" si="235"/>
        <v/>
      </c>
      <c r="CO287" s="39" t="str">
        <f t="shared" si="236"/>
        <v/>
      </c>
      <c r="CP287" s="39" t="str">
        <f t="shared" si="237"/>
        <v>|n暴击+10%</v>
      </c>
      <c r="CQ287" s="39" t="str">
        <f t="shared" si="238"/>
        <v>|n暴伤+150%</v>
      </c>
      <c r="CR287" s="39" t="str">
        <f t="shared" si="239"/>
        <v/>
      </c>
      <c r="CS287" s="39" t="str">
        <f t="shared" si="240"/>
        <v/>
      </c>
      <c r="CT287" s="39" t="str">
        <f t="shared" si="241"/>
        <v/>
      </c>
      <c r="CU287" s="39" t="str">
        <f t="shared" si="242"/>
        <v/>
      </c>
      <c r="CV287" s="39" t="str">
        <f t="shared" si="243"/>
        <v/>
      </c>
      <c r="CW287" s="39" t="str">
        <f t="shared" si="244"/>
        <v/>
      </c>
      <c r="CX287" s="39" t="str">
        <f t="shared" si="245"/>
        <v/>
      </c>
      <c r="CY287" s="39" t="str">
        <f t="shared" si="246"/>
        <v/>
      </c>
      <c r="CZ287" s="39" t="str">
        <f t="shared" si="247"/>
        <v/>
      </c>
      <c r="DA287" s="39" t="str">
        <f t="shared" si="248"/>
        <v/>
      </c>
      <c r="DB287" s="39" t="str">
        <f t="shared" si="249"/>
        <v/>
      </c>
      <c r="DC287" s="39" t="str">
        <f t="shared" si="250"/>
        <v/>
      </c>
      <c r="DD287" s="39" t="str">
        <f t="shared" si="251"/>
        <v/>
      </c>
      <c r="DE287" s="39" t="str">
        <f t="shared" si="252"/>
        <v/>
      </c>
      <c r="DF287" s="39" t="str">
        <f t="shared" si="253"/>
        <v/>
      </c>
      <c r="DG287" s="39" t="str">
        <f t="shared" si="254"/>
        <v/>
      </c>
      <c r="DH287" s="39" t="str">
        <f t="shared" si="255"/>
        <v/>
      </c>
      <c r="DI287" s="39" t="str">
        <f t="shared" si="256"/>
        <v/>
      </c>
      <c r="DJ287" s="39" t="str">
        <f t="shared" si="257"/>
        <v/>
      </c>
      <c r="DK287" s="39" t="str">
        <f t="shared" si="258"/>
        <v/>
      </c>
      <c r="DL287" s="39" t="str">
        <f t="shared" si="259"/>
        <v/>
      </c>
      <c r="DM287" s="39" t="str">
        <f t="shared" si="260"/>
        <v/>
      </c>
      <c r="DN287" s="39" t="str">
        <f t="shared" si="261"/>
        <v/>
      </c>
      <c r="DO287" s="39" t="str">
        <f t="shared" si="262"/>
        <v/>
      </c>
      <c r="DP287" s="39" t="str">
        <f t="shared" si="263"/>
        <v/>
      </c>
      <c r="DQ287" s="39" t="str">
        <f t="shared" si="264"/>
        <v/>
      </c>
      <c r="DR287" s="39" t="str">
        <f t="shared" si="265"/>
        <v/>
      </c>
      <c r="DS287" s="39" t="str">
        <f t="shared" si="266"/>
        <v/>
      </c>
      <c r="DT287" s="39" t="str">
        <f t="shared" si="267"/>
        <v/>
      </c>
      <c r="DU287" s="39" t="str">
        <f t="shared" si="268"/>
        <v/>
      </c>
      <c r="DV287" s="39" t="str">
        <f t="shared" si="269"/>
        <v/>
      </c>
      <c r="DW287" s="39" t="str">
        <f t="shared" si="270"/>
        <v/>
      </c>
      <c r="DX287" s="39" t="str">
        <f t="shared" si="426"/>
        <v/>
      </c>
      <c r="DY287" s="39" t="str">
        <f t="shared" si="426"/>
        <v/>
      </c>
      <c r="DZ287" s="39" t="str">
        <f t="shared" si="426"/>
        <v/>
      </c>
      <c r="EA287" s="39" t="str">
        <f t="shared" si="426"/>
        <v/>
      </c>
      <c r="EB287" s="39" t="str">
        <f t="shared" si="426"/>
        <v/>
      </c>
      <c r="EC287" s="39" t="str">
        <f t="shared" si="426"/>
        <v/>
      </c>
      <c r="ED287" s="39" t="str">
        <f t="shared" si="426"/>
        <v/>
      </c>
      <c r="EE287" s="39" t="str">
        <f t="shared" si="426"/>
        <v/>
      </c>
      <c r="EF287" s="39" t="str">
        <f t="shared" si="426"/>
        <v/>
      </c>
      <c r="EG287" s="39" t="str">
        <f t="shared" si="426"/>
        <v/>
      </c>
      <c r="EH287" s="39" t="str">
        <f t="shared" si="426"/>
        <v/>
      </c>
      <c r="EI287" s="39" t="str">
        <f t="shared" si="426"/>
        <v/>
      </c>
      <c r="EJ287" s="39" t="str">
        <f t="shared" si="426"/>
        <v/>
      </c>
      <c r="EK287" s="39" t="str">
        <f t="shared" si="426"/>
        <v/>
      </c>
      <c r="EL287" s="39" t="str">
        <f t="shared" si="426"/>
        <v/>
      </c>
      <c r="EM287" s="39" t="str">
        <f t="shared" si="426"/>
        <v/>
      </c>
      <c r="EN287" s="39" t="str">
        <f t="shared" si="426"/>
        <v/>
      </c>
      <c r="EO287" s="39" t="str">
        <f t="shared" si="426"/>
        <v/>
      </c>
    </row>
    <row r="288" spans="1:145">
      <c r="A288" s="39" t="s">
        <v>536</v>
      </c>
      <c r="B288" s="39" t="s">
        <v>537</v>
      </c>
      <c r="C288" s="39" t="s">
        <v>538</v>
      </c>
      <c r="D288" s="39">
        <f>D260*10</f>
        <v>5068800</v>
      </c>
      <c r="F288" s="39">
        <f>F260*3.5</f>
        <v>2100</v>
      </c>
      <c r="H288" s="39">
        <f>H260*8.5</f>
        <v>47396000</v>
      </c>
      <c r="M288" s="39">
        <v>10</v>
      </c>
      <c r="V288" s="39">
        <v>10</v>
      </c>
      <c r="W288" s="39">
        <v>200</v>
      </c>
      <c r="BW288" s="39" t="str">
        <f t="shared" si="415"/>
        <v>|n攻击+5068800|n护甲+2100|n生命值+47396000|n闪避+10%|n暴击+10%|n暴伤+200%</v>
      </c>
      <c r="BX288" s="39" t="str">
        <f t="shared" si="219"/>
        <v>|n攻击+5068800</v>
      </c>
      <c r="BY288" s="39" t="str">
        <f t="shared" si="220"/>
        <v/>
      </c>
      <c r="BZ288" s="39" t="str">
        <f t="shared" si="221"/>
        <v>|n护甲+2100</v>
      </c>
      <c r="CA288" s="39" t="str">
        <f t="shared" si="222"/>
        <v/>
      </c>
      <c r="CB288" s="39" t="str">
        <f t="shared" si="223"/>
        <v>|n生命值+47396000</v>
      </c>
      <c r="CC288" s="39" t="str">
        <f t="shared" si="224"/>
        <v/>
      </c>
      <c r="CD288" s="39" t="str">
        <f t="shared" si="225"/>
        <v/>
      </c>
      <c r="CE288" s="39" t="str">
        <f t="shared" si="226"/>
        <v/>
      </c>
      <c r="CF288" s="39" t="str">
        <f t="shared" si="227"/>
        <v/>
      </c>
      <c r="CG288" s="39" t="str">
        <f t="shared" si="228"/>
        <v>|n闪避+10%</v>
      </c>
      <c r="CH288" s="39" t="str">
        <f t="shared" si="229"/>
        <v/>
      </c>
      <c r="CI288" s="39" t="str">
        <f t="shared" si="230"/>
        <v/>
      </c>
      <c r="CJ288" s="39" t="str">
        <f t="shared" si="231"/>
        <v/>
      </c>
      <c r="CK288" s="39" t="str">
        <f t="shared" si="232"/>
        <v/>
      </c>
      <c r="CL288" s="39" t="str">
        <f t="shared" si="233"/>
        <v/>
      </c>
      <c r="CM288" s="39" t="str">
        <f t="shared" si="234"/>
        <v/>
      </c>
      <c r="CN288" s="39" t="str">
        <f t="shared" si="235"/>
        <v/>
      </c>
      <c r="CO288" s="39" t="str">
        <f t="shared" si="236"/>
        <v/>
      </c>
      <c r="CP288" s="39" t="str">
        <f t="shared" si="237"/>
        <v>|n暴击+10%</v>
      </c>
      <c r="CQ288" s="39" t="str">
        <f t="shared" si="238"/>
        <v>|n暴伤+200%</v>
      </c>
      <c r="CR288" s="39" t="str">
        <f t="shared" si="239"/>
        <v/>
      </c>
      <c r="CS288" s="39" t="str">
        <f t="shared" si="240"/>
        <v/>
      </c>
      <c r="CT288" s="39" t="str">
        <f t="shared" si="241"/>
        <v/>
      </c>
      <c r="CU288" s="39" t="str">
        <f t="shared" si="242"/>
        <v/>
      </c>
      <c r="CV288" s="39" t="str">
        <f t="shared" si="243"/>
        <v/>
      </c>
      <c r="CW288" s="39" t="str">
        <f t="shared" si="244"/>
        <v/>
      </c>
      <c r="CX288" s="39" t="str">
        <f t="shared" si="245"/>
        <v/>
      </c>
      <c r="CY288" s="39" t="str">
        <f t="shared" si="246"/>
        <v/>
      </c>
      <c r="CZ288" s="39" t="str">
        <f t="shared" si="247"/>
        <v/>
      </c>
      <c r="DA288" s="39" t="str">
        <f t="shared" si="248"/>
        <v/>
      </c>
      <c r="DB288" s="39" t="str">
        <f t="shared" si="249"/>
        <v/>
      </c>
      <c r="DC288" s="39" t="str">
        <f t="shared" si="250"/>
        <v/>
      </c>
      <c r="DD288" s="39" t="str">
        <f t="shared" si="251"/>
        <v/>
      </c>
      <c r="DE288" s="39" t="str">
        <f t="shared" si="252"/>
        <v/>
      </c>
      <c r="DF288" s="39" t="str">
        <f t="shared" si="253"/>
        <v/>
      </c>
      <c r="DG288" s="39" t="str">
        <f t="shared" si="254"/>
        <v/>
      </c>
      <c r="DH288" s="39" t="str">
        <f t="shared" si="255"/>
        <v/>
      </c>
      <c r="DI288" s="39" t="str">
        <f t="shared" si="256"/>
        <v/>
      </c>
      <c r="DJ288" s="39" t="str">
        <f t="shared" si="257"/>
        <v/>
      </c>
      <c r="DK288" s="39" t="str">
        <f t="shared" si="258"/>
        <v/>
      </c>
      <c r="DL288" s="39" t="str">
        <f t="shared" si="259"/>
        <v/>
      </c>
      <c r="DM288" s="39" t="str">
        <f t="shared" si="260"/>
        <v/>
      </c>
      <c r="DN288" s="39" t="str">
        <f t="shared" si="261"/>
        <v/>
      </c>
      <c r="DO288" s="39" t="str">
        <f t="shared" si="262"/>
        <v/>
      </c>
      <c r="DP288" s="39" t="str">
        <f t="shared" si="263"/>
        <v/>
      </c>
      <c r="DQ288" s="39" t="str">
        <f t="shared" si="264"/>
        <v/>
      </c>
      <c r="DR288" s="39" t="str">
        <f t="shared" si="265"/>
        <v/>
      </c>
      <c r="DS288" s="39" t="str">
        <f t="shared" si="266"/>
        <v/>
      </c>
      <c r="DT288" s="39" t="str">
        <f t="shared" si="267"/>
        <v/>
      </c>
      <c r="DU288" s="39" t="str">
        <f t="shared" si="268"/>
        <v/>
      </c>
      <c r="DV288" s="39" t="str">
        <f t="shared" si="269"/>
        <v/>
      </c>
      <c r="DW288" s="39" t="str">
        <f t="shared" si="270"/>
        <v/>
      </c>
      <c r="DX288" s="39" t="str">
        <f t="shared" si="426"/>
        <v/>
      </c>
      <c r="DY288" s="39" t="str">
        <f t="shared" si="426"/>
        <v/>
      </c>
      <c r="DZ288" s="39" t="str">
        <f t="shared" si="426"/>
        <v/>
      </c>
      <c r="EA288" s="39" t="str">
        <f t="shared" si="426"/>
        <v/>
      </c>
      <c r="EB288" s="39" t="str">
        <f t="shared" si="426"/>
        <v/>
      </c>
      <c r="EC288" s="39" t="str">
        <f t="shared" si="426"/>
        <v/>
      </c>
      <c r="ED288" s="39" t="str">
        <f t="shared" si="426"/>
        <v/>
      </c>
      <c r="EE288" s="39" t="str">
        <f t="shared" si="426"/>
        <v/>
      </c>
      <c r="EF288" s="39" t="str">
        <f t="shared" si="426"/>
        <v/>
      </c>
      <c r="EG288" s="39" t="str">
        <f t="shared" si="426"/>
        <v/>
      </c>
      <c r="EH288" s="39" t="str">
        <f t="shared" si="426"/>
        <v/>
      </c>
      <c r="EI288" s="39" t="str">
        <f t="shared" si="426"/>
        <v/>
      </c>
      <c r="EJ288" s="39" t="str">
        <f t="shared" si="426"/>
        <v/>
      </c>
      <c r="EK288" s="39" t="str">
        <f t="shared" si="426"/>
        <v/>
      </c>
      <c r="EL288" s="39" t="str">
        <f t="shared" si="426"/>
        <v/>
      </c>
      <c r="EM288" s="39" t="str">
        <f t="shared" si="426"/>
        <v/>
      </c>
      <c r="EN288" s="39" t="str">
        <f t="shared" si="426"/>
        <v/>
      </c>
      <c r="EO288" s="39" t="str">
        <f t="shared" si="426"/>
        <v/>
      </c>
    </row>
    <row r="289" spans="1:145">
      <c r="A289" s="39" t="s">
        <v>539</v>
      </c>
      <c r="B289" s="39" t="s">
        <v>540</v>
      </c>
      <c r="C289" s="39" t="s">
        <v>541</v>
      </c>
      <c r="D289" s="39">
        <f>D263*11</f>
        <v>8544800</v>
      </c>
      <c r="F289" s="39">
        <f>F263*3.5</f>
        <v>2870</v>
      </c>
      <c r="H289" s="39">
        <f>H263*9</f>
        <v>77040000</v>
      </c>
      <c r="M289" s="39">
        <v>12</v>
      </c>
      <c r="V289" s="39">
        <v>10</v>
      </c>
      <c r="W289" s="39">
        <v>225</v>
      </c>
      <c r="BW289" s="39" t="str">
        <f t="shared" si="415"/>
        <v>|n攻击+8544800|n护甲+2870|n生命值+77040000|n闪避+12%|n暴击+10%|n暴伤+225%</v>
      </c>
      <c r="BX289" s="39" t="str">
        <f t="shared" si="219"/>
        <v>|n攻击+8544800</v>
      </c>
      <c r="BY289" s="39" t="str">
        <f t="shared" si="220"/>
        <v/>
      </c>
      <c r="BZ289" s="39" t="str">
        <f t="shared" si="221"/>
        <v>|n护甲+2870</v>
      </c>
      <c r="CA289" s="39" t="str">
        <f t="shared" si="222"/>
        <v/>
      </c>
      <c r="CB289" s="39" t="str">
        <f t="shared" si="223"/>
        <v>|n生命值+77040000</v>
      </c>
      <c r="CC289" s="39" t="str">
        <f t="shared" si="224"/>
        <v/>
      </c>
      <c r="CD289" s="39" t="str">
        <f t="shared" si="225"/>
        <v/>
      </c>
      <c r="CE289" s="39" t="str">
        <f t="shared" si="226"/>
        <v/>
      </c>
      <c r="CF289" s="39" t="str">
        <f t="shared" si="227"/>
        <v/>
      </c>
      <c r="CG289" s="39" t="str">
        <f t="shared" si="228"/>
        <v>|n闪避+12%</v>
      </c>
      <c r="CH289" s="39" t="str">
        <f t="shared" si="229"/>
        <v/>
      </c>
      <c r="CI289" s="39" t="str">
        <f t="shared" si="230"/>
        <v/>
      </c>
      <c r="CJ289" s="39" t="str">
        <f t="shared" si="231"/>
        <v/>
      </c>
      <c r="CK289" s="39" t="str">
        <f t="shared" si="232"/>
        <v/>
      </c>
      <c r="CL289" s="39" t="str">
        <f t="shared" si="233"/>
        <v/>
      </c>
      <c r="CM289" s="39" t="str">
        <f t="shared" si="234"/>
        <v/>
      </c>
      <c r="CN289" s="39" t="str">
        <f t="shared" si="235"/>
        <v/>
      </c>
      <c r="CO289" s="39" t="str">
        <f t="shared" si="236"/>
        <v/>
      </c>
      <c r="CP289" s="39" t="str">
        <f t="shared" si="237"/>
        <v>|n暴击+10%</v>
      </c>
      <c r="CQ289" s="39" t="str">
        <f t="shared" si="238"/>
        <v>|n暴伤+225%</v>
      </c>
      <c r="CR289" s="39" t="str">
        <f t="shared" si="239"/>
        <v/>
      </c>
      <c r="CS289" s="39" t="str">
        <f t="shared" si="240"/>
        <v/>
      </c>
      <c r="CT289" s="39" t="str">
        <f t="shared" si="241"/>
        <v/>
      </c>
      <c r="CU289" s="39" t="str">
        <f t="shared" si="242"/>
        <v/>
      </c>
      <c r="CV289" s="39" t="str">
        <f t="shared" si="243"/>
        <v/>
      </c>
      <c r="CW289" s="39" t="str">
        <f t="shared" si="244"/>
        <v/>
      </c>
      <c r="CX289" s="39" t="str">
        <f t="shared" si="245"/>
        <v/>
      </c>
      <c r="CY289" s="39" t="str">
        <f t="shared" si="246"/>
        <v/>
      </c>
      <c r="CZ289" s="39" t="str">
        <f t="shared" si="247"/>
        <v/>
      </c>
      <c r="DA289" s="39" t="str">
        <f t="shared" si="248"/>
        <v/>
      </c>
      <c r="DB289" s="39" t="str">
        <f t="shared" si="249"/>
        <v/>
      </c>
      <c r="DC289" s="39" t="str">
        <f t="shared" si="250"/>
        <v/>
      </c>
      <c r="DD289" s="39" t="str">
        <f t="shared" si="251"/>
        <v/>
      </c>
      <c r="DE289" s="39" t="str">
        <f t="shared" si="252"/>
        <v/>
      </c>
      <c r="DF289" s="39" t="str">
        <f t="shared" si="253"/>
        <v/>
      </c>
      <c r="DG289" s="39" t="str">
        <f t="shared" si="254"/>
        <v/>
      </c>
      <c r="DH289" s="39" t="str">
        <f t="shared" si="255"/>
        <v/>
      </c>
      <c r="DI289" s="39" t="str">
        <f t="shared" si="256"/>
        <v/>
      </c>
      <c r="DJ289" s="39" t="str">
        <f t="shared" si="257"/>
        <v/>
      </c>
      <c r="DK289" s="39" t="str">
        <f t="shared" si="258"/>
        <v/>
      </c>
      <c r="DL289" s="39" t="str">
        <f t="shared" si="259"/>
        <v/>
      </c>
      <c r="DM289" s="39" t="str">
        <f t="shared" si="260"/>
        <v/>
      </c>
      <c r="DN289" s="39" t="str">
        <f t="shared" si="261"/>
        <v/>
      </c>
      <c r="DO289" s="39" t="str">
        <f t="shared" si="262"/>
        <v/>
      </c>
      <c r="DP289" s="39" t="str">
        <f t="shared" si="263"/>
        <v/>
      </c>
      <c r="DQ289" s="39" t="str">
        <f t="shared" si="264"/>
        <v/>
      </c>
      <c r="DR289" s="39" t="str">
        <f t="shared" si="265"/>
        <v/>
      </c>
      <c r="DS289" s="39" t="str">
        <f t="shared" si="266"/>
        <v/>
      </c>
      <c r="DT289" s="39" t="str">
        <f t="shared" si="267"/>
        <v/>
      </c>
      <c r="DU289" s="39" t="str">
        <f t="shared" si="268"/>
        <v/>
      </c>
      <c r="DV289" s="39" t="str">
        <f t="shared" si="269"/>
        <v/>
      </c>
      <c r="DW289" s="39" t="str">
        <f t="shared" si="270"/>
        <v/>
      </c>
      <c r="DX289" s="39" t="str">
        <f t="shared" si="426"/>
        <v/>
      </c>
      <c r="DY289" s="39" t="str">
        <f t="shared" si="426"/>
        <v/>
      </c>
      <c r="DZ289" s="39" t="str">
        <f t="shared" si="426"/>
        <v/>
      </c>
      <c r="EA289" s="39" t="str">
        <f t="shared" si="426"/>
        <v/>
      </c>
      <c r="EB289" s="39" t="str">
        <f t="shared" si="426"/>
        <v/>
      </c>
      <c r="EC289" s="39" t="str">
        <f t="shared" si="426"/>
        <v/>
      </c>
      <c r="ED289" s="39" t="str">
        <f t="shared" si="426"/>
        <v/>
      </c>
      <c r="EE289" s="39" t="str">
        <f t="shared" si="426"/>
        <v/>
      </c>
      <c r="EF289" s="39" t="str">
        <f t="shared" si="426"/>
        <v/>
      </c>
      <c r="EG289" s="39" t="str">
        <f t="shared" si="426"/>
        <v/>
      </c>
      <c r="EH289" s="39" t="str">
        <f t="shared" si="426"/>
        <v/>
      </c>
      <c r="EI289" s="39" t="str">
        <f t="shared" si="426"/>
        <v/>
      </c>
      <c r="EJ289" s="39" t="str">
        <f t="shared" si="426"/>
        <v/>
      </c>
      <c r="EK289" s="39" t="str">
        <f t="shared" si="426"/>
        <v/>
      </c>
      <c r="EL289" s="39" t="str">
        <f t="shared" si="426"/>
        <v/>
      </c>
      <c r="EM289" s="39" t="str">
        <f t="shared" si="426"/>
        <v/>
      </c>
      <c r="EN289" s="39" t="str">
        <f t="shared" si="426"/>
        <v/>
      </c>
      <c r="EO289" s="39" t="str">
        <f t="shared" si="426"/>
        <v/>
      </c>
    </row>
    <row r="290" spans="1:145">
      <c r="A290" s="39" t="s">
        <v>542</v>
      </c>
      <c r="B290" s="39" t="s">
        <v>543</v>
      </c>
      <c r="C290" s="39" t="s">
        <v>544</v>
      </c>
      <c r="D290" s="39">
        <f>D266*11</f>
        <v>12408000</v>
      </c>
      <c r="F290" s="39">
        <f>F266*3.5</f>
        <v>3710</v>
      </c>
      <c r="H290" s="39">
        <f>H266*9.5</f>
        <v>118275000</v>
      </c>
      <c r="M290" s="39">
        <v>12</v>
      </c>
      <c r="V290" s="39">
        <v>10</v>
      </c>
      <c r="W290" s="39">
        <v>250</v>
      </c>
      <c r="BW290" s="39" t="str">
        <f t="shared" si="415"/>
        <v>|n攻击+12408000|n护甲+3710|n生命值+118275000|n闪避+12%|n暴击+10%|n暴伤+250%</v>
      </c>
      <c r="BX290" s="39" t="str">
        <f t="shared" si="219"/>
        <v>|n攻击+12408000</v>
      </c>
      <c r="BY290" s="39" t="str">
        <f t="shared" si="220"/>
        <v/>
      </c>
      <c r="BZ290" s="39" t="str">
        <f t="shared" si="221"/>
        <v>|n护甲+3710</v>
      </c>
      <c r="CA290" s="39" t="str">
        <f t="shared" si="222"/>
        <v/>
      </c>
      <c r="CB290" s="39" t="str">
        <f t="shared" si="223"/>
        <v>|n生命值+118275000</v>
      </c>
      <c r="CC290" s="39" t="str">
        <f t="shared" si="224"/>
        <v/>
      </c>
      <c r="CD290" s="39" t="str">
        <f t="shared" si="225"/>
        <v/>
      </c>
      <c r="CE290" s="39" t="str">
        <f t="shared" si="226"/>
        <v/>
      </c>
      <c r="CF290" s="39" t="str">
        <f t="shared" si="227"/>
        <v/>
      </c>
      <c r="CG290" s="39" t="str">
        <f t="shared" si="228"/>
        <v>|n闪避+12%</v>
      </c>
      <c r="CH290" s="39" t="str">
        <f t="shared" si="229"/>
        <v/>
      </c>
      <c r="CI290" s="39" t="str">
        <f t="shared" si="230"/>
        <v/>
      </c>
      <c r="CJ290" s="39" t="str">
        <f t="shared" si="231"/>
        <v/>
      </c>
      <c r="CK290" s="39" t="str">
        <f t="shared" si="232"/>
        <v/>
      </c>
      <c r="CL290" s="39" t="str">
        <f t="shared" si="233"/>
        <v/>
      </c>
      <c r="CM290" s="39" t="str">
        <f t="shared" si="234"/>
        <v/>
      </c>
      <c r="CN290" s="39" t="str">
        <f t="shared" si="235"/>
        <v/>
      </c>
      <c r="CO290" s="39" t="str">
        <f t="shared" si="236"/>
        <v/>
      </c>
      <c r="CP290" s="39" t="str">
        <f t="shared" si="237"/>
        <v>|n暴击+10%</v>
      </c>
      <c r="CQ290" s="39" t="str">
        <f t="shared" si="238"/>
        <v>|n暴伤+250%</v>
      </c>
      <c r="CR290" s="39" t="str">
        <f t="shared" si="239"/>
        <v/>
      </c>
      <c r="CS290" s="39" t="str">
        <f t="shared" si="240"/>
        <v/>
      </c>
      <c r="CT290" s="39" t="str">
        <f t="shared" si="241"/>
        <v/>
      </c>
      <c r="CU290" s="39" t="str">
        <f t="shared" si="242"/>
        <v/>
      </c>
      <c r="CV290" s="39" t="str">
        <f t="shared" si="243"/>
        <v/>
      </c>
      <c r="CW290" s="39" t="str">
        <f t="shared" si="244"/>
        <v/>
      </c>
      <c r="CX290" s="39" t="str">
        <f t="shared" si="245"/>
        <v/>
      </c>
      <c r="CY290" s="39" t="str">
        <f t="shared" si="246"/>
        <v/>
      </c>
      <c r="CZ290" s="39" t="str">
        <f t="shared" si="247"/>
        <v/>
      </c>
      <c r="DA290" s="39" t="str">
        <f t="shared" si="248"/>
        <v/>
      </c>
      <c r="DB290" s="39" t="str">
        <f t="shared" si="249"/>
        <v/>
      </c>
      <c r="DC290" s="39" t="str">
        <f t="shared" si="250"/>
        <v/>
      </c>
      <c r="DD290" s="39" t="str">
        <f t="shared" si="251"/>
        <v/>
      </c>
      <c r="DE290" s="39" t="str">
        <f t="shared" si="252"/>
        <v/>
      </c>
      <c r="DF290" s="39" t="str">
        <f t="shared" si="253"/>
        <v/>
      </c>
      <c r="DG290" s="39" t="str">
        <f t="shared" si="254"/>
        <v/>
      </c>
      <c r="DH290" s="39" t="str">
        <f t="shared" si="255"/>
        <v/>
      </c>
      <c r="DI290" s="39" t="str">
        <f t="shared" si="256"/>
        <v/>
      </c>
      <c r="DJ290" s="39" t="str">
        <f t="shared" si="257"/>
        <v/>
      </c>
      <c r="DK290" s="39" t="str">
        <f t="shared" si="258"/>
        <v/>
      </c>
      <c r="DL290" s="39" t="str">
        <f t="shared" si="259"/>
        <v/>
      </c>
      <c r="DM290" s="39" t="str">
        <f t="shared" si="260"/>
        <v/>
      </c>
      <c r="DN290" s="39" t="str">
        <f t="shared" si="261"/>
        <v/>
      </c>
      <c r="DO290" s="39" t="str">
        <f t="shared" si="262"/>
        <v/>
      </c>
      <c r="DP290" s="39" t="str">
        <f t="shared" si="263"/>
        <v/>
      </c>
      <c r="DQ290" s="39" t="str">
        <f t="shared" si="264"/>
        <v/>
      </c>
      <c r="DR290" s="39" t="str">
        <f t="shared" si="265"/>
        <v/>
      </c>
      <c r="DS290" s="39" t="str">
        <f t="shared" si="266"/>
        <v/>
      </c>
      <c r="DT290" s="39" t="str">
        <f t="shared" si="267"/>
        <v/>
      </c>
      <c r="DU290" s="39" t="str">
        <f t="shared" si="268"/>
        <v/>
      </c>
      <c r="DV290" s="39" t="str">
        <f t="shared" si="269"/>
        <v/>
      </c>
      <c r="DW290" s="39" t="str">
        <f t="shared" si="270"/>
        <v/>
      </c>
      <c r="DX290" s="39" t="str">
        <f t="shared" ref="DX290:EO290" si="427">IF(BD290="","","|n|cffffcc00"&amp;DX$2&amp;"：|r"&amp;BD290&amp;DX$1)</f>
        <v/>
      </c>
      <c r="DY290" s="39" t="str">
        <f t="shared" si="427"/>
        <v/>
      </c>
      <c r="DZ290" s="39" t="str">
        <f t="shared" si="427"/>
        <v/>
      </c>
      <c r="EA290" s="39" t="str">
        <f t="shared" si="427"/>
        <v/>
      </c>
      <c r="EB290" s="39" t="str">
        <f t="shared" si="427"/>
        <v/>
      </c>
      <c r="EC290" s="39" t="str">
        <f t="shared" si="427"/>
        <v/>
      </c>
      <c r="ED290" s="39" t="str">
        <f t="shared" si="427"/>
        <v/>
      </c>
      <c r="EE290" s="39" t="str">
        <f t="shared" si="427"/>
        <v/>
      </c>
      <c r="EF290" s="39" t="str">
        <f t="shared" si="427"/>
        <v/>
      </c>
      <c r="EG290" s="39" t="str">
        <f t="shared" si="427"/>
        <v/>
      </c>
      <c r="EH290" s="39" t="str">
        <f t="shared" si="427"/>
        <v/>
      </c>
      <c r="EI290" s="39" t="str">
        <f t="shared" si="427"/>
        <v/>
      </c>
      <c r="EJ290" s="39" t="str">
        <f t="shared" si="427"/>
        <v/>
      </c>
      <c r="EK290" s="39" t="str">
        <f t="shared" si="427"/>
        <v/>
      </c>
      <c r="EL290" s="39" t="str">
        <f t="shared" si="427"/>
        <v/>
      </c>
      <c r="EM290" s="39" t="str">
        <f t="shared" si="427"/>
        <v/>
      </c>
      <c r="EN290" s="39" t="str">
        <f t="shared" si="427"/>
        <v/>
      </c>
      <c r="EO290" s="39" t="str">
        <f t="shared" si="427"/>
        <v/>
      </c>
    </row>
    <row r="291" spans="1:145">
      <c r="A291" s="39" t="s">
        <v>545</v>
      </c>
      <c r="B291" s="39" t="s">
        <v>546</v>
      </c>
      <c r="C291" s="39" t="s">
        <v>547</v>
      </c>
      <c r="D291" s="39">
        <f>D269*11</f>
        <v>17269450</v>
      </c>
      <c r="F291" s="39">
        <f>F269*3.5</f>
        <v>4690</v>
      </c>
      <c r="H291" s="39">
        <f>H269*10</f>
        <v>173500000</v>
      </c>
      <c r="M291" s="39">
        <v>15</v>
      </c>
      <c r="V291" s="39">
        <v>10</v>
      </c>
      <c r="W291" s="39">
        <v>300</v>
      </c>
      <c r="BW291" s="39" t="str">
        <f t="shared" si="415"/>
        <v>|n攻击+17269450|n护甲+4690|n生命值+173500000|n闪避+15%|n暴击+10%|n暴伤+300%</v>
      </c>
      <c r="BX291" s="39" t="str">
        <f t="shared" si="219"/>
        <v>|n攻击+17269450</v>
      </c>
      <c r="BY291" s="39" t="str">
        <f t="shared" si="220"/>
        <v/>
      </c>
      <c r="BZ291" s="39" t="str">
        <f t="shared" si="221"/>
        <v>|n护甲+4690</v>
      </c>
      <c r="CA291" s="39" t="str">
        <f t="shared" si="222"/>
        <v/>
      </c>
      <c r="CB291" s="39" t="str">
        <f t="shared" si="223"/>
        <v>|n生命值+173500000</v>
      </c>
      <c r="CC291" s="39" t="str">
        <f t="shared" si="224"/>
        <v/>
      </c>
      <c r="CD291" s="39" t="str">
        <f t="shared" si="225"/>
        <v/>
      </c>
      <c r="CE291" s="39" t="str">
        <f t="shared" si="226"/>
        <v/>
      </c>
      <c r="CF291" s="39" t="str">
        <f t="shared" si="227"/>
        <v/>
      </c>
      <c r="CG291" s="39" t="str">
        <f t="shared" si="228"/>
        <v>|n闪避+15%</v>
      </c>
      <c r="CH291" s="39" t="str">
        <f t="shared" si="229"/>
        <v/>
      </c>
      <c r="CI291" s="39" t="str">
        <f t="shared" si="230"/>
        <v/>
      </c>
      <c r="CJ291" s="39" t="str">
        <f t="shared" si="231"/>
        <v/>
      </c>
      <c r="CK291" s="39" t="str">
        <f t="shared" si="232"/>
        <v/>
      </c>
      <c r="CL291" s="39" t="str">
        <f t="shared" si="233"/>
        <v/>
      </c>
      <c r="CM291" s="39" t="str">
        <f t="shared" si="234"/>
        <v/>
      </c>
      <c r="CN291" s="39" t="str">
        <f t="shared" si="235"/>
        <v/>
      </c>
      <c r="CO291" s="39" t="str">
        <f t="shared" si="236"/>
        <v/>
      </c>
      <c r="CP291" s="39" t="str">
        <f t="shared" si="237"/>
        <v>|n暴击+10%</v>
      </c>
      <c r="CQ291" s="39" t="str">
        <f t="shared" si="238"/>
        <v>|n暴伤+300%</v>
      </c>
      <c r="CR291" s="39" t="str">
        <f t="shared" si="239"/>
        <v/>
      </c>
      <c r="CS291" s="39" t="str">
        <f t="shared" si="240"/>
        <v/>
      </c>
      <c r="CT291" s="39" t="str">
        <f t="shared" si="241"/>
        <v/>
      </c>
      <c r="CU291" s="39" t="str">
        <f t="shared" si="242"/>
        <v/>
      </c>
      <c r="CV291" s="39" t="str">
        <f t="shared" si="243"/>
        <v/>
      </c>
      <c r="CW291" s="39" t="str">
        <f t="shared" si="244"/>
        <v/>
      </c>
      <c r="CX291" s="39" t="str">
        <f t="shared" si="245"/>
        <v/>
      </c>
      <c r="CY291" s="39" t="str">
        <f t="shared" si="246"/>
        <v/>
      </c>
      <c r="CZ291" s="39" t="str">
        <f t="shared" si="247"/>
        <v/>
      </c>
      <c r="DA291" s="39" t="str">
        <f t="shared" si="248"/>
        <v/>
      </c>
      <c r="DB291" s="39" t="str">
        <f t="shared" si="249"/>
        <v/>
      </c>
      <c r="DC291" s="39" t="str">
        <f t="shared" si="250"/>
        <v/>
      </c>
      <c r="DD291" s="39" t="str">
        <f t="shared" si="251"/>
        <v/>
      </c>
      <c r="DE291" s="39" t="str">
        <f t="shared" si="252"/>
        <v/>
      </c>
      <c r="DF291" s="39" t="str">
        <f t="shared" si="253"/>
        <v/>
      </c>
      <c r="DG291" s="39" t="str">
        <f t="shared" si="254"/>
        <v/>
      </c>
      <c r="DH291" s="39" t="str">
        <f t="shared" si="255"/>
        <v/>
      </c>
      <c r="DI291" s="39" t="str">
        <f t="shared" si="256"/>
        <v/>
      </c>
      <c r="DJ291" s="39" t="str">
        <f t="shared" si="257"/>
        <v/>
      </c>
      <c r="DK291" s="39" t="str">
        <f t="shared" si="258"/>
        <v/>
      </c>
      <c r="DL291" s="39" t="str">
        <f t="shared" si="259"/>
        <v/>
      </c>
      <c r="DM291" s="39" t="str">
        <f t="shared" si="260"/>
        <v/>
      </c>
      <c r="DN291" s="39" t="str">
        <f t="shared" si="261"/>
        <v/>
      </c>
      <c r="DO291" s="39" t="str">
        <f t="shared" si="262"/>
        <v/>
      </c>
      <c r="DP291" s="39" t="str">
        <f t="shared" si="263"/>
        <v/>
      </c>
      <c r="DQ291" s="39" t="str">
        <f t="shared" si="264"/>
        <v/>
      </c>
      <c r="DR291" s="39" t="str">
        <f t="shared" si="265"/>
        <v/>
      </c>
      <c r="DS291" s="39" t="str">
        <f t="shared" si="266"/>
        <v/>
      </c>
      <c r="DT291" s="39" t="str">
        <f t="shared" si="267"/>
        <v/>
      </c>
      <c r="DU291" s="39" t="str">
        <f t="shared" si="268"/>
        <v/>
      </c>
      <c r="DV291" s="39" t="str">
        <f t="shared" si="269"/>
        <v/>
      </c>
      <c r="DW291" s="39" t="str">
        <f t="shared" si="270"/>
        <v/>
      </c>
      <c r="DX291" s="39" t="str">
        <f t="shared" ref="DX291:EO296" si="428">IF(BD291="","","|n|cffffcc00"&amp;DX$2&amp;"：|r"&amp;BD291&amp;DX$1)</f>
        <v/>
      </c>
      <c r="DY291" s="39" t="str">
        <f t="shared" si="428"/>
        <v/>
      </c>
      <c r="DZ291" s="39" t="str">
        <f t="shared" si="428"/>
        <v/>
      </c>
      <c r="EA291" s="39" t="str">
        <f t="shared" si="428"/>
        <v/>
      </c>
      <c r="EB291" s="39" t="str">
        <f t="shared" si="428"/>
        <v/>
      </c>
      <c r="EC291" s="39" t="str">
        <f t="shared" si="428"/>
        <v/>
      </c>
      <c r="ED291" s="39" t="str">
        <f t="shared" si="428"/>
        <v/>
      </c>
      <c r="EE291" s="39" t="str">
        <f t="shared" si="428"/>
        <v/>
      </c>
      <c r="EF291" s="39" t="str">
        <f t="shared" si="428"/>
        <v/>
      </c>
      <c r="EG291" s="39" t="str">
        <f t="shared" si="428"/>
        <v/>
      </c>
      <c r="EH291" s="39" t="str">
        <f t="shared" si="428"/>
        <v/>
      </c>
      <c r="EI291" s="39" t="str">
        <f t="shared" si="428"/>
        <v/>
      </c>
      <c r="EJ291" s="39" t="str">
        <f t="shared" si="428"/>
        <v/>
      </c>
      <c r="EK291" s="39" t="str">
        <f t="shared" si="428"/>
        <v/>
      </c>
      <c r="EL291" s="39" t="str">
        <f t="shared" si="428"/>
        <v/>
      </c>
      <c r="EM291" s="39" t="str">
        <f t="shared" si="428"/>
        <v/>
      </c>
      <c r="EN291" s="39" t="str">
        <f t="shared" si="428"/>
        <v/>
      </c>
      <c r="EO291" s="39" t="str">
        <f t="shared" si="428"/>
        <v/>
      </c>
    </row>
    <row r="292" spans="1:23">
      <c r="A292" s="39" t="s">
        <v>548</v>
      </c>
      <c r="C292" s="39" t="s">
        <v>549</v>
      </c>
      <c r="D292" s="39">
        <f>D272*12</f>
        <v>26400000</v>
      </c>
      <c r="F292" s="39">
        <v>10000</v>
      </c>
      <c r="H292" s="39">
        <f>H272*10.5</f>
        <v>315000000</v>
      </c>
      <c r="M292" s="39">
        <v>15</v>
      </c>
      <c r="V292" s="39">
        <v>10</v>
      </c>
      <c r="W292" s="39">
        <v>350</v>
      </c>
    </row>
    <row r="293" spans="1:145">
      <c r="A293" s="39" t="s">
        <v>550</v>
      </c>
      <c r="B293" s="26" t="s">
        <v>551</v>
      </c>
      <c r="C293" s="39" t="s">
        <v>552</v>
      </c>
      <c r="F293" s="39">
        <v>500</v>
      </c>
      <c r="H293" s="39">
        <v>10000000</v>
      </c>
      <c r="M293" s="39">
        <v>10</v>
      </c>
      <c r="BW293" s="39" t="str">
        <f t="shared" si="415"/>
        <v>|n护甲+500|n生命值+10000000|n闪避+10%</v>
      </c>
      <c r="BX293" s="39" t="str">
        <f t="shared" si="219"/>
        <v/>
      </c>
      <c r="BY293" s="39" t="str">
        <f t="shared" si="220"/>
        <v/>
      </c>
      <c r="BZ293" s="39" t="str">
        <f t="shared" si="221"/>
        <v>|n护甲+500</v>
      </c>
      <c r="CA293" s="39" t="str">
        <f t="shared" si="222"/>
        <v/>
      </c>
      <c r="CB293" s="39" t="str">
        <f t="shared" si="223"/>
        <v>|n生命值+10000000</v>
      </c>
      <c r="CC293" s="39" t="str">
        <f t="shared" si="224"/>
        <v/>
      </c>
      <c r="CD293" s="39" t="str">
        <f t="shared" si="225"/>
        <v/>
      </c>
      <c r="CE293" s="39" t="str">
        <f t="shared" si="226"/>
        <v/>
      </c>
      <c r="CF293" s="39" t="str">
        <f t="shared" si="227"/>
        <v/>
      </c>
      <c r="CG293" s="39" t="str">
        <f t="shared" si="228"/>
        <v>|n闪避+10%</v>
      </c>
      <c r="CH293" s="39" t="str">
        <f t="shared" si="229"/>
        <v/>
      </c>
      <c r="CI293" s="39" t="str">
        <f t="shared" si="230"/>
        <v/>
      </c>
      <c r="CJ293" s="39" t="str">
        <f t="shared" si="231"/>
        <v/>
      </c>
      <c r="CK293" s="39" t="str">
        <f t="shared" si="232"/>
        <v/>
      </c>
      <c r="CL293" s="39" t="str">
        <f t="shared" si="233"/>
        <v/>
      </c>
      <c r="CM293" s="39" t="str">
        <f t="shared" si="234"/>
        <v/>
      </c>
      <c r="CN293" s="39" t="str">
        <f t="shared" si="235"/>
        <v/>
      </c>
      <c r="CO293" s="39" t="str">
        <f t="shared" si="236"/>
        <v/>
      </c>
      <c r="CP293" s="39" t="str">
        <f t="shared" si="237"/>
        <v/>
      </c>
      <c r="CQ293" s="39" t="str">
        <f t="shared" si="238"/>
        <v/>
      </c>
      <c r="CR293" s="39" t="str">
        <f t="shared" si="239"/>
        <v/>
      </c>
      <c r="CS293" s="39" t="str">
        <f t="shared" si="240"/>
        <v/>
      </c>
      <c r="CT293" s="39" t="str">
        <f t="shared" si="241"/>
        <v/>
      </c>
      <c r="CU293" s="39" t="str">
        <f t="shared" si="242"/>
        <v/>
      </c>
      <c r="CV293" s="39" t="str">
        <f t="shared" si="243"/>
        <v/>
      </c>
      <c r="CW293" s="39" t="str">
        <f t="shared" si="244"/>
        <v/>
      </c>
      <c r="CX293" s="39" t="str">
        <f t="shared" si="245"/>
        <v/>
      </c>
      <c r="CY293" s="39" t="str">
        <f t="shared" si="246"/>
        <v/>
      </c>
      <c r="CZ293" s="39" t="str">
        <f t="shared" si="247"/>
        <v/>
      </c>
      <c r="DA293" s="39" t="str">
        <f t="shared" si="248"/>
        <v/>
      </c>
      <c r="DB293" s="39" t="str">
        <f t="shared" si="249"/>
        <v/>
      </c>
      <c r="DC293" s="39" t="str">
        <f t="shared" si="250"/>
        <v/>
      </c>
      <c r="DD293" s="39" t="str">
        <f t="shared" si="251"/>
        <v/>
      </c>
      <c r="DE293" s="39" t="str">
        <f t="shared" si="252"/>
        <v/>
      </c>
      <c r="DF293" s="39" t="str">
        <f t="shared" si="253"/>
        <v/>
      </c>
      <c r="DG293" s="39" t="str">
        <f t="shared" si="254"/>
        <v/>
      </c>
      <c r="DH293" s="39" t="str">
        <f t="shared" si="255"/>
        <v/>
      </c>
      <c r="DI293" s="39" t="str">
        <f t="shared" si="256"/>
        <v/>
      </c>
      <c r="DJ293" s="39" t="str">
        <f t="shared" si="257"/>
        <v/>
      </c>
      <c r="DK293" s="39" t="str">
        <f t="shared" si="258"/>
        <v/>
      </c>
      <c r="DL293" s="39" t="str">
        <f t="shared" si="259"/>
        <v/>
      </c>
      <c r="DM293" s="39" t="str">
        <f t="shared" si="260"/>
        <v/>
      </c>
      <c r="DN293" s="39" t="str">
        <f t="shared" si="261"/>
        <v/>
      </c>
      <c r="DO293" s="39" t="str">
        <f t="shared" si="262"/>
        <v/>
      </c>
      <c r="DP293" s="39" t="str">
        <f t="shared" si="263"/>
        <v/>
      </c>
      <c r="DQ293" s="39" t="str">
        <f t="shared" si="264"/>
        <v/>
      </c>
      <c r="DR293" s="39" t="str">
        <f t="shared" si="265"/>
        <v/>
      </c>
      <c r="DS293" s="39" t="str">
        <f t="shared" si="266"/>
        <v/>
      </c>
      <c r="DT293" s="39" t="str">
        <f t="shared" si="267"/>
        <v/>
      </c>
      <c r="DU293" s="39" t="str">
        <f t="shared" si="268"/>
        <v/>
      </c>
      <c r="DV293" s="39" t="str">
        <f t="shared" si="269"/>
        <v/>
      </c>
      <c r="DW293" s="39" t="str">
        <f t="shared" si="270"/>
        <v/>
      </c>
      <c r="DX293" s="39" t="str">
        <f t="shared" si="428"/>
        <v/>
      </c>
      <c r="DY293" s="39" t="str">
        <f t="shared" si="428"/>
        <v/>
      </c>
      <c r="DZ293" s="39" t="str">
        <f t="shared" si="428"/>
        <v/>
      </c>
      <c r="EA293" s="39" t="str">
        <f t="shared" si="428"/>
        <v/>
      </c>
      <c r="EB293" s="39" t="str">
        <f t="shared" si="428"/>
        <v/>
      </c>
      <c r="EC293" s="39" t="str">
        <f t="shared" si="428"/>
        <v/>
      </c>
      <c r="ED293" s="39" t="str">
        <f t="shared" si="428"/>
        <v/>
      </c>
      <c r="EE293" s="39" t="str">
        <f t="shared" si="428"/>
        <v/>
      </c>
      <c r="EF293" s="39" t="str">
        <f t="shared" si="428"/>
        <v/>
      </c>
      <c r="EG293" s="39" t="str">
        <f t="shared" si="428"/>
        <v/>
      </c>
      <c r="EH293" s="39" t="str">
        <f t="shared" si="428"/>
        <v/>
      </c>
      <c r="EI293" s="39" t="str">
        <f t="shared" si="428"/>
        <v/>
      </c>
      <c r="EJ293" s="39" t="str">
        <f t="shared" si="428"/>
        <v/>
      </c>
      <c r="EK293" s="39" t="str">
        <f t="shared" si="428"/>
        <v/>
      </c>
      <c r="EL293" s="39" t="str">
        <f t="shared" si="428"/>
        <v/>
      </c>
      <c r="EM293" s="39" t="str">
        <f t="shared" si="428"/>
        <v/>
      </c>
      <c r="EN293" s="39" t="str">
        <f t="shared" si="428"/>
        <v/>
      </c>
      <c r="EO293" s="39" t="str">
        <f t="shared" si="428"/>
        <v/>
      </c>
    </row>
    <row r="294" spans="1:145">
      <c r="A294" s="39" t="s">
        <v>553</v>
      </c>
      <c r="B294" s="26" t="s">
        <v>554</v>
      </c>
      <c r="C294" s="39" t="s">
        <v>555</v>
      </c>
      <c r="D294" s="39">
        <v>1012800</v>
      </c>
      <c r="F294" s="39">
        <f>F254*2</f>
        <v>540</v>
      </c>
      <c r="H294" s="39">
        <v>8303850</v>
      </c>
      <c r="M294" s="39">
        <v>10</v>
      </c>
      <c r="V294" s="39">
        <v>10</v>
      </c>
      <c r="W294" s="39">
        <v>150</v>
      </c>
      <c r="BW294" s="39" t="str">
        <f t="shared" si="415"/>
        <v>|n攻击+1012800|n护甲+540|n生命值+8303850|n闪避+10%|n暴击+10%|n暴伤+150%</v>
      </c>
      <c r="BX294" s="39" t="str">
        <f t="shared" si="219"/>
        <v>|n攻击+1012800</v>
      </c>
      <c r="BY294" s="39" t="str">
        <f t="shared" si="220"/>
        <v/>
      </c>
      <c r="BZ294" s="39" t="str">
        <f t="shared" si="221"/>
        <v>|n护甲+540</v>
      </c>
      <c r="CA294" s="39" t="str">
        <f t="shared" si="222"/>
        <v/>
      </c>
      <c r="CB294" s="39" t="str">
        <f t="shared" si="223"/>
        <v>|n生命值+8303850</v>
      </c>
      <c r="CC294" s="39" t="str">
        <f t="shared" si="224"/>
        <v/>
      </c>
      <c r="CD294" s="39" t="str">
        <f t="shared" si="225"/>
        <v/>
      </c>
      <c r="CE294" s="39" t="str">
        <f t="shared" si="226"/>
        <v/>
      </c>
      <c r="CF294" s="39" t="str">
        <f t="shared" si="227"/>
        <v/>
      </c>
      <c r="CG294" s="39" t="str">
        <f t="shared" si="228"/>
        <v>|n闪避+10%</v>
      </c>
      <c r="CH294" s="39" t="str">
        <f t="shared" si="229"/>
        <v/>
      </c>
      <c r="CI294" s="39" t="str">
        <f t="shared" si="230"/>
        <v/>
      </c>
      <c r="CJ294" s="39" t="str">
        <f t="shared" si="231"/>
        <v/>
      </c>
      <c r="CK294" s="39" t="str">
        <f t="shared" si="232"/>
        <v/>
      </c>
      <c r="CL294" s="39" t="str">
        <f t="shared" si="233"/>
        <v/>
      </c>
      <c r="CM294" s="39" t="str">
        <f t="shared" si="234"/>
        <v/>
      </c>
      <c r="CN294" s="39" t="str">
        <f t="shared" si="235"/>
        <v/>
      </c>
      <c r="CO294" s="39" t="str">
        <f t="shared" si="236"/>
        <v/>
      </c>
      <c r="CP294" s="39" t="str">
        <f t="shared" si="237"/>
        <v>|n暴击+10%</v>
      </c>
      <c r="CQ294" s="39" t="str">
        <f t="shared" si="238"/>
        <v>|n暴伤+150%</v>
      </c>
      <c r="CR294" s="39" t="str">
        <f t="shared" si="239"/>
        <v/>
      </c>
      <c r="CS294" s="39" t="str">
        <f t="shared" si="240"/>
        <v/>
      </c>
      <c r="CT294" s="39" t="str">
        <f t="shared" si="241"/>
        <v/>
      </c>
      <c r="CU294" s="39" t="str">
        <f t="shared" si="242"/>
        <v/>
      </c>
      <c r="CV294" s="39" t="str">
        <f t="shared" si="243"/>
        <v/>
      </c>
      <c r="CW294" s="39" t="str">
        <f t="shared" si="244"/>
        <v/>
      </c>
      <c r="CX294" s="39" t="str">
        <f t="shared" si="245"/>
        <v/>
      </c>
      <c r="CY294" s="39" t="str">
        <f t="shared" si="246"/>
        <v/>
      </c>
      <c r="CZ294" s="39" t="str">
        <f t="shared" si="247"/>
        <v/>
      </c>
      <c r="DA294" s="39" t="str">
        <f t="shared" si="248"/>
        <v/>
      </c>
      <c r="DB294" s="39" t="str">
        <f t="shared" si="249"/>
        <v/>
      </c>
      <c r="DC294" s="39" t="str">
        <f t="shared" si="250"/>
        <v/>
      </c>
      <c r="DD294" s="39" t="str">
        <f t="shared" si="251"/>
        <v/>
      </c>
      <c r="DE294" s="39" t="str">
        <f t="shared" si="252"/>
        <v/>
      </c>
      <c r="DF294" s="39" t="str">
        <f t="shared" si="253"/>
        <v/>
      </c>
      <c r="DG294" s="39" t="str">
        <f t="shared" si="254"/>
        <v/>
      </c>
      <c r="DH294" s="39" t="str">
        <f t="shared" si="255"/>
        <v/>
      </c>
      <c r="DI294" s="39" t="str">
        <f t="shared" si="256"/>
        <v/>
      </c>
      <c r="DJ294" s="39" t="str">
        <f t="shared" si="257"/>
        <v/>
      </c>
      <c r="DK294" s="39" t="str">
        <f t="shared" si="258"/>
        <v/>
      </c>
      <c r="DL294" s="39" t="str">
        <f t="shared" si="259"/>
        <v/>
      </c>
      <c r="DM294" s="39" t="str">
        <f t="shared" si="260"/>
        <v/>
      </c>
      <c r="DN294" s="39" t="str">
        <f t="shared" si="261"/>
        <v/>
      </c>
      <c r="DO294" s="39" t="str">
        <f t="shared" si="262"/>
        <v/>
      </c>
      <c r="DP294" s="39" t="str">
        <f t="shared" si="263"/>
        <v/>
      </c>
      <c r="DQ294" s="39" t="str">
        <f t="shared" si="264"/>
        <v/>
      </c>
      <c r="DR294" s="39" t="str">
        <f t="shared" si="265"/>
        <v/>
      </c>
      <c r="DS294" s="39" t="str">
        <f t="shared" si="266"/>
        <v/>
      </c>
      <c r="DT294" s="39" t="str">
        <f t="shared" si="267"/>
        <v/>
      </c>
      <c r="DU294" s="39" t="str">
        <f t="shared" si="268"/>
        <v/>
      </c>
      <c r="DV294" s="39" t="str">
        <f t="shared" si="269"/>
        <v/>
      </c>
      <c r="DW294" s="39" t="str">
        <f t="shared" si="270"/>
        <v/>
      </c>
      <c r="DX294" s="39" t="str">
        <f t="shared" si="428"/>
        <v/>
      </c>
      <c r="DY294" s="39" t="str">
        <f t="shared" si="428"/>
        <v/>
      </c>
      <c r="DZ294" s="39" t="str">
        <f t="shared" si="428"/>
        <v/>
      </c>
      <c r="EA294" s="39" t="str">
        <f t="shared" si="428"/>
        <v/>
      </c>
      <c r="EB294" s="39" t="str">
        <f t="shared" si="428"/>
        <v/>
      </c>
      <c r="EC294" s="39" t="str">
        <f t="shared" si="428"/>
        <v/>
      </c>
      <c r="ED294" s="39" t="str">
        <f t="shared" si="428"/>
        <v/>
      </c>
      <c r="EE294" s="39" t="str">
        <f t="shared" si="428"/>
        <v/>
      </c>
      <c r="EF294" s="39" t="str">
        <f t="shared" si="428"/>
        <v/>
      </c>
      <c r="EG294" s="39" t="str">
        <f t="shared" si="428"/>
        <v/>
      </c>
      <c r="EH294" s="39" t="str">
        <f t="shared" si="428"/>
        <v/>
      </c>
      <c r="EI294" s="39" t="str">
        <f t="shared" si="428"/>
        <v/>
      </c>
      <c r="EJ294" s="39" t="str">
        <f t="shared" si="428"/>
        <v/>
      </c>
      <c r="EK294" s="39" t="str">
        <f t="shared" si="428"/>
        <v/>
      </c>
      <c r="EL294" s="39" t="str">
        <f t="shared" si="428"/>
        <v/>
      </c>
      <c r="EM294" s="39" t="str">
        <f t="shared" si="428"/>
        <v/>
      </c>
      <c r="EN294" s="39" t="str">
        <f t="shared" si="428"/>
        <v/>
      </c>
      <c r="EO294" s="39" t="str">
        <f t="shared" si="428"/>
        <v/>
      </c>
    </row>
    <row r="295" spans="1:145">
      <c r="A295" s="39" t="s">
        <v>556</v>
      </c>
      <c r="B295" s="26" t="s">
        <v>557</v>
      </c>
      <c r="C295" s="39" t="s">
        <v>555</v>
      </c>
      <c r="D295" s="39">
        <v>1012800</v>
      </c>
      <c r="F295" s="39">
        <f>F254*2</f>
        <v>540</v>
      </c>
      <c r="H295" s="39">
        <v>8303850</v>
      </c>
      <c r="M295" s="39">
        <v>10</v>
      </c>
      <c r="V295" s="39">
        <v>10</v>
      </c>
      <c r="W295" s="39">
        <v>150</v>
      </c>
      <c r="BW295" s="39" t="str">
        <f t="shared" si="415"/>
        <v>|n攻击+1012800|n护甲+540|n生命值+8303850|n闪避+10%|n暴击+10%|n暴伤+150%</v>
      </c>
      <c r="BX295" s="39" t="str">
        <f t="shared" si="219"/>
        <v>|n攻击+1012800</v>
      </c>
      <c r="BY295" s="39" t="str">
        <f t="shared" si="220"/>
        <v/>
      </c>
      <c r="BZ295" s="39" t="str">
        <f t="shared" si="221"/>
        <v>|n护甲+540</v>
      </c>
      <c r="CA295" s="39" t="str">
        <f t="shared" si="222"/>
        <v/>
      </c>
      <c r="CB295" s="39" t="str">
        <f t="shared" si="223"/>
        <v>|n生命值+8303850</v>
      </c>
      <c r="CC295" s="39" t="str">
        <f t="shared" si="224"/>
        <v/>
      </c>
      <c r="CD295" s="39" t="str">
        <f t="shared" si="225"/>
        <v/>
      </c>
      <c r="CE295" s="39" t="str">
        <f t="shared" si="226"/>
        <v/>
      </c>
      <c r="CF295" s="39" t="str">
        <f t="shared" si="227"/>
        <v/>
      </c>
      <c r="CG295" s="39" t="str">
        <f t="shared" si="228"/>
        <v>|n闪避+10%</v>
      </c>
      <c r="CH295" s="39" t="str">
        <f t="shared" si="229"/>
        <v/>
      </c>
      <c r="CI295" s="39" t="str">
        <f t="shared" si="230"/>
        <v/>
      </c>
      <c r="CJ295" s="39" t="str">
        <f t="shared" si="231"/>
        <v/>
      </c>
      <c r="CK295" s="39" t="str">
        <f t="shared" si="232"/>
        <v/>
      </c>
      <c r="CL295" s="39" t="str">
        <f t="shared" si="233"/>
        <v/>
      </c>
      <c r="CM295" s="39" t="str">
        <f t="shared" si="234"/>
        <v/>
      </c>
      <c r="CN295" s="39" t="str">
        <f t="shared" si="235"/>
        <v/>
      </c>
      <c r="CO295" s="39" t="str">
        <f t="shared" si="236"/>
        <v/>
      </c>
      <c r="CP295" s="39" t="str">
        <f t="shared" si="237"/>
        <v>|n暴击+10%</v>
      </c>
      <c r="CQ295" s="39" t="str">
        <f t="shared" si="238"/>
        <v>|n暴伤+150%</v>
      </c>
      <c r="CR295" s="39" t="str">
        <f t="shared" si="239"/>
        <v/>
      </c>
      <c r="CS295" s="39" t="str">
        <f t="shared" si="240"/>
        <v/>
      </c>
      <c r="CT295" s="39" t="str">
        <f t="shared" si="241"/>
        <v/>
      </c>
      <c r="CU295" s="39" t="str">
        <f t="shared" si="242"/>
        <v/>
      </c>
      <c r="CV295" s="39" t="str">
        <f t="shared" si="243"/>
        <v/>
      </c>
      <c r="CW295" s="39" t="str">
        <f t="shared" si="244"/>
        <v/>
      </c>
      <c r="CX295" s="39" t="str">
        <f t="shared" si="245"/>
        <v/>
      </c>
      <c r="CY295" s="39" t="str">
        <f t="shared" si="246"/>
        <v/>
      </c>
      <c r="CZ295" s="39" t="str">
        <f t="shared" si="247"/>
        <v/>
      </c>
      <c r="DA295" s="39" t="str">
        <f t="shared" si="248"/>
        <v/>
      </c>
      <c r="DB295" s="39" t="str">
        <f t="shared" si="249"/>
        <v/>
      </c>
      <c r="DC295" s="39" t="str">
        <f t="shared" si="250"/>
        <v/>
      </c>
      <c r="DD295" s="39" t="str">
        <f t="shared" si="251"/>
        <v/>
      </c>
      <c r="DE295" s="39" t="str">
        <f t="shared" si="252"/>
        <v/>
      </c>
      <c r="DF295" s="39" t="str">
        <f t="shared" si="253"/>
        <v/>
      </c>
      <c r="DG295" s="39" t="str">
        <f t="shared" si="254"/>
        <v/>
      </c>
      <c r="DH295" s="39" t="str">
        <f t="shared" si="255"/>
        <v/>
      </c>
      <c r="DI295" s="39" t="str">
        <f t="shared" si="256"/>
        <v/>
      </c>
      <c r="DJ295" s="39" t="str">
        <f t="shared" si="257"/>
        <v/>
      </c>
      <c r="DK295" s="39" t="str">
        <f t="shared" si="258"/>
        <v/>
      </c>
      <c r="DL295" s="39" t="str">
        <f t="shared" si="259"/>
        <v/>
      </c>
      <c r="DM295" s="39" t="str">
        <f t="shared" si="260"/>
        <v/>
      </c>
      <c r="DN295" s="39" t="str">
        <f t="shared" si="261"/>
        <v/>
      </c>
      <c r="DO295" s="39" t="str">
        <f t="shared" si="262"/>
        <v/>
      </c>
      <c r="DP295" s="39" t="str">
        <f t="shared" si="263"/>
        <v/>
      </c>
      <c r="DQ295" s="39" t="str">
        <f t="shared" si="264"/>
        <v/>
      </c>
      <c r="DR295" s="39" t="str">
        <f t="shared" si="265"/>
        <v/>
      </c>
      <c r="DS295" s="39" t="str">
        <f t="shared" si="266"/>
        <v/>
      </c>
      <c r="DT295" s="39" t="str">
        <f t="shared" si="267"/>
        <v/>
      </c>
      <c r="DU295" s="39" t="str">
        <f t="shared" si="268"/>
        <v/>
      </c>
      <c r="DV295" s="39" t="str">
        <f t="shared" si="269"/>
        <v/>
      </c>
      <c r="DW295" s="39" t="str">
        <f t="shared" si="270"/>
        <v/>
      </c>
      <c r="DX295" s="39" t="str">
        <f t="shared" si="428"/>
        <v/>
      </c>
      <c r="DY295" s="39" t="str">
        <f t="shared" si="428"/>
        <v/>
      </c>
      <c r="DZ295" s="39" t="str">
        <f t="shared" si="428"/>
        <v/>
      </c>
      <c r="EA295" s="39" t="str">
        <f t="shared" si="428"/>
        <v/>
      </c>
      <c r="EB295" s="39" t="str">
        <f t="shared" si="428"/>
        <v/>
      </c>
      <c r="EC295" s="39" t="str">
        <f t="shared" si="428"/>
        <v/>
      </c>
      <c r="ED295" s="39" t="str">
        <f t="shared" si="428"/>
        <v/>
      </c>
      <c r="EE295" s="39" t="str">
        <f t="shared" si="428"/>
        <v/>
      </c>
      <c r="EF295" s="39" t="str">
        <f t="shared" si="428"/>
        <v/>
      </c>
      <c r="EG295" s="39" t="str">
        <f t="shared" si="428"/>
        <v/>
      </c>
      <c r="EH295" s="39" t="str">
        <f t="shared" si="428"/>
        <v/>
      </c>
      <c r="EI295" s="39" t="str">
        <f t="shared" si="428"/>
        <v/>
      </c>
      <c r="EJ295" s="39" t="str">
        <f t="shared" si="428"/>
        <v/>
      </c>
      <c r="EK295" s="39" t="str">
        <f t="shared" si="428"/>
        <v/>
      </c>
      <c r="EL295" s="39" t="str">
        <f t="shared" si="428"/>
        <v/>
      </c>
      <c r="EM295" s="39" t="str">
        <f t="shared" si="428"/>
        <v/>
      </c>
      <c r="EN295" s="39" t="str">
        <f t="shared" si="428"/>
        <v/>
      </c>
      <c r="EO295" s="39" t="str">
        <f t="shared" si="428"/>
        <v/>
      </c>
    </row>
    <row r="296" spans="1:145">
      <c r="A296" s="39" t="s">
        <v>558</v>
      </c>
      <c r="B296" s="26" t="s">
        <v>559</v>
      </c>
      <c r="C296" s="39" t="s">
        <v>555</v>
      </c>
      <c r="D296" s="39">
        <v>1012800</v>
      </c>
      <c r="F296" s="39">
        <f>F254*2</f>
        <v>540</v>
      </c>
      <c r="H296" s="39">
        <v>8303850</v>
      </c>
      <c r="M296" s="39">
        <v>10</v>
      </c>
      <c r="V296" s="39">
        <v>10</v>
      </c>
      <c r="W296" s="39">
        <v>150</v>
      </c>
      <c r="BW296" s="39" t="str">
        <f t="shared" si="415"/>
        <v>|n攻击+1012800|n护甲+540|n生命值+8303850|n闪避+10%|n暴击+10%|n暴伤+150%</v>
      </c>
      <c r="BX296" s="39" t="str">
        <f t="shared" si="219"/>
        <v>|n攻击+1012800</v>
      </c>
      <c r="BY296" s="39" t="str">
        <f t="shared" si="220"/>
        <v/>
      </c>
      <c r="BZ296" s="39" t="str">
        <f t="shared" si="221"/>
        <v>|n护甲+540</v>
      </c>
      <c r="CA296" s="39" t="str">
        <f t="shared" si="222"/>
        <v/>
      </c>
      <c r="CB296" s="39" t="str">
        <f t="shared" si="223"/>
        <v>|n生命值+8303850</v>
      </c>
      <c r="CC296" s="39" t="str">
        <f t="shared" si="224"/>
        <v/>
      </c>
      <c r="CD296" s="39" t="str">
        <f t="shared" si="225"/>
        <v/>
      </c>
      <c r="CE296" s="39" t="str">
        <f t="shared" si="226"/>
        <v/>
      </c>
      <c r="CF296" s="39" t="str">
        <f t="shared" si="227"/>
        <v/>
      </c>
      <c r="CG296" s="39" t="str">
        <f t="shared" si="228"/>
        <v>|n闪避+10%</v>
      </c>
      <c r="CH296" s="39" t="str">
        <f t="shared" si="229"/>
        <v/>
      </c>
      <c r="CI296" s="39" t="str">
        <f t="shared" si="230"/>
        <v/>
      </c>
      <c r="CJ296" s="39" t="str">
        <f t="shared" si="231"/>
        <v/>
      </c>
      <c r="CK296" s="39" t="str">
        <f t="shared" si="232"/>
        <v/>
      </c>
      <c r="CL296" s="39" t="str">
        <f t="shared" si="233"/>
        <v/>
      </c>
      <c r="CM296" s="39" t="str">
        <f t="shared" si="234"/>
        <v/>
      </c>
      <c r="CN296" s="39" t="str">
        <f t="shared" si="235"/>
        <v/>
      </c>
      <c r="CO296" s="39" t="str">
        <f t="shared" si="236"/>
        <v/>
      </c>
      <c r="CP296" s="39" t="str">
        <f t="shared" si="237"/>
        <v>|n暴击+10%</v>
      </c>
      <c r="CQ296" s="39" t="str">
        <f t="shared" si="238"/>
        <v>|n暴伤+150%</v>
      </c>
      <c r="CR296" s="39" t="str">
        <f t="shared" si="239"/>
        <v/>
      </c>
      <c r="CS296" s="39" t="str">
        <f t="shared" si="240"/>
        <v/>
      </c>
      <c r="CT296" s="39" t="str">
        <f t="shared" si="241"/>
        <v/>
      </c>
      <c r="CU296" s="39" t="str">
        <f t="shared" si="242"/>
        <v/>
      </c>
      <c r="CV296" s="39" t="str">
        <f t="shared" si="243"/>
        <v/>
      </c>
      <c r="CW296" s="39" t="str">
        <f t="shared" si="244"/>
        <v/>
      </c>
      <c r="CX296" s="39" t="str">
        <f t="shared" si="245"/>
        <v/>
      </c>
      <c r="CY296" s="39" t="str">
        <f t="shared" si="246"/>
        <v/>
      </c>
      <c r="CZ296" s="39" t="str">
        <f t="shared" si="247"/>
        <v/>
      </c>
      <c r="DA296" s="39" t="str">
        <f t="shared" si="248"/>
        <v/>
      </c>
      <c r="DB296" s="39" t="str">
        <f t="shared" si="249"/>
        <v/>
      </c>
      <c r="DC296" s="39" t="str">
        <f t="shared" si="250"/>
        <v/>
      </c>
      <c r="DD296" s="39" t="str">
        <f t="shared" si="251"/>
        <v/>
      </c>
      <c r="DE296" s="39" t="str">
        <f t="shared" si="252"/>
        <v/>
      </c>
      <c r="DF296" s="39" t="str">
        <f t="shared" si="253"/>
        <v/>
      </c>
      <c r="DG296" s="39" t="str">
        <f t="shared" si="254"/>
        <v/>
      </c>
      <c r="DH296" s="39" t="str">
        <f t="shared" si="255"/>
        <v/>
      </c>
      <c r="DI296" s="39" t="str">
        <f t="shared" si="256"/>
        <v/>
      </c>
      <c r="DJ296" s="39" t="str">
        <f t="shared" si="257"/>
        <v/>
      </c>
      <c r="DK296" s="39" t="str">
        <f t="shared" si="258"/>
        <v/>
      </c>
      <c r="DL296" s="39" t="str">
        <f t="shared" si="259"/>
        <v/>
      </c>
      <c r="DM296" s="39" t="str">
        <f t="shared" si="260"/>
        <v/>
      </c>
      <c r="DN296" s="39" t="str">
        <f t="shared" si="261"/>
        <v/>
      </c>
      <c r="DO296" s="39" t="str">
        <f t="shared" si="262"/>
        <v/>
      </c>
      <c r="DP296" s="39" t="str">
        <f t="shared" si="263"/>
        <v/>
      </c>
      <c r="DQ296" s="39" t="str">
        <f t="shared" si="264"/>
        <v/>
      </c>
      <c r="DR296" s="39" t="str">
        <f t="shared" si="265"/>
        <v/>
      </c>
      <c r="DS296" s="39" t="str">
        <f t="shared" si="266"/>
        <v/>
      </c>
      <c r="DT296" s="39" t="str">
        <f t="shared" si="267"/>
        <v/>
      </c>
      <c r="DU296" s="39" t="str">
        <f t="shared" si="268"/>
        <v/>
      </c>
      <c r="DV296" s="39" t="str">
        <f t="shared" si="269"/>
        <v/>
      </c>
      <c r="DW296" s="39" t="str">
        <f t="shared" si="270"/>
        <v/>
      </c>
      <c r="DX296" s="39" t="str">
        <f t="shared" si="428"/>
        <v/>
      </c>
      <c r="DY296" s="39" t="str">
        <f t="shared" si="428"/>
        <v/>
      </c>
      <c r="DZ296" s="39" t="str">
        <f t="shared" si="428"/>
        <v/>
      </c>
      <c r="EA296" s="39" t="str">
        <f t="shared" si="428"/>
        <v/>
      </c>
      <c r="EB296" s="39" t="str">
        <f t="shared" si="428"/>
        <v/>
      </c>
      <c r="EC296" s="39" t="str">
        <f t="shared" si="428"/>
        <v/>
      </c>
      <c r="ED296" s="39" t="str">
        <f t="shared" si="428"/>
        <v/>
      </c>
      <c r="EE296" s="39" t="str">
        <f t="shared" si="428"/>
        <v/>
      </c>
      <c r="EF296" s="39" t="str">
        <f t="shared" si="428"/>
        <v/>
      </c>
      <c r="EG296" s="39" t="str">
        <f t="shared" si="428"/>
        <v/>
      </c>
      <c r="EH296" s="39" t="str">
        <f t="shared" si="428"/>
        <v/>
      </c>
      <c r="EI296" s="39" t="str">
        <f t="shared" si="428"/>
        <v/>
      </c>
      <c r="EJ296" s="39" t="str">
        <f t="shared" si="428"/>
        <v/>
      </c>
      <c r="EK296" s="39" t="str">
        <f t="shared" si="428"/>
        <v/>
      </c>
      <c r="EL296" s="39" t="str">
        <f t="shared" si="428"/>
        <v/>
      </c>
      <c r="EM296" s="39" t="str">
        <f t="shared" si="428"/>
        <v/>
      </c>
      <c r="EN296" s="39" t="str">
        <f t="shared" si="428"/>
        <v/>
      </c>
      <c r="EO296" s="39" t="str">
        <f t="shared" si="428"/>
        <v/>
      </c>
    </row>
    <row r="297" spans="1:145">
      <c r="A297" s="39" t="s">
        <v>560</v>
      </c>
      <c r="B297" s="26" t="s">
        <v>561</v>
      </c>
      <c r="C297" s="39" t="s">
        <v>555</v>
      </c>
      <c r="D297" s="39">
        <f>D286*0.6</f>
        <v>1012800</v>
      </c>
      <c r="F297" s="39">
        <f>F254*2</f>
        <v>540</v>
      </c>
      <c r="H297" s="39">
        <v>8303850</v>
      </c>
      <c r="M297" s="39">
        <v>10</v>
      </c>
      <c r="V297" s="39">
        <v>10</v>
      </c>
      <c r="W297" s="39">
        <v>150</v>
      </c>
      <c r="BW297" s="39" t="str">
        <f t="shared" si="415"/>
        <v>|n攻击+1012800|n护甲+540|n生命值+8303850|n闪避+10%|n暴击+10%|n暴伤+150%</v>
      </c>
      <c r="BX297" s="39" t="str">
        <f t="shared" si="219"/>
        <v>|n攻击+1012800</v>
      </c>
      <c r="BY297" s="39" t="str">
        <f t="shared" si="220"/>
        <v/>
      </c>
      <c r="BZ297" s="39" t="str">
        <f t="shared" si="221"/>
        <v>|n护甲+540</v>
      </c>
      <c r="CA297" s="39" t="str">
        <f t="shared" si="222"/>
        <v/>
      </c>
      <c r="CB297" s="39" t="str">
        <f t="shared" si="223"/>
        <v>|n生命值+8303850</v>
      </c>
      <c r="CC297" s="39" t="str">
        <f t="shared" si="224"/>
        <v/>
      </c>
      <c r="CD297" s="39" t="str">
        <f t="shared" si="225"/>
        <v/>
      </c>
      <c r="CE297" s="39" t="str">
        <f t="shared" si="226"/>
        <v/>
      </c>
      <c r="CF297" s="39" t="str">
        <f t="shared" si="227"/>
        <v/>
      </c>
      <c r="CG297" s="39" t="str">
        <f t="shared" si="228"/>
        <v>|n闪避+10%</v>
      </c>
      <c r="CH297" s="39" t="str">
        <f t="shared" si="229"/>
        <v/>
      </c>
      <c r="CI297" s="39" t="str">
        <f t="shared" si="230"/>
        <v/>
      </c>
      <c r="CJ297" s="39" t="str">
        <f t="shared" si="231"/>
        <v/>
      </c>
      <c r="CK297" s="39" t="str">
        <f t="shared" si="232"/>
        <v/>
      </c>
      <c r="CL297" s="39" t="str">
        <f t="shared" si="233"/>
        <v/>
      </c>
      <c r="CM297" s="39" t="str">
        <f t="shared" si="234"/>
        <v/>
      </c>
      <c r="CN297" s="39" t="str">
        <f t="shared" si="235"/>
        <v/>
      </c>
      <c r="CO297" s="39" t="str">
        <f t="shared" si="236"/>
        <v/>
      </c>
      <c r="CP297" s="39" t="str">
        <f t="shared" si="237"/>
        <v>|n暴击+10%</v>
      </c>
      <c r="CQ297" s="39" t="str">
        <f t="shared" si="238"/>
        <v>|n暴伤+150%</v>
      </c>
      <c r="CR297" s="39" t="str">
        <f t="shared" si="239"/>
        <v/>
      </c>
      <c r="CS297" s="39" t="str">
        <f t="shared" si="240"/>
        <v/>
      </c>
      <c r="CT297" s="39" t="str">
        <f t="shared" si="241"/>
        <v/>
      </c>
      <c r="CU297" s="39" t="str">
        <f t="shared" si="242"/>
        <v/>
      </c>
      <c r="CV297" s="39" t="str">
        <f t="shared" si="243"/>
        <v/>
      </c>
      <c r="CW297" s="39" t="str">
        <f t="shared" si="244"/>
        <v/>
      </c>
      <c r="CX297" s="39" t="str">
        <f t="shared" si="245"/>
        <v/>
      </c>
      <c r="CY297" s="39" t="str">
        <f t="shared" si="246"/>
        <v/>
      </c>
      <c r="CZ297" s="39" t="str">
        <f t="shared" si="247"/>
        <v/>
      </c>
      <c r="DA297" s="39" t="str">
        <f t="shared" si="248"/>
        <v/>
      </c>
      <c r="DB297" s="39" t="str">
        <f t="shared" si="249"/>
        <v/>
      </c>
      <c r="DC297" s="39" t="str">
        <f t="shared" si="250"/>
        <v/>
      </c>
      <c r="DD297" s="39" t="str">
        <f t="shared" si="251"/>
        <v/>
      </c>
      <c r="DE297" s="39" t="str">
        <f t="shared" si="252"/>
        <v/>
      </c>
      <c r="DF297" s="39" t="str">
        <f t="shared" si="253"/>
        <v/>
      </c>
      <c r="DG297" s="39" t="str">
        <f t="shared" si="254"/>
        <v/>
      </c>
      <c r="DH297" s="39" t="str">
        <f t="shared" si="255"/>
        <v/>
      </c>
      <c r="DI297" s="39" t="str">
        <f t="shared" si="256"/>
        <v/>
      </c>
      <c r="DJ297" s="39" t="str">
        <f t="shared" si="257"/>
        <v/>
      </c>
      <c r="DK297" s="39" t="str">
        <f t="shared" si="258"/>
        <v/>
      </c>
      <c r="DL297" s="39" t="str">
        <f t="shared" si="259"/>
        <v/>
      </c>
      <c r="DM297" s="39" t="str">
        <f t="shared" si="260"/>
        <v/>
      </c>
      <c r="DN297" s="39" t="str">
        <f t="shared" si="261"/>
        <v/>
      </c>
      <c r="DO297" s="39" t="str">
        <f t="shared" si="262"/>
        <v/>
      </c>
      <c r="DP297" s="39" t="str">
        <f t="shared" si="263"/>
        <v/>
      </c>
      <c r="DQ297" s="39" t="str">
        <f t="shared" si="264"/>
        <v/>
      </c>
      <c r="DR297" s="39" t="str">
        <f t="shared" si="265"/>
        <v/>
      </c>
      <c r="DS297" s="39" t="str">
        <f t="shared" si="266"/>
        <v/>
      </c>
      <c r="DT297" s="39" t="str">
        <f t="shared" si="267"/>
        <v/>
      </c>
      <c r="DU297" s="39" t="str">
        <f t="shared" si="268"/>
        <v/>
      </c>
      <c r="DV297" s="39" t="str">
        <f t="shared" si="269"/>
        <v/>
      </c>
      <c r="DW297" s="39" t="str">
        <f t="shared" si="270"/>
        <v/>
      </c>
      <c r="DX297" s="39" t="str">
        <f t="shared" ref="DX297:EO297" si="429">IF(BD297="","","|n|cffffcc00"&amp;DX$2&amp;"：|r"&amp;BD297&amp;DX$1)</f>
        <v/>
      </c>
      <c r="DY297" s="39" t="str">
        <f t="shared" si="429"/>
        <v/>
      </c>
      <c r="DZ297" s="39" t="str">
        <f t="shared" si="429"/>
        <v/>
      </c>
      <c r="EA297" s="39" t="str">
        <f t="shared" si="429"/>
        <v/>
      </c>
      <c r="EB297" s="39" t="str">
        <f t="shared" si="429"/>
        <v/>
      </c>
      <c r="EC297" s="39" t="str">
        <f t="shared" si="429"/>
        <v/>
      </c>
      <c r="ED297" s="39" t="str">
        <f t="shared" si="429"/>
        <v/>
      </c>
      <c r="EE297" s="39" t="str">
        <f t="shared" si="429"/>
        <v/>
      </c>
      <c r="EF297" s="39" t="str">
        <f t="shared" si="429"/>
        <v/>
      </c>
      <c r="EG297" s="39" t="str">
        <f t="shared" si="429"/>
        <v/>
      </c>
      <c r="EH297" s="39" t="str">
        <f t="shared" si="429"/>
        <v/>
      </c>
      <c r="EI297" s="39" t="str">
        <f t="shared" si="429"/>
        <v/>
      </c>
      <c r="EJ297" s="39" t="str">
        <f t="shared" si="429"/>
        <v/>
      </c>
      <c r="EK297" s="39" t="str">
        <f t="shared" si="429"/>
        <v/>
      </c>
      <c r="EL297" s="39" t="str">
        <f t="shared" si="429"/>
        <v/>
      </c>
      <c r="EM297" s="39" t="str">
        <f t="shared" si="429"/>
        <v/>
      </c>
      <c r="EN297" s="39" t="str">
        <f t="shared" si="429"/>
        <v/>
      </c>
      <c r="EO297" s="39" t="str">
        <f t="shared" si="429"/>
        <v/>
      </c>
    </row>
    <row r="298" spans="1:145">
      <c r="A298" s="39" t="s">
        <v>562</v>
      </c>
      <c r="B298" s="26" t="s">
        <v>563</v>
      </c>
      <c r="C298" s="39" t="s">
        <v>564</v>
      </c>
      <c r="D298" s="39">
        <f>D286*1.5</f>
        <v>2532000</v>
      </c>
      <c r="F298" s="39">
        <f>F254*3</f>
        <v>810</v>
      </c>
      <c r="H298" s="39">
        <f>H286*1.5</f>
        <v>20759625</v>
      </c>
      <c r="M298" s="39">
        <v>10</v>
      </c>
      <c r="V298" s="39">
        <v>10</v>
      </c>
      <c r="W298" s="39">
        <v>150</v>
      </c>
      <c r="BW298" s="39" t="str">
        <f t="shared" si="415"/>
        <v>|n攻击+2532000|n护甲+810|n生命值+20759625|n闪避+10%|n暴击+10%|n暴伤+150%</v>
      </c>
      <c r="BX298" s="39" t="str">
        <f t="shared" si="219"/>
        <v>|n攻击+2532000</v>
      </c>
      <c r="BY298" s="39" t="str">
        <f t="shared" si="220"/>
        <v/>
      </c>
      <c r="BZ298" s="39" t="str">
        <f t="shared" si="221"/>
        <v>|n护甲+810</v>
      </c>
      <c r="CA298" s="39" t="str">
        <f t="shared" si="222"/>
        <v/>
      </c>
      <c r="CB298" s="39" t="str">
        <f t="shared" si="223"/>
        <v>|n生命值+20759625</v>
      </c>
      <c r="CC298" s="39" t="str">
        <f t="shared" si="224"/>
        <v/>
      </c>
      <c r="CD298" s="39" t="str">
        <f t="shared" si="225"/>
        <v/>
      </c>
      <c r="CE298" s="39" t="str">
        <f t="shared" si="226"/>
        <v/>
      </c>
      <c r="CF298" s="39" t="str">
        <f t="shared" si="227"/>
        <v/>
      </c>
      <c r="CG298" s="39" t="str">
        <f t="shared" si="228"/>
        <v>|n闪避+10%</v>
      </c>
      <c r="CH298" s="39" t="str">
        <f t="shared" si="229"/>
        <v/>
      </c>
      <c r="CI298" s="39" t="str">
        <f t="shared" si="230"/>
        <v/>
      </c>
      <c r="CJ298" s="39" t="str">
        <f t="shared" si="231"/>
        <v/>
      </c>
      <c r="CK298" s="39" t="str">
        <f t="shared" si="232"/>
        <v/>
      </c>
      <c r="CL298" s="39" t="str">
        <f t="shared" si="233"/>
        <v/>
      </c>
      <c r="CM298" s="39" t="str">
        <f t="shared" si="234"/>
        <v/>
      </c>
      <c r="CN298" s="39" t="str">
        <f t="shared" si="235"/>
        <v/>
      </c>
      <c r="CO298" s="39" t="str">
        <f t="shared" si="236"/>
        <v/>
      </c>
      <c r="CP298" s="39" t="str">
        <f t="shared" si="237"/>
        <v>|n暴击+10%</v>
      </c>
      <c r="CQ298" s="39" t="str">
        <f t="shared" si="238"/>
        <v>|n暴伤+150%</v>
      </c>
      <c r="CR298" s="39" t="str">
        <f t="shared" si="239"/>
        <v/>
      </c>
      <c r="CS298" s="39" t="str">
        <f t="shared" si="240"/>
        <v/>
      </c>
      <c r="CT298" s="39" t="str">
        <f t="shared" si="241"/>
        <v/>
      </c>
      <c r="CU298" s="39" t="str">
        <f t="shared" si="242"/>
        <v/>
      </c>
      <c r="CV298" s="39" t="str">
        <f t="shared" si="243"/>
        <v/>
      </c>
      <c r="CW298" s="39" t="str">
        <f t="shared" si="244"/>
        <v/>
      </c>
      <c r="CX298" s="39" t="str">
        <f t="shared" si="245"/>
        <v/>
      </c>
      <c r="CY298" s="39" t="str">
        <f t="shared" si="246"/>
        <v/>
      </c>
      <c r="CZ298" s="39" t="str">
        <f t="shared" si="247"/>
        <v/>
      </c>
      <c r="DA298" s="39" t="str">
        <f t="shared" si="248"/>
        <v/>
      </c>
      <c r="DB298" s="39" t="str">
        <f t="shared" si="249"/>
        <v/>
      </c>
      <c r="DC298" s="39" t="str">
        <f t="shared" si="250"/>
        <v/>
      </c>
      <c r="DD298" s="39" t="str">
        <f t="shared" si="251"/>
        <v/>
      </c>
      <c r="DE298" s="39" t="str">
        <f t="shared" si="252"/>
        <v/>
      </c>
      <c r="DF298" s="39" t="str">
        <f t="shared" si="253"/>
        <v/>
      </c>
      <c r="DG298" s="39" t="str">
        <f t="shared" si="254"/>
        <v/>
      </c>
      <c r="DH298" s="39" t="str">
        <f t="shared" si="255"/>
        <v/>
      </c>
      <c r="DI298" s="39" t="str">
        <f t="shared" si="256"/>
        <v/>
      </c>
      <c r="DJ298" s="39" t="str">
        <f t="shared" si="257"/>
        <v/>
      </c>
      <c r="DK298" s="39" t="str">
        <f t="shared" si="258"/>
        <v/>
      </c>
      <c r="DL298" s="39" t="str">
        <f t="shared" si="259"/>
        <v/>
      </c>
      <c r="DM298" s="39" t="str">
        <f t="shared" si="260"/>
        <v/>
      </c>
      <c r="DN298" s="39" t="str">
        <f t="shared" si="261"/>
        <v/>
      </c>
      <c r="DO298" s="39" t="str">
        <f t="shared" si="262"/>
        <v/>
      </c>
      <c r="DP298" s="39" t="str">
        <f t="shared" si="263"/>
        <v/>
      </c>
      <c r="DQ298" s="39" t="str">
        <f t="shared" si="264"/>
        <v/>
      </c>
      <c r="DR298" s="39" t="str">
        <f t="shared" si="265"/>
        <v/>
      </c>
      <c r="DS298" s="39" t="str">
        <f t="shared" si="266"/>
        <v/>
      </c>
      <c r="DT298" s="39" t="str">
        <f t="shared" si="267"/>
        <v/>
      </c>
      <c r="DU298" s="39" t="str">
        <f t="shared" si="268"/>
        <v/>
      </c>
      <c r="DV298" s="39" t="str">
        <f t="shared" si="269"/>
        <v/>
      </c>
      <c r="DW298" s="39" t="str">
        <f t="shared" si="270"/>
        <v/>
      </c>
      <c r="DX298" s="39" t="str">
        <f t="shared" ref="DX298:EO300" si="430">IF(BD298="","","|n|cffffcc00"&amp;DX$2&amp;"：|r"&amp;BD298&amp;DX$1)</f>
        <v/>
      </c>
      <c r="DY298" s="39" t="str">
        <f t="shared" si="430"/>
        <v/>
      </c>
      <c r="DZ298" s="39" t="str">
        <f t="shared" si="430"/>
        <v/>
      </c>
      <c r="EA298" s="39" t="str">
        <f t="shared" si="430"/>
        <v/>
      </c>
      <c r="EB298" s="39" t="str">
        <f t="shared" si="430"/>
        <v/>
      </c>
      <c r="EC298" s="39" t="str">
        <f t="shared" si="430"/>
        <v/>
      </c>
      <c r="ED298" s="39" t="str">
        <f t="shared" si="430"/>
        <v/>
      </c>
      <c r="EE298" s="39" t="str">
        <f t="shared" si="430"/>
        <v/>
      </c>
      <c r="EF298" s="39" t="str">
        <f t="shared" si="430"/>
        <v/>
      </c>
      <c r="EG298" s="39" t="str">
        <f t="shared" si="430"/>
        <v/>
      </c>
      <c r="EH298" s="39" t="str">
        <f t="shared" si="430"/>
        <v/>
      </c>
      <c r="EI298" s="39" t="str">
        <f t="shared" si="430"/>
        <v/>
      </c>
      <c r="EJ298" s="39" t="str">
        <f t="shared" si="430"/>
        <v/>
      </c>
      <c r="EK298" s="39" t="str">
        <f t="shared" si="430"/>
        <v/>
      </c>
      <c r="EL298" s="39" t="str">
        <f t="shared" si="430"/>
        <v/>
      </c>
      <c r="EM298" s="39" t="str">
        <f t="shared" si="430"/>
        <v/>
      </c>
      <c r="EN298" s="39" t="str">
        <f t="shared" si="430"/>
        <v/>
      </c>
      <c r="EO298" s="39" t="str">
        <f t="shared" si="430"/>
        <v/>
      </c>
    </row>
    <row r="299" spans="1:145">
      <c r="A299" s="39" t="s">
        <v>565</v>
      </c>
      <c r="B299" s="26" t="s">
        <v>566</v>
      </c>
      <c r="C299" s="39" t="s">
        <v>567</v>
      </c>
      <c r="D299" s="39">
        <v>3077500</v>
      </c>
      <c r="F299" s="39">
        <v>1470</v>
      </c>
      <c r="H299" s="39">
        <v>27011200</v>
      </c>
      <c r="M299" s="39">
        <v>10</v>
      </c>
      <c r="V299" s="39">
        <v>10</v>
      </c>
      <c r="W299" s="39">
        <v>200</v>
      </c>
      <c r="BW299" s="39" t="str">
        <f t="shared" si="415"/>
        <v>|n攻击+3077500|n护甲+1470|n生命值+27011200|n闪避+10%|n暴击+10%|n暴伤+200%</v>
      </c>
      <c r="BX299" s="39" t="str">
        <f t="shared" si="219"/>
        <v>|n攻击+3077500</v>
      </c>
      <c r="BY299" s="39" t="str">
        <f t="shared" si="220"/>
        <v/>
      </c>
      <c r="BZ299" s="39" t="str">
        <f t="shared" si="221"/>
        <v>|n护甲+1470</v>
      </c>
      <c r="CA299" s="39" t="str">
        <f t="shared" si="222"/>
        <v/>
      </c>
      <c r="CB299" s="39" t="str">
        <f t="shared" si="223"/>
        <v>|n生命值+27011200</v>
      </c>
      <c r="CC299" s="39" t="str">
        <f t="shared" si="224"/>
        <v/>
      </c>
      <c r="CD299" s="39" t="str">
        <f t="shared" si="225"/>
        <v/>
      </c>
      <c r="CE299" s="39" t="str">
        <f t="shared" si="226"/>
        <v/>
      </c>
      <c r="CF299" s="39" t="str">
        <f t="shared" si="227"/>
        <v/>
      </c>
      <c r="CG299" s="39" t="str">
        <f t="shared" si="228"/>
        <v>|n闪避+10%</v>
      </c>
      <c r="CH299" s="39" t="str">
        <f t="shared" si="229"/>
        <v/>
      </c>
      <c r="CI299" s="39" t="str">
        <f t="shared" si="230"/>
        <v/>
      </c>
      <c r="CJ299" s="39" t="str">
        <f t="shared" si="231"/>
        <v/>
      </c>
      <c r="CK299" s="39" t="str">
        <f t="shared" si="232"/>
        <v/>
      </c>
      <c r="CL299" s="39" t="str">
        <f t="shared" si="233"/>
        <v/>
      </c>
      <c r="CM299" s="39" t="str">
        <f t="shared" si="234"/>
        <v/>
      </c>
      <c r="CN299" s="39" t="str">
        <f t="shared" si="235"/>
        <v/>
      </c>
      <c r="CO299" s="39" t="str">
        <f t="shared" si="236"/>
        <v/>
      </c>
      <c r="CP299" s="39" t="str">
        <f t="shared" si="237"/>
        <v>|n暴击+10%</v>
      </c>
      <c r="CQ299" s="39" t="str">
        <f t="shared" si="238"/>
        <v>|n暴伤+200%</v>
      </c>
      <c r="CR299" s="39" t="str">
        <f t="shared" si="239"/>
        <v/>
      </c>
      <c r="CS299" s="39" t="str">
        <f t="shared" si="240"/>
        <v/>
      </c>
      <c r="CT299" s="39" t="str">
        <f t="shared" si="241"/>
        <v/>
      </c>
      <c r="CU299" s="39" t="str">
        <f t="shared" si="242"/>
        <v/>
      </c>
      <c r="CV299" s="39" t="str">
        <f t="shared" si="243"/>
        <v/>
      </c>
      <c r="CW299" s="39" t="str">
        <f t="shared" si="244"/>
        <v/>
      </c>
      <c r="CX299" s="39" t="str">
        <f t="shared" si="245"/>
        <v/>
      </c>
      <c r="CY299" s="39" t="str">
        <f t="shared" si="246"/>
        <v/>
      </c>
      <c r="CZ299" s="39" t="str">
        <f t="shared" si="247"/>
        <v/>
      </c>
      <c r="DA299" s="39" t="str">
        <f t="shared" si="248"/>
        <v/>
      </c>
      <c r="DB299" s="39" t="str">
        <f t="shared" si="249"/>
        <v/>
      </c>
      <c r="DC299" s="39" t="str">
        <f t="shared" si="250"/>
        <v/>
      </c>
      <c r="DD299" s="39" t="str">
        <f t="shared" si="251"/>
        <v/>
      </c>
      <c r="DE299" s="39" t="str">
        <f t="shared" si="252"/>
        <v/>
      </c>
      <c r="DF299" s="39" t="str">
        <f t="shared" si="253"/>
        <v/>
      </c>
      <c r="DG299" s="39" t="str">
        <f t="shared" si="254"/>
        <v/>
      </c>
      <c r="DH299" s="39" t="str">
        <f t="shared" si="255"/>
        <v/>
      </c>
      <c r="DI299" s="39" t="str">
        <f t="shared" si="256"/>
        <v/>
      </c>
      <c r="DJ299" s="39" t="str">
        <f t="shared" si="257"/>
        <v/>
      </c>
      <c r="DK299" s="39" t="str">
        <f t="shared" si="258"/>
        <v/>
      </c>
      <c r="DL299" s="39" t="str">
        <f t="shared" si="259"/>
        <v/>
      </c>
      <c r="DM299" s="39" t="str">
        <f t="shared" si="260"/>
        <v/>
      </c>
      <c r="DN299" s="39" t="str">
        <f t="shared" si="261"/>
        <v/>
      </c>
      <c r="DO299" s="39" t="str">
        <f t="shared" si="262"/>
        <v/>
      </c>
      <c r="DP299" s="39" t="str">
        <f t="shared" si="263"/>
        <v/>
      </c>
      <c r="DQ299" s="39" t="str">
        <f t="shared" si="264"/>
        <v/>
      </c>
      <c r="DR299" s="39" t="str">
        <f t="shared" si="265"/>
        <v/>
      </c>
      <c r="DS299" s="39" t="str">
        <f t="shared" si="266"/>
        <v/>
      </c>
      <c r="DT299" s="39" t="str">
        <f t="shared" si="267"/>
        <v/>
      </c>
      <c r="DU299" s="39" t="str">
        <f t="shared" si="268"/>
        <v/>
      </c>
      <c r="DV299" s="39" t="str">
        <f t="shared" si="269"/>
        <v/>
      </c>
      <c r="DW299" s="39" t="str">
        <f t="shared" si="270"/>
        <v/>
      </c>
      <c r="DX299" s="39" t="str">
        <f t="shared" si="430"/>
        <v/>
      </c>
      <c r="DY299" s="39" t="str">
        <f t="shared" si="430"/>
        <v/>
      </c>
      <c r="DZ299" s="39" t="str">
        <f t="shared" si="430"/>
        <v/>
      </c>
      <c r="EA299" s="39" t="str">
        <f t="shared" si="430"/>
        <v/>
      </c>
      <c r="EB299" s="39" t="str">
        <f t="shared" si="430"/>
        <v/>
      </c>
      <c r="EC299" s="39" t="str">
        <f t="shared" si="430"/>
        <v/>
      </c>
      <c r="ED299" s="39" t="str">
        <f t="shared" si="430"/>
        <v/>
      </c>
      <c r="EE299" s="39" t="str">
        <f t="shared" si="430"/>
        <v/>
      </c>
      <c r="EF299" s="39" t="str">
        <f t="shared" si="430"/>
        <v/>
      </c>
      <c r="EG299" s="39" t="str">
        <f t="shared" si="430"/>
        <v/>
      </c>
      <c r="EH299" s="39" t="str">
        <f t="shared" si="430"/>
        <v/>
      </c>
      <c r="EI299" s="39" t="str">
        <f t="shared" si="430"/>
        <v/>
      </c>
      <c r="EJ299" s="39" t="str">
        <f t="shared" si="430"/>
        <v/>
      </c>
      <c r="EK299" s="39" t="str">
        <f t="shared" si="430"/>
        <v/>
      </c>
      <c r="EL299" s="39" t="str">
        <f t="shared" si="430"/>
        <v/>
      </c>
      <c r="EM299" s="39" t="str">
        <f t="shared" si="430"/>
        <v/>
      </c>
      <c r="EN299" s="39" t="str">
        <f t="shared" si="430"/>
        <v/>
      </c>
      <c r="EO299" s="39" t="str">
        <f t="shared" si="430"/>
        <v/>
      </c>
    </row>
    <row r="300" s="21" customFormat="1" spans="1:145">
      <c r="A300" s="21" t="s">
        <v>568</v>
      </c>
      <c r="B300" s="21" t="s">
        <v>569</v>
      </c>
      <c r="D300" s="21">
        <v>15</v>
      </c>
      <c r="F300" s="21">
        <v>15</v>
      </c>
      <c r="G300" s="21">
        <v>0</v>
      </c>
      <c r="H300" s="21">
        <v>2000</v>
      </c>
      <c r="M300" s="21">
        <v>0</v>
      </c>
      <c r="O300" s="31"/>
      <c r="T300" s="31"/>
      <c r="Z300" s="10"/>
      <c r="AA300" s="10"/>
      <c r="BW300" s="21" t="str">
        <f t="shared" si="415"/>
        <v>|n攻击+15|n护甲+15|n法抗%+0|n生命值+2000|n闪避+0%</v>
      </c>
      <c r="BX300" s="21" t="str">
        <f t="shared" ref="BX300:DC300" si="431">IF(D300="","","|n"&amp;BX$2&amp;"+"&amp;INT(D300)&amp;BX$1)</f>
        <v>|n攻击+15</v>
      </c>
      <c r="BY300" s="21" t="str">
        <f t="shared" si="431"/>
        <v/>
      </c>
      <c r="BZ300" s="21" t="str">
        <f t="shared" si="431"/>
        <v>|n护甲+15</v>
      </c>
      <c r="CA300" s="21" t="str">
        <f t="shared" si="431"/>
        <v>|n法抗%+0</v>
      </c>
      <c r="CB300" s="21" t="str">
        <f t="shared" si="431"/>
        <v>|n生命值+2000</v>
      </c>
      <c r="CC300" s="21" t="str">
        <f t="shared" si="431"/>
        <v/>
      </c>
      <c r="CD300" s="21" t="str">
        <f t="shared" si="431"/>
        <v/>
      </c>
      <c r="CE300" s="21" t="str">
        <f t="shared" si="431"/>
        <v/>
      </c>
      <c r="CF300" s="21" t="str">
        <f t="shared" si="431"/>
        <v/>
      </c>
      <c r="CG300" s="21" t="str">
        <f t="shared" si="431"/>
        <v>|n闪避+0%</v>
      </c>
      <c r="CH300" s="21" t="str">
        <f t="shared" si="431"/>
        <v/>
      </c>
      <c r="CI300" s="21" t="str">
        <f t="shared" si="431"/>
        <v/>
      </c>
      <c r="CJ300" s="21" t="str">
        <f t="shared" si="431"/>
        <v/>
      </c>
      <c r="CK300" s="21" t="str">
        <f t="shared" si="431"/>
        <v/>
      </c>
      <c r="CL300" s="21" t="str">
        <f t="shared" si="431"/>
        <v/>
      </c>
      <c r="CM300" s="21" t="str">
        <f t="shared" si="431"/>
        <v/>
      </c>
      <c r="CN300" s="21" t="str">
        <f t="shared" si="431"/>
        <v/>
      </c>
      <c r="CO300" s="21" t="str">
        <f t="shared" si="431"/>
        <v/>
      </c>
      <c r="CP300" s="21" t="str">
        <f t="shared" si="431"/>
        <v/>
      </c>
      <c r="CQ300" s="21" t="str">
        <f t="shared" si="431"/>
        <v/>
      </c>
      <c r="CR300" s="21" t="str">
        <f t="shared" si="431"/>
        <v/>
      </c>
      <c r="CS300" s="21" t="str">
        <f t="shared" si="431"/>
        <v/>
      </c>
      <c r="CT300" s="21" t="str">
        <f t="shared" si="431"/>
        <v/>
      </c>
      <c r="CU300" s="21" t="str">
        <f t="shared" si="431"/>
        <v/>
      </c>
      <c r="CV300" s="21" t="str">
        <f t="shared" si="431"/>
        <v/>
      </c>
      <c r="CW300" s="21" t="str">
        <f t="shared" si="431"/>
        <v/>
      </c>
      <c r="CX300" s="21" t="str">
        <f t="shared" si="431"/>
        <v/>
      </c>
      <c r="CY300" s="21" t="str">
        <f t="shared" si="431"/>
        <v/>
      </c>
      <c r="CZ300" s="21" t="str">
        <f t="shared" si="431"/>
        <v/>
      </c>
      <c r="DA300" s="21" t="str">
        <f t="shared" si="431"/>
        <v/>
      </c>
      <c r="DB300" s="21" t="str">
        <f t="shared" si="431"/>
        <v/>
      </c>
      <c r="DC300" s="21" t="str">
        <f t="shared" si="431"/>
        <v/>
      </c>
      <c r="DD300" s="21" t="str">
        <f t="shared" ref="DD300:DW300" si="432">IF(AJ300="","","|n"&amp;DD$2&amp;"+"&amp;INT(AJ300)&amp;DD$1)</f>
        <v/>
      </c>
      <c r="DE300" s="21" t="str">
        <f t="shared" si="432"/>
        <v/>
      </c>
      <c r="DF300" s="21" t="str">
        <f t="shared" si="432"/>
        <v/>
      </c>
      <c r="DG300" s="21" t="str">
        <f t="shared" si="432"/>
        <v/>
      </c>
      <c r="DH300" s="21" t="str">
        <f t="shared" si="432"/>
        <v/>
      </c>
      <c r="DI300" s="21" t="str">
        <f t="shared" si="432"/>
        <v/>
      </c>
      <c r="DJ300" s="21" t="str">
        <f t="shared" si="432"/>
        <v/>
      </c>
      <c r="DK300" s="21" t="str">
        <f t="shared" si="432"/>
        <v/>
      </c>
      <c r="DL300" s="21" t="str">
        <f t="shared" si="432"/>
        <v/>
      </c>
      <c r="DM300" s="21" t="str">
        <f t="shared" si="432"/>
        <v/>
      </c>
      <c r="DN300" s="21" t="str">
        <f t="shared" si="432"/>
        <v/>
      </c>
      <c r="DO300" s="21" t="str">
        <f t="shared" si="432"/>
        <v/>
      </c>
      <c r="DP300" s="21" t="str">
        <f t="shared" si="432"/>
        <v/>
      </c>
      <c r="DQ300" s="21" t="str">
        <f t="shared" si="432"/>
        <v/>
      </c>
      <c r="DR300" s="21" t="str">
        <f t="shared" si="432"/>
        <v/>
      </c>
      <c r="DS300" s="21" t="str">
        <f t="shared" si="432"/>
        <v/>
      </c>
      <c r="DT300" s="21" t="str">
        <f t="shared" si="432"/>
        <v/>
      </c>
      <c r="DU300" s="21" t="str">
        <f t="shared" si="432"/>
        <v/>
      </c>
      <c r="DV300" s="21" t="str">
        <f t="shared" si="432"/>
        <v/>
      </c>
      <c r="DW300" s="21" t="str">
        <f t="shared" si="432"/>
        <v/>
      </c>
      <c r="DX300" s="21" t="str">
        <f t="shared" si="430"/>
        <v/>
      </c>
      <c r="DY300" s="21" t="str">
        <f t="shared" si="430"/>
        <v/>
      </c>
      <c r="DZ300" s="21" t="str">
        <f t="shared" si="430"/>
        <v/>
      </c>
      <c r="EA300" s="21" t="str">
        <f t="shared" si="430"/>
        <v/>
      </c>
      <c r="EB300" s="21" t="str">
        <f t="shared" si="430"/>
        <v/>
      </c>
      <c r="EC300" s="21" t="str">
        <f t="shared" si="430"/>
        <v/>
      </c>
      <c r="ED300" s="21" t="str">
        <f t="shared" si="430"/>
        <v/>
      </c>
      <c r="EE300" s="21" t="str">
        <f t="shared" si="430"/>
        <v/>
      </c>
      <c r="EF300" s="21" t="str">
        <f t="shared" si="430"/>
        <v/>
      </c>
      <c r="EG300" s="21" t="str">
        <f t="shared" si="430"/>
        <v/>
      </c>
      <c r="EH300" s="21" t="str">
        <f t="shared" si="430"/>
        <v/>
      </c>
      <c r="EI300" s="21" t="str">
        <f t="shared" si="430"/>
        <v/>
      </c>
      <c r="EJ300" s="21" t="str">
        <f t="shared" si="430"/>
        <v/>
      </c>
      <c r="EK300" s="21" t="str">
        <f t="shared" si="430"/>
        <v/>
      </c>
      <c r="EL300" s="21" t="str">
        <f t="shared" si="430"/>
        <v/>
      </c>
      <c r="EM300" s="21" t="str">
        <f t="shared" si="430"/>
        <v/>
      </c>
      <c r="EN300" s="21" t="str">
        <f t="shared" si="430"/>
        <v/>
      </c>
      <c r="EO300" s="21" t="str">
        <f t="shared" si="430"/>
        <v/>
      </c>
    </row>
    <row r="301" s="21" customFormat="1" spans="1:145">
      <c r="A301" s="21" t="s">
        <v>570</v>
      </c>
      <c r="B301" s="21" t="s">
        <v>571</v>
      </c>
      <c r="D301" s="21">
        <v>200</v>
      </c>
      <c r="F301" s="21">
        <v>40</v>
      </c>
      <c r="G301" s="21">
        <v>0</v>
      </c>
      <c r="H301" s="21">
        <v>11000</v>
      </c>
      <c r="M301" s="21">
        <v>0</v>
      </c>
      <c r="O301" s="31"/>
      <c r="T301" s="31"/>
      <c r="Z301" s="10"/>
      <c r="AA301" s="10"/>
      <c r="BW301" s="21" t="str">
        <f t="shared" si="415"/>
        <v>|n攻击+200|n护甲+40|n法抗%+0|n生命值+11000|n闪避+0%</v>
      </c>
      <c r="BX301" s="21" t="str">
        <f t="shared" ref="BX301:DW301" si="433">IF(D301="","","|n"&amp;BX$2&amp;"+"&amp;INT(D301)&amp;BX$1)</f>
        <v>|n攻击+200</v>
      </c>
      <c r="BY301" s="21" t="str">
        <f t="shared" si="433"/>
        <v/>
      </c>
      <c r="BZ301" s="21" t="str">
        <f t="shared" si="433"/>
        <v>|n护甲+40</v>
      </c>
      <c r="CA301" s="21" t="str">
        <f t="shared" si="433"/>
        <v>|n法抗%+0</v>
      </c>
      <c r="CB301" s="21" t="str">
        <f t="shared" si="433"/>
        <v>|n生命值+11000</v>
      </c>
      <c r="CC301" s="21" t="str">
        <f t="shared" si="433"/>
        <v/>
      </c>
      <c r="CD301" s="21" t="str">
        <f t="shared" si="433"/>
        <v/>
      </c>
      <c r="CE301" s="21" t="str">
        <f t="shared" si="433"/>
        <v/>
      </c>
      <c r="CF301" s="21" t="str">
        <f t="shared" si="433"/>
        <v/>
      </c>
      <c r="CG301" s="21" t="str">
        <f t="shared" si="433"/>
        <v>|n闪避+0%</v>
      </c>
      <c r="CH301" s="21" t="str">
        <f t="shared" si="433"/>
        <v/>
      </c>
      <c r="CI301" s="21" t="str">
        <f t="shared" si="433"/>
        <v/>
      </c>
      <c r="CJ301" s="21" t="str">
        <f t="shared" si="433"/>
        <v/>
      </c>
      <c r="CK301" s="21" t="str">
        <f t="shared" si="433"/>
        <v/>
      </c>
      <c r="CL301" s="21" t="str">
        <f t="shared" si="433"/>
        <v/>
      </c>
      <c r="CM301" s="21" t="str">
        <f t="shared" si="433"/>
        <v/>
      </c>
      <c r="CN301" s="21" t="str">
        <f t="shared" si="433"/>
        <v/>
      </c>
      <c r="CO301" s="21" t="str">
        <f t="shared" si="433"/>
        <v/>
      </c>
      <c r="CP301" s="21" t="str">
        <f t="shared" si="433"/>
        <v/>
      </c>
      <c r="CQ301" s="21" t="str">
        <f t="shared" si="433"/>
        <v/>
      </c>
      <c r="CR301" s="21" t="str">
        <f t="shared" si="433"/>
        <v/>
      </c>
      <c r="CS301" s="21" t="str">
        <f t="shared" si="433"/>
        <v/>
      </c>
      <c r="CT301" s="21" t="str">
        <f t="shared" si="433"/>
        <v/>
      </c>
      <c r="CU301" s="21" t="str">
        <f t="shared" si="433"/>
        <v/>
      </c>
      <c r="CV301" s="21" t="str">
        <f t="shared" si="433"/>
        <v/>
      </c>
      <c r="CW301" s="21" t="str">
        <f t="shared" si="433"/>
        <v/>
      </c>
      <c r="CX301" s="21" t="str">
        <f t="shared" si="433"/>
        <v/>
      </c>
      <c r="CY301" s="21" t="str">
        <f t="shared" si="433"/>
        <v/>
      </c>
      <c r="CZ301" s="21" t="str">
        <f t="shared" si="433"/>
        <v/>
      </c>
      <c r="DA301" s="21" t="str">
        <f t="shared" si="433"/>
        <v/>
      </c>
      <c r="DB301" s="21" t="str">
        <f t="shared" si="433"/>
        <v/>
      </c>
      <c r="DC301" s="21" t="str">
        <f t="shared" si="433"/>
        <v/>
      </c>
      <c r="DD301" s="21" t="str">
        <f t="shared" si="433"/>
        <v/>
      </c>
      <c r="DE301" s="21" t="str">
        <f t="shared" si="433"/>
        <v/>
      </c>
      <c r="DF301" s="21" t="str">
        <f t="shared" si="433"/>
        <v/>
      </c>
      <c r="DG301" s="21" t="str">
        <f t="shared" si="433"/>
        <v/>
      </c>
      <c r="DH301" s="21" t="str">
        <f t="shared" si="433"/>
        <v/>
      </c>
      <c r="DI301" s="21" t="str">
        <f t="shared" si="433"/>
        <v/>
      </c>
      <c r="DJ301" s="21" t="str">
        <f t="shared" si="433"/>
        <v/>
      </c>
      <c r="DK301" s="21" t="str">
        <f t="shared" si="433"/>
        <v/>
      </c>
      <c r="DL301" s="21" t="str">
        <f t="shared" si="433"/>
        <v/>
      </c>
      <c r="DM301" s="21" t="str">
        <f t="shared" si="433"/>
        <v/>
      </c>
      <c r="DN301" s="21" t="str">
        <f t="shared" si="433"/>
        <v/>
      </c>
      <c r="DO301" s="21" t="str">
        <f t="shared" si="433"/>
        <v/>
      </c>
      <c r="DP301" s="21" t="str">
        <f t="shared" si="433"/>
        <v/>
      </c>
      <c r="DQ301" s="21" t="str">
        <f t="shared" si="433"/>
        <v/>
      </c>
      <c r="DR301" s="21" t="str">
        <f t="shared" si="433"/>
        <v/>
      </c>
      <c r="DS301" s="21" t="str">
        <f t="shared" si="433"/>
        <v/>
      </c>
      <c r="DT301" s="21" t="str">
        <f t="shared" si="433"/>
        <v/>
      </c>
      <c r="DU301" s="21" t="str">
        <f t="shared" si="433"/>
        <v/>
      </c>
      <c r="DV301" s="21" t="str">
        <f t="shared" si="433"/>
        <v/>
      </c>
      <c r="DW301" s="21" t="str">
        <f t="shared" si="433"/>
        <v/>
      </c>
      <c r="DX301" s="21" t="str">
        <f t="shared" ref="DX301:EO301" si="434">IF(BD301="","","|n|cffffcc00"&amp;DX$2&amp;"：|r"&amp;BD301&amp;DX$1)</f>
        <v/>
      </c>
      <c r="DY301" s="21" t="str">
        <f t="shared" si="434"/>
        <v/>
      </c>
      <c r="DZ301" s="21" t="str">
        <f t="shared" si="434"/>
        <v/>
      </c>
      <c r="EA301" s="21" t="str">
        <f t="shared" si="434"/>
        <v/>
      </c>
      <c r="EB301" s="21" t="str">
        <f t="shared" si="434"/>
        <v/>
      </c>
      <c r="EC301" s="21" t="str">
        <f t="shared" si="434"/>
        <v/>
      </c>
      <c r="ED301" s="21" t="str">
        <f t="shared" si="434"/>
        <v/>
      </c>
      <c r="EE301" s="21" t="str">
        <f t="shared" si="434"/>
        <v/>
      </c>
      <c r="EF301" s="21" t="str">
        <f t="shared" si="434"/>
        <v/>
      </c>
      <c r="EG301" s="21" t="str">
        <f t="shared" si="434"/>
        <v/>
      </c>
      <c r="EH301" s="21" t="str">
        <f t="shared" si="434"/>
        <v/>
      </c>
      <c r="EI301" s="21" t="str">
        <f t="shared" si="434"/>
        <v/>
      </c>
      <c r="EJ301" s="21" t="str">
        <f t="shared" si="434"/>
        <v/>
      </c>
      <c r="EK301" s="21" t="str">
        <f t="shared" si="434"/>
        <v/>
      </c>
      <c r="EL301" s="21" t="str">
        <f t="shared" si="434"/>
        <v/>
      </c>
      <c r="EM301" s="21" t="str">
        <f t="shared" si="434"/>
        <v/>
      </c>
      <c r="EN301" s="21" t="str">
        <f t="shared" si="434"/>
        <v/>
      </c>
      <c r="EO301" s="21" t="str">
        <f t="shared" si="434"/>
        <v/>
      </c>
    </row>
    <row r="302" s="21" customFormat="1" spans="1:145">
      <c r="A302" s="21" t="s">
        <v>572</v>
      </c>
      <c r="B302" s="21" t="s">
        <v>573</v>
      </c>
      <c r="D302" s="21">
        <v>10000</v>
      </c>
      <c r="F302" s="21">
        <v>450</v>
      </c>
      <c r="G302" s="21">
        <v>0</v>
      </c>
      <c r="H302" s="21">
        <v>100000</v>
      </c>
      <c r="M302" s="21">
        <v>0</v>
      </c>
      <c r="O302" s="31"/>
      <c r="T302" s="31"/>
      <c r="Z302" s="10"/>
      <c r="AA302" s="10"/>
      <c r="BW302" s="21" t="str">
        <f t="shared" si="415"/>
        <v>|n攻击+10000|n护甲+450|n法抗%+0|n生命值+100000|n闪避+0%</v>
      </c>
      <c r="BX302" s="21" t="str">
        <f t="shared" ref="BX302:DW302" si="435">IF(D302="","","|n"&amp;BX$2&amp;"+"&amp;INT(D302)&amp;BX$1)</f>
        <v>|n攻击+10000</v>
      </c>
      <c r="BY302" s="21" t="str">
        <f t="shared" si="435"/>
        <v/>
      </c>
      <c r="BZ302" s="21" t="str">
        <f t="shared" si="435"/>
        <v>|n护甲+450</v>
      </c>
      <c r="CA302" s="21" t="str">
        <f t="shared" si="435"/>
        <v>|n法抗%+0</v>
      </c>
      <c r="CB302" s="21" t="str">
        <f t="shared" si="435"/>
        <v>|n生命值+100000</v>
      </c>
      <c r="CC302" s="21" t="str">
        <f t="shared" si="435"/>
        <v/>
      </c>
      <c r="CD302" s="21" t="str">
        <f t="shared" si="435"/>
        <v/>
      </c>
      <c r="CE302" s="21" t="str">
        <f t="shared" si="435"/>
        <v/>
      </c>
      <c r="CF302" s="21" t="str">
        <f t="shared" si="435"/>
        <v/>
      </c>
      <c r="CG302" s="21" t="str">
        <f t="shared" si="435"/>
        <v>|n闪避+0%</v>
      </c>
      <c r="CH302" s="21" t="str">
        <f t="shared" si="435"/>
        <v/>
      </c>
      <c r="CI302" s="21" t="str">
        <f t="shared" si="435"/>
        <v/>
      </c>
      <c r="CJ302" s="21" t="str">
        <f t="shared" si="435"/>
        <v/>
      </c>
      <c r="CK302" s="21" t="str">
        <f t="shared" si="435"/>
        <v/>
      </c>
      <c r="CL302" s="21" t="str">
        <f t="shared" si="435"/>
        <v/>
      </c>
      <c r="CM302" s="21" t="str">
        <f t="shared" si="435"/>
        <v/>
      </c>
      <c r="CN302" s="21" t="str">
        <f t="shared" si="435"/>
        <v/>
      </c>
      <c r="CO302" s="21" t="str">
        <f t="shared" si="435"/>
        <v/>
      </c>
      <c r="CP302" s="21" t="str">
        <f t="shared" si="435"/>
        <v/>
      </c>
      <c r="CQ302" s="21" t="str">
        <f t="shared" si="435"/>
        <v/>
      </c>
      <c r="CR302" s="21" t="str">
        <f t="shared" si="435"/>
        <v/>
      </c>
      <c r="CS302" s="21" t="str">
        <f t="shared" si="435"/>
        <v/>
      </c>
      <c r="CT302" s="21" t="str">
        <f t="shared" si="435"/>
        <v/>
      </c>
      <c r="CU302" s="21" t="str">
        <f t="shared" si="435"/>
        <v/>
      </c>
      <c r="CV302" s="21" t="str">
        <f t="shared" si="435"/>
        <v/>
      </c>
      <c r="CW302" s="21" t="str">
        <f t="shared" si="435"/>
        <v/>
      </c>
      <c r="CX302" s="21" t="str">
        <f t="shared" si="435"/>
        <v/>
      </c>
      <c r="CY302" s="21" t="str">
        <f t="shared" si="435"/>
        <v/>
      </c>
      <c r="CZ302" s="21" t="str">
        <f t="shared" si="435"/>
        <v/>
      </c>
      <c r="DA302" s="21" t="str">
        <f t="shared" si="435"/>
        <v/>
      </c>
      <c r="DB302" s="21" t="str">
        <f t="shared" si="435"/>
        <v/>
      </c>
      <c r="DC302" s="21" t="str">
        <f t="shared" si="435"/>
        <v/>
      </c>
      <c r="DD302" s="21" t="str">
        <f t="shared" si="435"/>
        <v/>
      </c>
      <c r="DE302" s="21" t="str">
        <f t="shared" si="435"/>
        <v/>
      </c>
      <c r="DF302" s="21" t="str">
        <f t="shared" si="435"/>
        <v/>
      </c>
      <c r="DG302" s="21" t="str">
        <f t="shared" si="435"/>
        <v/>
      </c>
      <c r="DH302" s="21" t="str">
        <f t="shared" si="435"/>
        <v/>
      </c>
      <c r="DI302" s="21" t="str">
        <f t="shared" si="435"/>
        <v/>
      </c>
      <c r="DJ302" s="21" t="str">
        <f t="shared" si="435"/>
        <v/>
      </c>
      <c r="DK302" s="21" t="str">
        <f t="shared" si="435"/>
        <v/>
      </c>
      <c r="DL302" s="21" t="str">
        <f t="shared" si="435"/>
        <v/>
      </c>
      <c r="DM302" s="21" t="str">
        <f t="shared" si="435"/>
        <v/>
      </c>
      <c r="DN302" s="21" t="str">
        <f t="shared" si="435"/>
        <v/>
      </c>
      <c r="DO302" s="21" t="str">
        <f t="shared" si="435"/>
        <v/>
      </c>
      <c r="DP302" s="21" t="str">
        <f t="shared" si="435"/>
        <v/>
      </c>
      <c r="DQ302" s="21" t="str">
        <f t="shared" si="435"/>
        <v/>
      </c>
      <c r="DR302" s="21" t="str">
        <f t="shared" si="435"/>
        <v/>
      </c>
      <c r="DS302" s="21" t="str">
        <f t="shared" si="435"/>
        <v/>
      </c>
      <c r="DT302" s="21" t="str">
        <f t="shared" si="435"/>
        <v/>
      </c>
      <c r="DU302" s="21" t="str">
        <f t="shared" si="435"/>
        <v/>
      </c>
      <c r="DV302" s="21" t="str">
        <f t="shared" si="435"/>
        <v/>
      </c>
      <c r="DW302" s="21" t="str">
        <f t="shared" si="435"/>
        <v/>
      </c>
      <c r="DX302" s="21" t="str">
        <f t="shared" ref="DX302:EO302" si="436">IF(BD302="","","|n|cffffcc00"&amp;DX$2&amp;"：|r"&amp;BD302&amp;DX$1)</f>
        <v/>
      </c>
      <c r="DY302" s="21" t="str">
        <f t="shared" si="436"/>
        <v/>
      </c>
      <c r="DZ302" s="21" t="str">
        <f t="shared" si="436"/>
        <v/>
      </c>
      <c r="EA302" s="21" t="str">
        <f t="shared" si="436"/>
        <v/>
      </c>
      <c r="EB302" s="21" t="str">
        <f t="shared" si="436"/>
        <v/>
      </c>
      <c r="EC302" s="21" t="str">
        <f t="shared" si="436"/>
        <v/>
      </c>
      <c r="ED302" s="21" t="str">
        <f t="shared" si="436"/>
        <v/>
      </c>
      <c r="EE302" s="21" t="str">
        <f t="shared" si="436"/>
        <v/>
      </c>
      <c r="EF302" s="21" t="str">
        <f t="shared" si="436"/>
        <v/>
      </c>
      <c r="EG302" s="21" t="str">
        <f t="shared" si="436"/>
        <v/>
      </c>
      <c r="EH302" s="21" t="str">
        <f t="shared" si="436"/>
        <v/>
      </c>
      <c r="EI302" s="21" t="str">
        <f t="shared" si="436"/>
        <v/>
      </c>
      <c r="EJ302" s="21" t="str">
        <f t="shared" si="436"/>
        <v/>
      </c>
      <c r="EK302" s="21" t="str">
        <f t="shared" si="436"/>
        <v/>
      </c>
      <c r="EL302" s="21" t="str">
        <f t="shared" si="436"/>
        <v/>
      </c>
      <c r="EM302" s="21" t="str">
        <f t="shared" si="436"/>
        <v/>
      </c>
      <c r="EN302" s="21" t="str">
        <f t="shared" si="436"/>
        <v/>
      </c>
      <c r="EO302" s="21" t="str">
        <f t="shared" si="436"/>
        <v/>
      </c>
    </row>
    <row r="303" s="21" customFormat="1" spans="1:145">
      <c r="A303" s="21" t="s">
        <v>574</v>
      </c>
      <c r="B303" s="21" t="s">
        <v>575</v>
      </c>
      <c r="D303" s="21">
        <v>40000</v>
      </c>
      <c r="F303" s="21">
        <v>800</v>
      </c>
      <c r="G303" s="21">
        <v>0</v>
      </c>
      <c r="H303" s="21">
        <v>502500</v>
      </c>
      <c r="M303" s="21">
        <v>0</v>
      </c>
      <c r="O303" s="31"/>
      <c r="T303" s="31"/>
      <c r="Z303" s="10"/>
      <c r="AA303" s="10"/>
      <c r="BW303" s="21" t="str">
        <f t="shared" si="415"/>
        <v>|n攻击+40000|n护甲+800|n法抗%+0|n生命值+502500|n闪避+0%</v>
      </c>
      <c r="BX303" s="21" t="str">
        <f t="shared" ref="BX303:DW303" si="437">IF(D303="","","|n"&amp;BX$2&amp;"+"&amp;INT(D303)&amp;BX$1)</f>
        <v>|n攻击+40000</v>
      </c>
      <c r="BY303" s="21" t="str">
        <f t="shared" si="437"/>
        <v/>
      </c>
      <c r="BZ303" s="21" t="str">
        <f t="shared" si="437"/>
        <v>|n护甲+800</v>
      </c>
      <c r="CA303" s="21" t="str">
        <f t="shared" si="437"/>
        <v>|n法抗%+0</v>
      </c>
      <c r="CB303" s="21" t="str">
        <f t="shared" si="437"/>
        <v>|n生命值+502500</v>
      </c>
      <c r="CC303" s="21" t="str">
        <f t="shared" si="437"/>
        <v/>
      </c>
      <c r="CD303" s="21" t="str">
        <f t="shared" si="437"/>
        <v/>
      </c>
      <c r="CE303" s="21" t="str">
        <f t="shared" si="437"/>
        <v/>
      </c>
      <c r="CF303" s="21" t="str">
        <f t="shared" si="437"/>
        <v/>
      </c>
      <c r="CG303" s="21" t="str">
        <f t="shared" si="437"/>
        <v>|n闪避+0%</v>
      </c>
      <c r="CH303" s="21" t="str">
        <f t="shared" si="437"/>
        <v/>
      </c>
      <c r="CI303" s="21" t="str">
        <f t="shared" si="437"/>
        <v/>
      </c>
      <c r="CJ303" s="21" t="str">
        <f t="shared" si="437"/>
        <v/>
      </c>
      <c r="CK303" s="21" t="str">
        <f t="shared" si="437"/>
        <v/>
      </c>
      <c r="CL303" s="21" t="str">
        <f t="shared" si="437"/>
        <v/>
      </c>
      <c r="CM303" s="21" t="str">
        <f t="shared" si="437"/>
        <v/>
      </c>
      <c r="CN303" s="21" t="str">
        <f t="shared" si="437"/>
        <v/>
      </c>
      <c r="CO303" s="21" t="str">
        <f t="shared" si="437"/>
        <v/>
      </c>
      <c r="CP303" s="21" t="str">
        <f t="shared" si="437"/>
        <v/>
      </c>
      <c r="CQ303" s="21" t="str">
        <f t="shared" si="437"/>
        <v/>
      </c>
      <c r="CR303" s="21" t="str">
        <f t="shared" si="437"/>
        <v/>
      </c>
      <c r="CS303" s="21" t="str">
        <f t="shared" si="437"/>
        <v/>
      </c>
      <c r="CT303" s="21" t="str">
        <f t="shared" si="437"/>
        <v/>
      </c>
      <c r="CU303" s="21" t="str">
        <f t="shared" si="437"/>
        <v/>
      </c>
      <c r="CV303" s="21" t="str">
        <f t="shared" si="437"/>
        <v/>
      </c>
      <c r="CW303" s="21" t="str">
        <f t="shared" si="437"/>
        <v/>
      </c>
      <c r="CX303" s="21" t="str">
        <f t="shared" si="437"/>
        <v/>
      </c>
      <c r="CY303" s="21" t="str">
        <f t="shared" si="437"/>
        <v/>
      </c>
      <c r="CZ303" s="21" t="str">
        <f t="shared" si="437"/>
        <v/>
      </c>
      <c r="DA303" s="21" t="str">
        <f t="shared" si="437"/>
        <v/>
      </c>
      <c r="DB303" s="21" t="str">
        <f t="shared" si="437"/>
        <v/>
      </c>
      <c r="DC303" s="21" t="str">
        <f t="shared" si="437"/>
        <v/>
      </c>
      <c r="DD303" s="21" t="str">
        <f t="shared" si="437"/>
        <v/>
      </c>
      <c r="DE303" s="21" t="str">
        <f t="shared" si="437"/>
        <v/>
      </c>
      <c r="DF303" s="21" t="str">
        <f t="shared" si="437"/>
        <v/>
      </c>
      <c r="DG303" s="21" t="str">
        <f t="shared" si="437"/>
        <v/>
      </c>
      <c r="DH303" s="21" t="str">
        <f t="shared" si="437"/>
        <v/>
      </c>
      <c r="DI303" s="21" t="str">
        <f t="shared" si="437"/>
        <v/>
      </c>
      <c r="DJ303" s="21" t="str">
        <f t="shared" si="437"/>
        <v/>
      </c>
      <c r="DK303" s="21" t="str">
        <f t="shared" si="437"/>
        <v/>
      </c>
      <c r="DL303" s="21" t="str">
        <f t="shared" si="437"/>
        <v/>
      </c>
      <c r="DM303" s="21" t="str">
        <f t="shared" si="437"/>
        <v/>
      </c>
      <c r="DN303" s="21" t="str">
        <f t="shared" si="437"/>
        <v/>
      </c>
      <c r="DO303" s="21" t="str">
        <f t="shared" si="437"/>
        <v/>
      </c>
      <c r="DP303" s="21" t="str">
        <f t="shared" si="437"/>
        <v/>
      </c>
      <c r="DQ303" s="21" t="str">
        <f t="shared" si="437"/>
        <v/>
      </c>
      <c r="DR303" s="21" t="str">
        <f t="shared" si="437"/>
        <v/>
      </c>
      <c r="DS303" s="21" t="str">
        <f t="shared" si="437"/>
        <v/>
      </c>
      <c r="DT303" s="21" t="str">
        <f t="shared" si="437"/>
        <v/>
      </c>
      <c r="DU303" s="21" t="str">
        <f t="shared" si="437"/>
        <v/>
      </c>
      <c r="DV303" s="21" t="str">
        <f t="shared" si="437"/>
        <v/>
      </c>
      <c r="DW303" s="21" t="str">
        <f t="shared" si="437"/>
        <v/>
      </c>
      <c r="DX303" s="21" t="str">
        <f t="shared" ref="DX303:EO303" si="438">IF(BD303="","","|n|cffffcc00"&amp;DX$2&amp;"：|r"&amp;BD303&amp;DX$1)</f>
        <v/>
      </c>
      <c r="DY303" s="21" t="str">
        <f t="shared" si="438"/>
        <v/>
      </c>
      <c r="DZ303" s="21" t="str">
        <f t="shared" si="438"/>
        <v/>
      </c>
      <c r="EA303" s="21" t="str">
        <f t="shared" si="438"/>
        <v/>
      </c>
      <c r="EB303" s="21" t="str">
        <f t="shared" si="438"/>
        <v/>
      </c>
      <c r="EC303" s="21" t="str">
        <f t="shared" si="438"/>
        <v/>
      </c>
      <c r="ED303" s="21" t="str">
        <f t="shared" si="438"/>
        <v/>
      </c>
      <c r="EE303" s="21" t="str">
        <f t="shared" si="438"/>
        <v/>
      </c>
      <c r="EF303" s="21" t="str">
        <f t="shared" si="438"/>
        <v/>
      </c>
      <c r="EG303" s="21" t="str">
        <f t="shared" si="438"/>
        <v/>
      </c>
      <c r="EH303" s="21" t="str">
        <f t="shared" si="438"/>
        <v/>
      </c>
      <c r="EI303" s="21" t="str">
        <f t="shared" si="438"/>
        <v/>
      </c>
      <c r="EJ303" s="21" t="str">
        <f t="shared" si="438"/>
        <v/>
      </c>
      <c r="EK303" s="21" t="str">
        <f t="shared" si="438"/>
        <v/>
      </c>
      <c r="EL303" s="21" t="str">
        <f t="shared" si="438"/>
        <v/>
      </c>
      <c r="EM303" s="21" t="str">
        <f t="shared" si="438"/>
        <v/>
      </c>
      <c r="EN303" s="21" t="str">
        <f t="shared" si="438"/>
        <v/>
      </c>
      <c r="EO303" s="21" t="str">
        <f t="shared" si="438"/>
        <v/>
      </c>
    </row>
    <row r="304" s="21" customFormat="1" spans="1:145">
      <c r="A304" s="21" t="s">
        <v>576</v>
      </c>
      <c r="B304" s="21" t="s">
        <v>577</v>
      </c>
      <c r="D304" s="21">
        <v>300000</v>
      </c>
      <c r="F304" s="21">
        <v>1500</v>
      </c>
      <c r="G304" s="21">
        <v>0</v>
      </c>
      <c r="H304" s="21">
        <v>4020000</v>
      </c>
      <c r="M304" s="21">
        <v>0</v>
      </c>
      <c r="O304" s="31"/>
      <c r="T304" s="31"/>
      <c r="Z304" s="10"/>
      <c r="AA304" s="10"/>
      <c r="BW304" s="21" t="str">
        <f t="shared" si="415"/>
        <v>|n攻击+300000|n护甲+1500|n法抗%+0|n生命值+4020000|n闪避+0%</v>
      </c>
      <c r="BX304" s="21" t="str">
        <f t="shared" ref="BX304:DW304" si="439">IF(D304="","","|n"&amp;BX$2&amp;"+"&amp;INT(D304)&amp;BX$1)</f>
        <v>|n攻击+300000</v>
      </c>
      <c r="BY304" s="21" t="str">
        <f t="shared" si="439"/>
        <v/>
      </c>
      <c r="BZ304" s="21" t="str">
        <f t="shared" si="439"/>
        <v>|n护甲+1500</v>
      </c>
      <c r="CA304" s="21" t="str">
        <f t="shared" si="439"/>
        <v>|n法抗%+0</v>
      </c>
      <c r="CB304" s="21" t="str">
        <f t="shared" si="439"/>
        <v>|n生命值+4020000</v>
      </c>
      <c r="CC304" s="21" t="str">
        <f t="shared" si="439"/>
        <v/>
      </c>
      <c r="CD304" s="21" t="str">
        <f t="shared" si="439"/>
        <v/>
      </c>
      <c r="CE304" s="21" t="str">
        <f t="shared" si="439"/>
        <v/>
      </c>
      <c r="CF304" s="21" t="str">
        <f t="shared" si="439"/>
        <v/>
      </c>
      <c r="CG304" s="21" t="str">
        <f t="shared" si="439"/>
        <v>|n闪避+0%</v>
      </c>
      <c r="CH304" s="21" t="str">
        <f t="shared" si="439"/>
        <v/>
      </c>
      <c r="CI304" s="21" t="str">
        <f t="shared" si="439"/>
        <v/>
      </c>
      <c r="CJ304" s="21" t="str">
        <f t="shared" si="439"/>
        <v/>
      </c>
      <c r="CK304" s="21" t="str">
        <f t="shared" si="439"/>
        <v/>
      </c>
      <c r="CL304" s="21" t="str">
        <f t="shared" si="439"/>
        <v/>
      </c>
      <c r="CM304" s="21" t="str">
        <f t="shared" si="439"/>
        <v/>
      </c>
      <c r="CN304" s="21" t="str">
        <f t="shared" si="439"/>
        <v/>
      </c>
      <c r="CO304" s="21" t="str">
        <f t="shared" si="439"/>
        <v/>
      </c>
      <c r="CP304" s="21" t="str">
        <f t="shared" si="439"/>
        <v/>
      </c>
      <c r="CQ304" s="21" t="str">
        <f t="shared" si="439"/>
        <v/>
      </c>
      <c r="CR304" s="21" t="str">
        <f t="shared" si="439"/>
        <v/>
      </c>
      <c r="CS304" s="21" t="str">
        <f t="shared" si="439"/>
        <v/>
      </c>
      <c r="CT304" s="21" t="str">
        <f t="shared" si="439"/>
        <v/>
      </c>
      <c r="CU304" s="21" t="str">
        <f t="shared" si="439"/>
        <v/>
      </c>
      <c r="CV304" s="21" t="str">
        <f t="shared" si="439"/>
        <v/>
      </c>
      <c r="CW304" s="21" t="str">
        <f t="shared" si="439"/>
        <v/>
      </c>
      <c r="CX304" s="21" t="str">
        <f t="shared" si="439"/>
        <v/>
      </c>
      <c r="CY304" s="21" t="str">
        <f t="shared" si="439"/>
        <v/>
      </c>
      <c r="CZ304" s="21" t="str">
        <f t="shared" si="439"/>
        <v/>
      </c>
      <c r="DA304" s="21" t="str">
        <f t="shared" si="439"/>
        <v/>
      </c>
      <c r="DB304" s="21" t="str">
        <f t="shared" si="439"/>
        <v/>
      </c>
      <c r="DC304" s="21" t="str">
        <f t="shared" si="439"/>
        <v/>
      </c>
      <c r="DD304" s="21" t="str">
        <f t="shared" si="439"/>
        <v/>
      </c>
      <c r="DE304" s="21" t="str">
        <f t="shared" si="439"/>
        <v/>
      </c>
      <c r="DF304" s="21" t="str">
        <f t="shared" si="439"/>
        <v/>
      </c>
      <c r="DG304" s="21" t="str">
        <f t="shared" si="439"/>
        <v/>
      </c>
      <c r="DH304" s="21" t="str">
        <f t="shared" si="439"/>
        <v/>
      </c>
      <c r="DI304" s="21" t="str">
        <f t="shared" si="439"/>
        <v/>
      </c>
      <c r="DJ304" s="21" t="str">
        <f t="shared" si="439"/>
        <v/>
      </c>
      <c r="DK304" s="21" t="str">
        <f t="shared" si="439"/>
        <v/>
      </c>
      <c r="DL304" s="21" t="str">
        <f t="shared" si="439"/>
        <v/>
      </c>
      <c r="DM304" s="21" t="str">
        <f t="shared" si="439"/>
        <v/>
      </c>
      <c r="DN304" s="21" t="str">
        <f t="shared" si="439"/>
        <v/>
      </c>
      <c r="DO304" s="21" t="str">
        <f t="shared" si="439"/>
        <v/>
      </c>
      <c r="DP304" s="21" t="str">
        <f t="shared" si="439"/>
        <v/>
      </c>
      <c r="DQ304" s="21" t="str">
        <f t="shared" si="439"/>
        <v/>
      </c>
      <c r="DR304" s="21" t="str">
        <f t="shared" si="439"/>
        <v/>
      </c>
      <c r="DS304" s="21" t="str">
        <f t="shared" si="439"/>
        <v/>
      </c>
      <c r="DT304" s="21" t="str">
        <f t="shared" si="439"/>
        <v/>
      </c>
      <c r="DU304" s="21" t="str">
        <f t="shared" si="439"/>
        <v/>
      </c>
      <c r="DV304" s="21" t="str">
        <f t="shared" si="439"/>
        <v/>
      </c>
      <c r="DW304" s="21" t="str">
        <f t="shared" si="439"/>
        <v/>
      </c>
      <c r="DX304" s="21" t="str">
        <f t="shared" ref="DX304:EO304" si="440">IF(BD304="","","|n|cffffcc00"&amp;DX$2&amp;"：|r"&amp;BD304&amp;DX$1)</f>
        <v/>
      </c>
      <c r="DY304" s="21" t="str">
        <f t="shared" si="440"/>
        <v/>
      </c>
      <c r="DZ304" s="21" t="str">
        <f t="shared" si="440"/>
        <v/>
      </c>
      <c r="EA304" s="21" t="str">
        <f t="shared" si="440"/>
        <v/>
      </c>
      <c r="EB304" s="21" t="str">
        <f t="shared" si="440"/>
        <v/>
      </c>
      <c r="EC304" s="21" t="str">
        <f t="shared" si="440"/>
        <v/>
      </c>
      <c r="ED304" s="21" t="str">
        <f t="shared" si="440"/>
        <v/>
      </c>
      <c r="EE304" s="21" t="str">
        <f t="shared" si="440"/>
        <v/>
      </c>
      <c r="EF304" s="21" t="str">
        <f t="shared" si="440"/>
        <v/>
      </c>
      <c r="EG304" s="21" t="str">
        <f t="shared" si="440"/>
        <v/>
      </c>
      <c r="EH304" s="21" t="str">
        <f t="shared" si="440"/>
        <v/>
      </c>
      <c r="EI304" s="21" t="str">
        <f t="shared" si="440"/>
        <v/>
      </c>
      <c r="EJ304" s="21" t="str">
        <f t="shared" si="440"/>
        <v/>
      </c>
      <c r="EK304" s="21" t="str">
        <f t="shared" si="440"/>
        <v/>
      </c>
      <c r="EL304" s="21" t="str">
        <f t="shared" si="440"/>
        <v/>
      </c>
      <c r="EM304" s="21" t="str">
        <f t="shared" si="440"/>
        <v/>
      </c>
      <c r="EN304" s="21" t="str">
        <f t="shared" si="440"/>
        <v/>
      </c>
      <c r="EO304" s="21" t="str">
        <f t="shared" si="440"/>
        <v/>
      </c>
    </row>
    <row r="305" spans="1:145">
      <c r="A305" s="39" t="s">
        <v>578</v>
      </c>
      <c r="B305" s="39" t="s">
        <v>579</v>
      </c>
      <c r="C305" s="39" t="s">
        <v>580</v>
      </c>
      <c r="D305" s="39">
        <v>55550</v>
      </c>
      <c r="F305" s="39">
        <v>400</v>
      </c>
      <c r="H305" s="39">
        <v>1200000</v>
      </c>
      <c r="M305" s="39">
        <v>20</v>
      </c>
      <c r="V305" s="39">
        <v>15</v>
      </c>
      <c r="W305" s="39">
        <v>50</v>
      </c>
      <c r="BW305" s="39" t="str">
        <f t="shared" ref="BW305:BW322" si="441">CONCATENATE(BX305,BY305,BZ305,CA305,CB305,CC305,CD305,CE305,CF305,CG305,CH305,CI305,CJ305,CK305,CL305,CM305,CN305,CO305,CP305,CQ305,CR305,CS305,CT305,CU305,CV305,CW305,CX305,CY305,CZ305,DA305,DB305,DC305,DD305,DE305,DF305,DG305,DH305,DI305,DJ305,DK305,DL305,DM305,DN305,DO305,DP305,DQ305,DR305,DS305,DT305,DU305,DV305,DW305,DX305,DY305,DZ305,EA305,EB305,EC305,ED305,EE305,EF305,EG305,EH305,EI305,EJ305,EK305,EL305,EM305,EN305,EO305)</f>
        <v>|n攻击+55550|n护甲+400|n生命值+1200000|n闪避+20%|n暴击+15%|n暴伤+50%</v>
      </c>
      <c r="BX305" s="39" t="str">
        <f t="shared" ref="BX305:BX331" si="442">IF(D305="","","|n"&amp;BX$2&amp;"+"&amp;INT(D305)&amp;BX$1)</f>
        <v>|n攻击+55550</v>
      </c>
      <c r="BY305" s="39" t="str">
        <f t="shared" ref="BY305:BY326" si="443">IF(E305="","","|n"&amp;BY$2&amp;"+"&amp;INT(E305)&amp;BY$1)</f>
        <v/>
      </c>
      <c r="BZ305" s="39" t="str">
        <f t="shared" ref="BZ305:BZ331" si="444">IF(F305="","","|n"&amp;BZ$2&amp;"+"&amp;INT(F305)&amp;BZ$1)</f>
        <v>|n护甲+400</v>
      </c>
      <c r="CA305" s="39" t="str">
        <f t="shared" ref="CA305:CA331" si="445">IF(G305="","","|n"&amp;CA$2&amp;"+"&amp;INT(G305)&amp;CA$1)</f>
        <v/>
      </c>
      <c r="CB305" s="39" t="str">
        <f t="shared" ref="CB305:CB326" si="446">IF(H305="","","|n"&amp;CB$2&amp;"+"&amp;INT(H305)&amp;CB$1)</f>
        <v>|n生命值+1200000</v>
      </c>
      <c r="CC305" s="39" t="str">
        <f t="shared" ref="CC305:CC331" si="447">IF(I305="","","|n"&amp;CC$2&amp;"+"&amp;INT(I305)&amp;CC$1)</f>
        <v/>
      </c>
      <c r="CD305" s="39" t="str">
        <f t="shared" ref="CD305:CD331" si="448">IF(J305="","","|n"&amp;CD$2&amp;"+"&amp;INT(J305)&amp;CD$1)</f>
        <v/>
      </c>
      <c r="CE305" s="39" t="str">
        <f t="shared" ref="CE305:CE331" si="449">IF(K305="","","|n"&amp;CE$2&amp;"+"&amp;INT(K305)&amp;CE$1)</f>
        <v/>
      </c>
      <c r="CF305" s="39" t="str">
        <f t="shared" ref="CF305:CF331" si="450">IF(L305="","","|n"&amp;CF$2&amp;"+"&amp;INT(L305)&amp;CF$1)</f>
        <v/>
      </c>
      <c r="CG305" s="39" t="str">
        <f t="shared" ref="CG305:CG331" si="451">IF(M305="","","|n"&amp;CG$2&amp;"+"&amp;INT(M305)&amp;CG$1)</f>
        <v>|n闪避+20%</v>
      </c>
      <c r="CH305" s="39" t="str">
        <f t="shared" ref="CH305:CH331" si="452">IF(N305="","","|n"&amp;CH$2&amp;"+"&amp;INT(N305)&amp;CH$1)</f>
        <v/>
      </c>
      <c r="CI305" s="39" t="str">
        <f t="shared" ref="CI305:CI331" si="453">IF(O305="","","|n"&amp;CI$2&amp;"+"&amp;INT(O305)&amp;CI$1)</f>
        <v/>
      </c>
      <c r="CJ305" s="39" t="str">
        <f t="shared" ref="CJ305:CJ331" si="454">IF(P305="","","|n"&amp;CJ$2&amp;"+"&amp;INT(P305)&amp;CJ$1)</f>
        <v/>
      </c>
      <c r="CK305" s="39" t="str">
        <f t="shared" ref="CK305:CK331" si="455">IF(Q305="","","|n"&amp;CK$2&amp;"+"&amp;INT(Q305)&amp;CK$1)</f>
        <v/>
      </c>
      <c r="CL305" s="39" t="str">
        <f t="shared" ref="CL305:CL331" si="456">IF(R305="","","|n"&amp;CL$2&amp;"+"&amp;INT(R305)&amp;CL$1)</f>
        <v/>
      </c>
      <c r="CM305" s="39" t="str">
        <f t="shared" ref="CM305:CM331" si="457">IF(S305="","","|n"&amp;CM$2&amp;"+"&amp;INT(S305)&amp;CM$1)</f>
        <v/>
      </c>
      <c r="CN305" s="39" t="str">
        <f t="shared" ref="CN305:CN331" si="458">IF(T305="","","|n"&amp;CN$2&amp;"+"&amp;INT(T305)&amp;CN$1)</f>
        <v/>
      </c>
      <c r="CO305" s="39" t="str">
        <f t="shared" ref="CO305:CO331" si="459">IF(U305="","","|n"&amp;CO$2&amp;"+"&amp;INT(U305)&amp;CO$1)</f>
        <v/>
      </c>
      <c r="CP305" s="39" t="str">
        <f t="shared" ref="CP305:CP331" si="460">IF(V305="","","|n"&amp;CP$2&amp;"+"&amp;INT(V305)&amp;CP$1)</f>
        <v>|n暴击+15%</v>
      </c>
      <c r="CQ305" s="39" t="str">
        <f t="shared" ref="CQ305:CQ331" si="461">IF(W305="","","|n"&amp;CQ$2&amp;"+"&amp;INT(W305)&amp;CQ$1)</f>
        <v>|n暴伤+50%</v>
      </c>
      <c r="CR305" s="39" t="str">
        <f t="shared" ref="CR305:CR331" si="462">IF(X305="","","|n"&amp;CR$2&amp;"+"&amp;INT(X305)&amp;CR$1)</f>
        <v/>
      </c>
      <c r="CS305" s="39" t="str">
        <f t="shared" ref="CS305:CS331" si="463">IF(Y305="","","|n"&amp;CS$2&amp;"+"&amp;INT(Y305)&amp;CS$1)</f>
        <v/>
      </c>
      <c r="CT305" s="39" t="str">
        <f t="shared" ref="CT305:CT331" si="464">IF(Z305="","","|n"&amp;CT$2&amp;"+"&amp;INT(Z305)&amp;CT$1)</f>
        <v/>
      </c>
      <c r="CU305" s="39" t="str">
        <f t="shared" ref="CU305:CU331" si="465">IF(AA305="","","|n"&amp;CU$2&amp;"+"&amp;INT(AA305)&amp;CU$1)</f>
        <v/>
      </c>
      <c r="CV305" s="39" t="str">
        <f t="shared" ref="CV305:CV331" si="466">IF(AB305="","","|n"&amp;CV$2&amp;"+"&amp;INT(AB305)&amp;CV$1)</f>
        <v/>
      </c>
      <c r="CW305" s="39" t="str">
        <f t="shared" ref="CW305:CW331" si="467">IF(AC305="","","|n"&amp;CW$2&amp;"+"&amp;INT(AC305)&amp;CW$1)</f>
        <v/>
      </c>
      <c r="CX305" s="39" t="str">
        <f t="shared" ref="CX305:CX331" si="468">IF(AD305="","","|n"&amp;CX$2&amp;"+"&amp;INT(AD305)&amp;CX$1)</f>
        <v/>
      </c>
      <c r="CY305" s="39" t="str">
        <f t="shared" ref="CY305:CY331" si="469">IF(AE305="","","|n"&amp;CY$2&amp;"+"&amp;INT(AE305)&amp;CY$1)</f>
        <v/>
      </c>
      <c r="CZ305" s="39" t="str">
        <f t="shared" ref="CZ305:CZ331" si="470">IF(AF305="","","|n"&amp;CZ$2&amp;"+"&amp;INT(AF305)&amp;CZ$1)</f>
        <v/>
      </c>
      <c r="DA305" s="39" t="str">
        <f t="shared" ref="DA305:DA331" si="471">IF(AG305="","","|n"&amp;DA$2&amp;"+"&amp;INT(AG305)&amp;DA$1)</f>
        <v/>
      </c>
      <c r="DB305" s="39" t="str">
        <f t="shared" ref="DB305:DB331" si="472">IF(AH305="","","|n"&amp;DB$2&amp;"+"&amp;INT(AH305)&amp;DB$1)</f>
        <v/>
      </c>
      <c r="DC305" s="39" t="str">
        <f t="shared" ref="DC305:DC331" si="473">IF(AI305="","","|n"&amp;DC$2&amp;"+"&amp;INT(AI305)&amp;DC$1)</f>
        <v/>
      </c>
      <c r="DD305" s="39" t="str">
        <f t="shared" ref="DD305:DD331" si="474">IF(AJ305="","","|n"&amp;DD$2&amp;"+"&amp;INT(AJ305)&amp;DD$1)</f>
        <v/>
      </c>
      <c r="DE305" s="39" t="str">
        <f t="shared" ref="DE305:DE331" si="475">IF(AK305="","","|n"&amp;DE$2&amp;"+"&amp;INT(AK305)&amp;DE$1)</f>
        <v/>
      </c>
      <c r="DF305" s="39" t="str">
        <f t="shared" ref="DF305:DF331" si="476">IF(AL305="","","|n"&amp;DF$2&amp;"+"&amp;INT(AL305)&amp;DF$1)</f>
        <v/>
      </c>
      <c r="DG305" s="39" t="str">
        <f t="shared" ref="DG305:DG331" si="477">IF(AM305="","","|n"&amp;DG$2&amp;"+"&amp;INT(AM305)&amp;DG$1)</f>
        <v/>
      </c>
      <c r="DH305" s="39" t="str">
        <f t="shared" ref="DH305:DH331" si="478">IF(AN305="","","|n"&amp;DH$2&amp;"+"&amp;INT(AN305)&amp;DH$1)</f>
        <v/>
      </c>
      <c r="DI305" s="39" t="str">
        <f t="shared" ref="DI305:DI331" si="479">IF(AO305="","","|n"&amp;DI$2&amp;"+"&amp;INT(AO305)&amp;DI$1)</f>
        <v/>
      </c>
      <c r="DJ305" s="39" t="str">
        <f t="shared" ref="DJ305:DJ331" si="480">IF(AP305="","","|n"&amp;DJ$2&amp;"+"&amp;INT(AP305)&amp;DJ$1)</f>
        <v/>
      </c>
      <c r="DK305" s="39" t="str">
        <f t="shared" ref="DK305:DK331" si="481">IF(AQ305="","","|n"&amp;DK$2&amp;"+"&amp;INT(AQ305)&amp;DK$1)</f>
        <v/>
      </c>
      <c r="DL305" s="39" t="str">
        <f t="shared" ref="DL305:DL331" si="482">IF(AR305="","","|n"&amp;DL$2&amp;"+"&amp;INT(AR305)&amp;DL$1)</f>
        <v/>
      </c>
      <c r="DM305" s="39" t="str">
        <f t="shared" ref="DM305:DM331" si="483">IF(AS305="","","|n"&amp;DM$2&amp;"+"&amp;INT(AS305)&amp;DM$1)</f>
        <v/>
      </c>
      <c r="DN305" s="39" t="str">
        <f t="shared" ref="DN305:DN331" si="484">IF(AT305="","","|n"&amp;DN$2&amp;"+"&amp;INT(AT305)&amp;DN$1)</f>
        <v/>
      </c>
      <c r="DO305" s="39" t="str">
        <f t="shared" ref="DO305:DO331" si="485">IF(AU305="","","|n"&amp;DO$2&amp;"+"&amp;INT(AU305)&amp;DO$1)</f>
        <v/>
      </c>
      <c r="DP305" s="39" t="str">
        <f t="shared" ref="DP305:DP331" si="486">IF(AV305="","","|n"&amp;DP$2&amp;"+"&amp;INT(AV305)&amp;DP$1)</f>
        <v/>
      </c>
      <c r="DQ305" s="39" t="str">
        <f t="shared" ref="DQ305:DQ331" si="487">IF(AW305="","","|n"&amp;DQ$2&amp;"+"&amp;INT(AW305)&amp;DQ$1)</f>
        <v/>
      </c>
      <c r="DR305" s="39" t="str">
        <f t="shared" ref="DR305:DR331" si="488">IF(AX305="","","|n"&amp;DR$2&amp;"+"&amp;INT(AX305)&amp;DR$1)</f>
        <v/>
      </c>
      <c r="DS305" s="39" t="str">
        <f t="shared" ref="DS305:DS331" si="489">IF(AY305="","","|n"&amp;DS$2&amp;"+"&amp;INT(AY305)&amp;DS$1)</f>
        <v/>
      </c>
      <c r="DT305" s="39" t="str">
        <f t="shared" ref="DT305:DT331" si="490">IF(AZ305="","","|n"&amp;DT$2&amp;"+"&amp;INT(AZ305)&amp;DT$1)</f>
        <v/>
      </c>
      <c r="DU305" s="39" t="str">
        <f t="shared" ref="DU305:DU331" si="491">IF(BA305="","","|n"&amp;DU$2&amp;"+"&amp;INT(BA305)&amp;DU$1)</f>
        <v/>
      </c>
      <c r="DV305" s="39" t="str">
        <f t="shared" ref="DV305:DV331" si="492">IF(BB305="","","|n"&amp;DV$2&amp;"+"&amp;INT(BB305)&amp;DV$1)</f>
        <v/>
      </c>
      <c r="DW305" s="39" t="str">
        <f t="shared" ref="DW305:DW331" si="493">IF(BC305="","","|n"&amp;DW$2&amp;"+"&amp;INT(BC305)&amp;DW$1)</f>
        <v/>
      </c>
      <c r="DX305" s="39" t="str">
        <f t="shared" ref="DX305:EG306" si="494">IF(BD305="","","|n|cffffcc00"&amp;DX$2&amp;"：|r"&amp;BD305&amp;DX$1)</f>
        <v/>
      </c>
      <c r="DY305" s="39" t="str">
        <f t="shared" si="494"/>
        <v/>
      </c>
      <c r="DZ305" s="39" t="str">
        <f t="shared" si="494"/>
        <v/>
      </c>
      <c r="EA305" s="39" t="str">
        <f t="shared" si="494"/>
        <v/>
      </c>
      <c r="EB305" s="39" t="str">
        <f t="shared" si="494"/>
        <v/>
      </c>
      <c r="EC305" s="39" t="str">
        <f t="shared" si="494"/>
        <v/>
      </c>
      <c r="ED305" s="39" t="str">
        <f t="shared" si="494"/>
        <v/>
      </c>
      <c r="EE305" s="39" t="str">
        <f t="shared" si="494"/>
        <v/>
      </c>
      <c r="EF305" s="39" t="str">
        <f t="shared" si="494"/>
        <v/>
      </c>
      <c r="EG305" s="39" t="str">
        <f t="shared" si="494"/>
        <v/>
      </c>
      <c r="EH305" s="39" t="str">
        <f t="shared" ref="EH305:EO306" si="495">IF(BN305="","","|n|cffffcc00"&amp;EH$2&amp;"：|r"&amp;BN305&amp;EH$1)</f>
        <v/>
      </c>
      <c r="EI305" s="39" t="str">
        <f t="shared" si="495"/>
        <v/>
      </c>
      <c r="EJ305" s="39" t="str">
        <f t="shared" si="495"/>
        <v/>
      </c>
      <c r="EK305" s="39" t="str">
        <f t="shared" si="495"/>
        <v/>
      </c>
      <c r="EL305" s="39" t="str">
        <f t="shared" si="495"/>
        <v/>
      </c>
      <c r="EM305" s="39" t="str">
        <f t="shared" si="495"/>
        <v/>
      </c>
      <c r="EN305" s="39" t="str">
        <f t="shared" si="495"/>
        <v/>
      </c>
      <c r="EO305" s="39" t="str">
        <f t="shared" si="495"/>
        <v/>
      </c>
    </row>
    <row r="306" spans="1:145">
      <c r="A306" s="39" t="s">
        <v>581</v>
      </c>
      <c r="B306" s="39" t="s">
        <v>582</v>
      </c>
      <c r="C306" s="39" t="s">
        <v>583</v>
      </c>
      <c r="D306" s="39">
        <v>166000</v>
      </c>
      <c r="F306" s="39">
        <v>800</v>
      </c>
      <c r="H306" s="39">
        <v>2500000</v>
      </c>
      <c r="M306" s="39">
        <v>20</v>
      </c>
      <c r="V306" s="39">
        <v>15</v>
      </c>
      <c r="W306" s="39">
        <v>75</v>
      </c>
      <c r="BW306" s="39" t="str">
        <f t="shared" si="441"/>
        <v>|n攻击+166000|n护甲+800|n生命值+2500000|n闪避+20%|n暴击+15%|n暴伤+75%</v>
      </c>
      <c r="BX306" s="39" t="str">
        <f t="shared" si="442"/>
        <v>|n攻击+166000</v>
      </c>
      <c r="BY306" s="39" t="str">
        <f t="shared" si="443"/>
        <v/>
      </c>
      <c r="BZ306" s="39" t="str">
        <f t="shared" si="444"/>
        <v>|n护甲+800</v>
      </c>
      <c r="CA306" s="39" t="str">
        <f t="shared" si="445"/>
        <v/>
      </c>
      <c r="CB306" s="39" t="str">
        <f t="shared" si="446"/>
        <v>|n生命值+2500000</v>
      </c>
      <c r="CC306" s="39" t="str">
        <f t="shared" si="447"/>
        <v/>
      </c>
      <c r="CD306" s="39" t="str">
        <f t="shared" si="448"/>
        <v/>
      </c>
      <c r="CE306" s="39" t="str">
        <f t="shared" si="449"/>
        <v/>
      </c>
      <c r="CF306" s="39" t="str">
        <f t="shared" si="450"/>
        <v/>
      </c>
      <c r="CG306" s="39" t="str">
        <f t="shared" si="451"/>
        <v>|n闪避+20%</v>
      </c>
      <c r="CH306" s="39" t="str">
        <f t="shared" si="452"/>
        <v/>
      </c>
      <c r="CI306" s="39" t="str">
        <f t="shared" si="453"/>
        <v/>
      </c>
      <c r="CJ306" s="39" t="str">
        <f t="shared" si="454"/>
        <v/>
      </c>
      <c r="CK306" s="39" t="str">
        <f t="shared" si="455"/>
        <v/>
      </c>
      <c r="CL306" s="39" t="str">
        <f t="shared" si="456"/>
        <v/>
      </c>
      <c r="CM306" s="39" t="str">
        <f t="shared" si="457"/>
        <v/>
      </c>
      <c r="CN306" s="39" t="str">
        <f t="shared" si="458"/>
        <v/>
      </c>
      <c r="CO306" s="39" t="str">
        <f t="shared" si="459"/>
        <v/>
      </c>
      <c r="CP306" s="39" t="str">
        <f t="shared" si="460"/>
        <v>|n暴击+15%</v>
      </c>
      <c r="CQ306" s="39" t="str">
        <f t="shared" si="461"/>
        <v>|n暴伤+75%</v>
      </c>
      <c r="CR306" s="39" t="str">
        <f t="shared" si="462"/>
        <v/>
      </c>
      <c r="CS306" s="39" t="str">
        <f t="shared" si="463"/>
        <v/>
      </c>
      <c r="CT306" s="39" t="str">
        <f t="shared" si="464"/>
        <v/>
      </c>
      <c r="CU306" s="39" t="str">
        <f t="shared" si="465"/>
        <v/>
      </c>
      <c r="CV306" s="39" t="str">
        <f t="shared" si="466"/>
        <v/>
      </c>
      <c r="CW306" s="39" t="str">
        <f t="shared" si="467"/>
        <v/>
      </c>
      <c r="CX306" s="39" t="str">
        <f t="shared" si="468"/>
        <v/>
      </c>
      <c r="CY306" s="39" t="str">
        <f t="shared" si="469"/>
        <v/>
      </c>
      <c r="CZ306" s="39" t="str">
        <f t="shared" si="470"/>
        <v/>
      </c>
      <c r="DA306" s="39" t="str">
        <f t="shared" si="471"/>
        <v/>
      </c>
      <c r="DB306" s="39" t="str">
        <f t="shared" si="472"/>
        <v/>
      </c>
      <c r="DC306" s="39" t="str">
        <f t="shared" si="473"/>
        <v/>
      </c>
      <c r="DD306" s="39" t="str">
        <f t="shared" si="474"/>
        <v/>
      </c>
      <c r="DE306" s="39" t="str">
        <f t="shared" si="475"/>
        <v/>
      </c>
      <c r="DF306" s="39" t="str">
        <f t="shared" si="476"/>
        <v/>
      </c>
      <c r="DG306" s="39" t="str">
        <f t="shared" si="477"/>
        <v/>
      </c>
      <c r="DH306" s="39" t="str">
        <f t="shared" si="478"/>
        <v/>
      </c>
      <c r="DI306" s="39" t="str">
        <f t="shared" si="479"/>
        <v/>
      </c>
      <c r="DJ306" s="39" t="str">
        <f t="shared" si="480"/>
        <v/>
      </c>
      <c r="DK306" s="39" t="str">
        <f t="shared" si="481"/>
        <v/>
      </c>
      <c r="DL306" s="39" t="str">
        <f t="shared" si="482"/>
        <v/>
      </c>
      <c r="DM306" s="39" t="str">
        <f t="shared" si="483"/>
        <v/>
      </c>
      <c r="DN306" s="39" t="str">
        <f t="shared" si="484"/>
        <v/>
      </c>
      <c r="DO306" s="39" t="str">
        <f t="shared" si="485"/>
        <v/>
      </c>
      <c r="DP306" s="39" t="str">
        <f t="shared" si="486"/>
        <v/>
      </c>
      <c r="DQ306" s="39" t="str">
        <f t="shared" si="487"/>
        <v/>
      </c>
      <c r="DR306" s="39" t="str">
        <f t="shared" si="488"/>
        <v/>
      </c>
      <c r="DS306" s="39" t="str">
        <f t="shared" si="489"/>
        <v/>
      </c>
      <c r="DT306" s="39" t="str">
        <f t="shared" si="490"/>
        <v/>
      </c>
      <c r="DU306" s="39" t="str">
        <f t="shared" si="491"/>
        <v/>
      </c>
      <c r="DV306" s="39" t="str">
        <f t="shared" si="492"/>
        <v/>
      </c>
      <c r="DW306" s="39" t="str">
        <f t="shared" si="493"/>
        <v/>
      </c>
      <c r="DX306" s="39" t="str">
        <f t="shared" si="494"/>
        <v/>
      </c>
      <c r="DY306" s="39" t="str">
        <f t="shared" si="494"/>
        <v/>
      </c>
      <c r="DZ306" s="39" t="str">
        <f t="shared" si="494"/>
        <v/>
      </c>
      <c r="EA306" s="39" t="str">
        <f t="shared" si="494"/>
        <v/>
      </c>
      <c r="EB306" s="39" t="str">
        <f t="shared" si="494"/>
        <v/>
      </c>
      <c r="EC306" s="39" t="str">
        <f t="shared" si="494"/>
        <v/>
      </c>
      <c r="ED306" s="39" t="str">
        <f t="shared" si="494"/>
        <v/>
      </c>
      <c r="EE306" s="39" t="str">
        <f t="shared" si="494"/>
        <v/>
      </c>
      <c r="EF306" s="39" t="str">
        <f t="shared" si="494"/>
        <v/>
      </c>
      <c r="EG306" s="39" t="str">
        <f t="shared" si="494"/>
        <v/>
      </c>
      <c r="EH306" s="39" t="str">
        <f t="shared" si="495"/>
        <v/>
      </c>
      <c r="EI306" s="39" t="str">
        <f t="shared" si="495"/>
        <v/>
      </c>
      <c r="EJ306" s="39" t="str">
        <f t="shared" si="495"/>
        <v/>
      </c>
      <c r="EK306" s="39" t="str">
        <f t="shared" si="495"/>
        <v/>
      </c>
      <c r="EL306" s="39" t="str">
        <f t="shared" si="495"/>
        <v/>
      </c>
      <c r="EM306" s="39" t="str">
        <f t="shared" si="495"/>
        <v/>
      </c>
      <c r="EN306" s="39" t="str">
        <f t="shared" si="495"/>
        <v/>
      </c>
      <c r="EO306" s="39" t="str">
        <f t="shared" si="495"/>
        <v/>
      </c>
    </row>
    <row r="307" spans="1:145">
      <c r="A307" s="39" t="s">
        <v>584</v>
      </c>
      <c r="B307" s="39" t="s">
        <v>585</v>
      </c>
      <c r="C307" s="39" t="s">
        <v>586</v>
      </c>
      <c r="D307" s="39">
        <v>300000</v>
      </c>
      <c r="F307" s="39">
        <v>1000</v>
      </c>
      <c r="H307" s="39">
        <v>3800000</v>
      </c>
      <c r="M307" s="39">
        <v>20</v>
      </c>
      <c r="V307" s="39">
        <v>15</v>
      </c>
      <c r="W307" s="39">
        <v>100</v>
      </c>
      <c r="BW307" s="39" t="str">
        <f t="shared" si="441"/>
        <v>|n攻击+300000|n护甲+1000|n生命值+3800000|n闪避+20%|n暴击+15%|n暴伤+100%</v>
      </c>
      <c r="BX307" s="39" t="str">
        <f t="shared" si="442"/>
        <v>|n攻击+300000</v>
      </c>
      <c r="BY307" s="39" t="str">
        <f t="shared" si="443"/>
        <v/>
      </c>
      <c r="BZ307" s="39" t="str">
        <f t="shared" si="444"/>
        <v>|n护甲+1000</v>
      </c>
      <c r="CA307" s="39" t="str">
        <f t="shared" si="445"/>
        <v/>
      </c>
      <c r="CB307" s="39" t="str">
        <f t="shared" si="446"/>
        <v>|n生命值+3800000</v>
      </c>
      <c r="CC307" s="39" t="str">
        <f t="shared" si="447"/>
        <v/>
      </c>
      <c r="CD307" s="39" t="str">
        <f t="shared" si="448"/>
        <v/>
      </c>
      <c r="CE307" s="39" t="str">
        <f t="shared" si="449"/>
        <v/>
      </c>
      <c r="CF307" s="39" t="str">
        <f t="shared" si="450"/>
        <v/>
      </c>
      <c r="CG307" s="39" t="str">
        <f t="shared" si="451"/>
        <v>|n闪避+20%</v>
      </c>
      <c r="CH307" s="39" t="str">
        <f t="shared" si="452"/>
        <v/>
      </c>
      <c r="CI307" s="39" t="str">
        <f t="shared" si="453"/>
        <v/>
      </c>
      <c r="CJ307" s="39" t="str">
        <f t="shared" si="454"/>
        <v/>
      </c>
      <c r="CK307" s="39" t="str">
        <f t="shared" si="455"/>
        <v/>
      </c>
      <c r="CL307" s="39" t="str">
        <f t="shared" si="456"/>
        <v/>
      </c>
      <c r="CM307" s="39" t="str">
        <f t="shared" si="457"/>
        <v/>
      </c>
      <c r="CN307" s="39" t="str">
        <f t="shared" si="458"/>
        <v/>
      </c>
      <c r="CO307" s="39" t="str">
        <f t="shared" si="459"/>
        <v/>
      </c>
      <c r="CP307" s="39" t="str">
        <f t="shared" si="460"/>
        <v>|n暴击+15%</v>
      </c>
      <c r="CQ307" s="39" t="str">
        <f t="shared" si="461"/>
        <v>|n暴伤+100%</v>
      </c>
      <c r="CR307" s="39" t="str">
        <f t="shared" si="462"/>
        <v/>
      </c>
      <c r="CS307" s="39" t="str">
        <f t="shared" si="463"/>
        <v/>
      </c>
      <c r="CT307" s="39" t="str">
        <f t="shared" si="464"/>
        <v/>
      </c>
      <c r="CU307" s="39" t="str">
        <f t="shared" si="465"/>
        <v/>
      </c>
      <c r="CV307" s="39" t="str">
        <f t="shared" si="466"/>
        <v/>
      </c>
      <c r="CW307" s="39" t="str">
        <f t="shared" si="467"/>
        <v/>
      </c>
      <c r="CX307" s="39" t="str">
        <f t="shared" si="468"/>
        <v/>
      </c>
      <c r="CY307" s="39" t="str">
        <f t="shared" si="469"/>
        <v/>
      </c>
      <c r="CZ307" s="39" t="str">
        <f t="shared" si="470"/>
        <v/>
      </c>
      <c r="DA307" s="39" t="str">
        <f t="shared" si="471"/>
        <v/>
      </c>
      <c r="DB307" s="39" t="str">
        <f t="shared" si="472"/>
        <v/>
      </c>
      <c r="DC307" s="39" t="str">
        <f t="shared" si="473"/>
        <v/>
      </c>
      <c r="DD307" s="39" t="str">
        <f t="shared" si="474"/>
        <v/>
      </c>
      <c r="DE307" s="39" t="str">
        <f t="shared" si="475"/>
        <v/>
      </c>
      <c r="DF307" s="39" t="str">
        <f t="shared" si="476"/>
        <v/>
      </c>
      <c r="DG307" s="39" t="str">
        <f t="shared" si="477"/>
        <v/>
      </c>
      <c r="DH307" s="39" t="str">
        <f t="shared" si="478"/>
        <v/>
      </c>
      <c r="DI307" s="39" t="str">
        <f t="shared" si="479"/>
        <v/>
      </c>
      <c r="DJ307" s="39" t="str">
        <f t="shared" si="480"/>
        <v/>
      </c>
      <c r="DK307" s="39" t="str">
        <f t="shared" si="481"/>
        <v/>
      </c>
      <c r="DL307" s="39" t="str">
        <f t="shared" si="482"/>
        <v/>
      </c>
      <c r="DM307" s="39" t="str">
        <f t="shared" si="483"/>
        <v/>
      </c>
      <c r="DN307" s="39" t="str">
        <f t="shared" si="484"/>
        <v/>
      </c>
      <c r="DO307" s="39" t="str">
        <f t="shared" si="485"/>
        <v/>
      </c>
      <c r="DP307" s="39" t="str">
        <f t="shared" si="486"/>
        <v/>
      </c>
      <c r="DQ307" s="39" t="str">
        <f t="shared" si="487"/>
        <v/>
      </c>
      <c r="DR307" s="39" t="str">
        <f t="shared" si="488"/>
        <v/>
      </c>
      <c r="DS307" s="39" t="str">
        <f t="shared" si="489"/>
        <v/>
      </c>
      <c r="DT307" s="39" t="str">
        <f t="shared" si="490"/>
        <v/>
      </c>
      <c r="DU307" s="39" t="str">
        <f t="shared" si="491"/>
        <v/>
      </c>
      <c r="DV307" s="39" t="str">
        <f t="shared" si="492"/>
        <v/>
      </c>
      <c r="DW307" s="39" t="str">
        <f t="shared" si="493"/>
        <v/>
      </c>
      <c r="DX307" s="39" t="str">
        <f t="shared" ref="DX307:EO307" si="496">IF(BD307="","","|n|cffffcc00"&amp;DX$2&amp;"：|r"&amp;BD307&amp;DX$1)</f>
        <v/>
      </c>
      <c r="DY307" s="39" t="str">
        <f t="shared" si="496"/>
        <v/>
      </c>
      <c r="DZ307" s="39" t="str">
        <f t="shared" si="496"/>
        <v/>
      </c>
      <c r="EA307" s="39" t="str">
        <f t="shared" si="496"/>
        <v/>
      </c>
      <c r="EB307" s="39" t="str">
        <f t="shared" si="496"/>
        <v/>
      </c>
      <c r="EC307" s="39" t="str">
        <f t="shared" si="496"/>
        <v/>
      </c>
      <c r="ED307" s="39" t="str">
        <f t="shared" si="496"/>
        <v/>
      </c>
      <c r="EE307" s="39" t="str">
        <f t="shared" si="496"/>
        <v/>
      </c>
      <c r="EF307" s="39" t="str">
        <f t="shared" si="496"/>
        <v/>
      </c>
      <c r="EG307" s="39" t="str">
        <f t="shared" si="496"/>
        <v/>
      </c>
      <c r="EH307" s="39" t="str">
        <f t="shared" si="496"/>
        <v/>
      </c>
      <c r="EI307" s="39" t="str">
        <f t="shared" si="496"/>
        <v/>
      </c>
      <c r="EJ307" s="39" t="str">
        <f t="shared" si="496"/>
        <v/>
      </c>
      <c r="EK307" s="39" t="str">
        <f t="shared" si="496"/>
        <v/>
      </c>
      <c r="EL307" s="39" t="str">
        <f t="shared" si="496"/>
        <v/>
      </c>
      <c r="EM307" s="39" t="str">
        <f t="shared" si="496"/>
        <v/>
      </c>
      <c r="EN307" s="39" t="str">
        <f t="shared" si="496"/>
        <v/>
      </c>
      <c r="EO307" s="39" t="str">
        <f t="shared" si="496"/>
        <v/>
      </c>
    </row>
    <row r="308" spans="1:145">
      <c r="A308" s="39" t="s">
        <v>587</v>
      </c>
      <c r="B308" s="39" t="s">
        <v>588</v>
      </c>
      <c r="C308" s="39" t="s">
        <v>589</v>
      </c>
      <c r="D308" s="39">
        <v>520000</v>
      </c>
      <c r="F308" s="39">
        <v>1500</v>
      </c>
      <c r="H308" s="39">
        <v>8600000</v>
      </c>
      <c r="M308" s="39">
        <v>20</v>
      </c>
      <c r="V308" s="39">
        <v>15</v>
      </c>
      <c r="W308" s="39">
        <v>125</v>
      </c>
      <c r="BW308" s="39" t="str">
        <f t="shared" si="441"/>
        <v>|n攻击+520000|n护甲+1500|n生命值+8600000|n闪避+20%|n暴击+15%|n暴伤+125%</v>
      </c>
      <c r="BX308" s="39" t="str">
        <f t="shared" si="442"/>
        <v>|n攻击+520000</v>
      </c>
      <c r="BY308" s="39" t="str">
        <f t="shared" si="443"/>
        <v/>
      </c>
      <c r="BZ308" s="39" t="str">
        <f t="shared" si="444"/>
        <v>|n护甲+1500</v>
      </c>
      <c r="CA308" s="39" t="str">
        <f t="shared" si="445"/>
        <v/>
      </c>
      <c r="CB308" s="39" t="str">
        <f t="shared" si="446"/>
        <v>|n生命值+8600000</v>
      </c>
      <c r="CC308" s="39" t="str">
        <f t="shared" si="447"/>
        <v/>
      </c>
      <c r="CD308" s="39" t="str">
        <f t="shared" si="448"/>
        <v/>
      </c>
      <c r="CE308" s="39" t="str">
        <f t="shared" si="449"/>
        <v/>
      </c>
      <c r="CF308" s="39" t="str">
        <f t="shared" si="450"/>
        <v/>
      </c>
      <c r="CG308" s="39" t="str">
        <f t="shared" si="451"/>
        <v>|n闪避+20%</v>
      </c>
      <c r="CH308" s="39" t="str">
        <f t="shared" si="452"/>
        <v/>
      </c>
      <c r="CI308" s="39" t="str">
        <f t="shared" si="453"/>
        <v/>
      </c>
      <c r="CJ308" s="39" t="str">
        <f t="shared" si="454"/>
        <v/>
      </c>
      <c r="CK308" s="39" t="str">
        <f t="shared" si="455"/>
        <v/>
      </c>
      <c r="CL308" s="39" t="str">
        <f t="shared" si="456"/>
        <v/>
      </c>
      <c r="CM308" s="39" t="str">
        <f t="shared" si="457"/>
        <v/>
      </c>
      <c r="CN308" s="39" t="str">
        <f t="shared" si="458"/>
        <v/>
      </c>
      <c r="CO308" s="39" t="str">
        <f t="shared" si="459"/>
        <v/>
      </c>
      <c r="CP308" s="39" t="str">
        <f t="shared" si="460"/>
        <v>|n暴击+15%</v>
      </c>
      <c r="CQ308" s="39" t="str">
        <f t="shared" si="461"/>
        <v>|n暴伤+125%</v>
      </c>
      <c r="CR308" s="39" t="str">
        <f t="shared" si="462"/>
        <v/>
      </c>
      <c r="CS308" s="39" t="str">
        <f t="shared" si="463"/>
        <v/>
      </c>
      <c r="CT308" s="39" t="str">
        <f t="shared" si="464"/>
        <v/>
      </c>
      <c r="CU308" s="39" t="str">
        <f t="shared" si="465"/>
        <v/>
      </c>
      <c r="CV308" s="39" t="str">
        <f t="shared" si="466"/>
        <v/>
      </c>
      <c r="CW308" s="39" t="str">
        <f t="shared" si="467"/>
        <v/>
      </c>
      <c r="CX308" s="39" t="str">
        <f t="shared" si="468"/>
        <v/>
      </c>
      <c r="CY308" s="39" t="str">
        <f t="shared" si="469"/>
        <v/>
      </c>
      <c r="CZ308" s="39" t="str">
        <f t="shared" si="470"/>
        <v/>
      </c>
      <c r="DA308" s="39" t="str">
        <f t="shared" si="471"/>
        <v/>
      </c>
      <c r="DB308" s="39" t="str">
        <f t="shared" si="472"/>
        <v/>
      </c>
      <c r="DC308" s="39" t="str">
        <f t="shared" si="473"/>
        <v/>
      </c>
      <c r="DD308" s="39" t="str">
        <f t="shared" si="474"/>
        <v/>
      </c>
      <c r="DE308" s="39" t="str">
        <f t="shared" si="475"/>
        <v/>
      </c>
      <c r="DF308" s="39" t="str">
        <f t="shared" si="476"/>
        <v/>
      </c>
      <c r="DG308" s="39" t="str">
        <f t="shared" si="477"/>
        <v/>
      </c>
      <c r="DH308" s="39" t="str">
        <f t="shared" si="478"/>
        <v/>
      </c>
      <c r="DI308" s="39" t="str">
        <f t="shared" si="479"/>
        <v/>
      </c>
      <c r="DJ308" s="39" t="str">
        <f t="shared" si="480"/>
        <v/>
      </c>
      <c r="DK308" s="39" t="str">
        <f t="shared" si="481"/>
        <v/>
      </c>
      <c r="DL308" s="39" t="str">
        <f t="shared" si="482"/>
        <v/>
      </c>
      <c r="DM308" s="39" t="str">
        <f t="shared" si="483"/>
        <v/>
      </c>
      <c r="DN308" s="39" t="str">
        <f t="shared" si="484"/>
        <v/>
      </c>
      <c r="DO308" s="39" t="str">
        <f t="shared" si="485"/>
        <v/>
      </c>
      <c r="DP308" s="39" t="str">
        <f t="shared" si="486"/>
        <v/>
      </c>
      <c r="DQ308" s="39" t="str">
        <f t="shared" si="487"/>
        <v/>
      </c>
      <c r="DR308" s="39" t="str">
        <f t="shared" si="488"/>
        <v/>
      </c>
      <c r="DS308" s="39" t="str">
        <f t="shared" si="489"/>
        <v/>
      </c>
      <c r="DT308" s="39" t="str">
        <f t="shared" si="490"/>
        <v/>
      </c>
      <c r="DU308" s="39" t="str">
        <f t="shared" si="491"/>
        <v/>
      </c>
      <c r="DV308" s="39" t="str">
        <f t="shared" si="492"/>
        <v/>
      </c>
      <c r="DW308" s="39" t="str">
        <f t="shared" si="493"/>
        <v/>
      </c>
      <c r="DX308" s="39" t="str">
        <f t="shared" ref="DX308:EO313" si="497">IF(BD308="","","|n|cffffcc00"&amp;DX$2&amp;"：|r"&amp;BD308&amp;DX$1)</f>
        <v/>
      </c>
      <c r="DY308" s="39" t="str">
        <f t="shared" si="497"/>
        <v/>
      </c>
      <c r="DZ308" s="39" t="str">
        <f t="shared" si="497"/>
        <v/>
      </c>
      <c r="EA308" s="39" t="str">
        <f t="shared" si="497"/>
        <v/>
      </c>
      <c r="EB308" s="39" t="str">
        <f t="shared" si="497"/>
        <v/>
      </c>
      <c r="EC308" s="39" t="str">
        <f t="shared" si="497"/>
        <v/>
      </c>
      <c r="ED308" s="39" t="str">
        <f t="shared" si="497"/>
        <v/>
      </c>
      <c r="EE308" s="39" t="str">
        <f t="shared" si="497"/>
        <v/>
      </c>
      <c r="EF308" s="39" t="str">
        <f t="shared" si="497"/>
        <v/>
      </c>
      <c r="EG308" s="39" t="str">
        <f t="shared" si="497"/>
        <v/>
      </c>
      <c r="EH308" s="39" t="str">
        <f t="shared" si="497"/>
        <v/>
      </c>
      <c r="EI308" s="39" t="str">
        <f t="shared" si="497"/>
        <v/>
      </c>
      <c r="EJ308" s="39" t="str">
        <f t="shared" si="497"/>
        <v/>
      </c>
      <c r="EK308" s="39" t="str">
        <f t="shared" si="497"/>
        <v/>
      </c>
      <c r="EL308" s="39" t="str">
        <f t="shared" si="497"/>
        <v/>
      </c>
      <c r="EM308" s="39" t="str">
        <f t="shared" si="497"/>
        <v/>
      </c>
      <c r="EN308" s="39" t="str">
        <f t="shared" si="497"/>
        <v/>
      </c>
      <c r="EO308" s="39" t="str">
        <f t="shared" si="497"/>
        <v/>
      </c>
    </row>
    <row r="309" spans="1:145">
      <c r="A309" s="39" t="s">
        <v>590</v>
      </c>
      <c r="B309" s="39" t="s">
        <v>591</v>
      </c>
      <c r="C309" s="39" t="s">
        <v>592</v>
      </c>
      <c r="D309" s="39">
        <v>880000</v>
      </c>
      <c r="F309" s="39">
        <v>2150</v>
      </c>
      <c r="H309" s="39">
        <v>15000000</v>
      </c>
      <c r="M309" s="39">
        <v>20</v>
      </c>
      <c r="V309" s="39">
        <v>15</v>
      </c>
      <c r="W309" s="39">
        <v>150</v>
      </c>
      <c r="BW309" s="39" t="str">
        <f t="shared" si="441"/>
        <v>|n攻击+880000|n护甲+2150|n生命值+15000000|n闪避+20%|n暴击+15%|n暴伤+150%</v>
      </c>
      <c r="BX309" s="39" t="str">
        <f t="shared" si="442"/>
        <v>|n攻击+880000</v>
      </c>
      <c r="BY309" s="39" t="str">
        <f t="shared" si="443"/>
        <v/>
      </c>
      <c r="BZ309" s="39" t="str">
        <f t="shared" si="444"/>
        <v>|n护甲+2150</v>
      </c>
      <c r="CA309" s="39" t="str">
        <f t="shared" si="445"/>
        <v/>
      </c>
      <c r="CB309" s="39" t="str">
        <f t="shared" si="446"/>
        <v>|n生命值+15000000</v>
      </c>
      <c r="CC309" s="39" t="str">
        <f t="shared" si="447"/>
        <v/>
      </c>
      <c r="CD309" s="39" t="str">
        <f t="shared" si="448"/>
        <v/>
      </c>
      <c r="CE309" s="39" t="str">
        <f t="shared" si="449"/>
        <v/>
      </c>
      <c r="CF309" s="39" t="str">
        <f t="shared" si="450"/>
        <v/>
      </c>
      <c r="CG309" s="39" t="str">
        <f t="shared" si="451"/>
        <v>|n闪避+20%</v>
      </c>
      <c r="CH309" s="39" t="str">
        <f t="shared" si="452"/>
        <v/>
      </c>
      <c r="CI309" s="39" t="str">
        <f t="shared" si="453"/>
        <v/>
      </c>
      <c r="CJ309" s="39" t="str">
        <f t="shared" si="454"/>
        <v/>
      </c>
      <c r="CK309" s="39" t="str">
        <f t="shared" si="455"/>
        <v/>
      </c>
      <c r="CL309" s="39" t="str">
        <f t="shared" si="456"/>
        <v/>
      </c>
      <c r="CM309" s="39" t="str">
        <f t="shared" si="457"/>
        <v/>
      </c>
      <c r="CN309" s="39" t="str">
        <f t="shared" si="458"/>
        <v/>
      </c>
      <c r="CO309" s="39" t="str">
        <f t="shared" si="459"/>
        <v/>
      </c>
      <c r="CP309" s="39" t="str">
        <f t="shared" si="460"/>
        <v>|n暴击+15%</v>
      </c>
      <c r="CQ309" s="39" t="str">
        <f t="shared" si="461"/>
        <v>|n暴伤+150%</v>
      </c>
      <c r="CR309" s="39" t="str">
        <f t="shared" si="462"/>
        <v/>
      </c>
      <c r="CS309" s="39" t="str">
        <f t="shared" si="463"/>
        <v/>
      </c>
      <c r="CT309" s="39" t="str">
        <f t="shared" si="464"/>
        <v/>
      </c>
      <c r="CU309" s="39" t="str">
        <f t="shared" si="465"/>
        <v/>
      </c>
      <c r="CV309" s="39" t="str">
        <f t="shared" si="466"/>
        <v/>
      </c>
      <c r="CW309" s="39" t="str">
        <f t="shared" si="467"/>
        <v/>
      </c>
      <c r="CX309" s="39" t="str">
        <f t="shared" si="468"/>
        <v/>
      </c>
      <c r="CY309" s="39" t="str">
        <f t="shared" si="469"/>
        <v/>
      </c>
      <c r="CZ309" s="39" t="str">
        <f t="shared" si="470"/>
        <v/>
      </c>
      <c r="DA309" s="39" t="str">
        <f t="shared" si="471"/>
        <v/>
      </c>
      <c r="DB309" s="39" t="str">
        <f t="shared" si="472"/>
        <v/>
      </c>
      <c r="DC309" s="39" t="str">
        <f t="shared" si="473"/>
        <v/>
      </c>
      <c r="DD309" s="39" t="str">
        <f t="shared" si="474"/>
        <v/>
      </c>
      <c r="DE309" s="39" t="str">
        <f t="shared" si="475"/>
        <v/>
      </c>
      <c r="DF309" s="39" t="str">
        <f t="shared" si="476"/>
        <v/>
      </c>
      <c r="DG309" s="39" t="str">
        <f t="shared" si="477"/>
        <v/>
      </c>
      <c r="DH309" s="39" t="str">
        <f t="shared" si="478"/>
        <v/>
      </c>
      <c r="DI309" s="39" t="str">
        <f t="shared" si="479"/>
        <v/>
      </c>
      <c r="DJ309" s="39" t="str">
        <f t="shared" si="480"/>
        <v/>
      </c>
      <c r="DK309" s="39" t="str">
        <f t="shared" si="481"/>
        <v/>
      </c>
      <c r="DL309" s="39" t="str">
        <f t="shared" si="482"/>
        <v/>
      </c>
      <c r="DM309" s="39" t="str">
        <f t="shared" si="483"/>
        <v/>
      </c>
      <c r="DN309" s="39" t="str">
        <f t="shared" si="484"/>
        <v/>
      </c>
      <c r="DO309" s="39" t="str">
        <f t="shared" si="485"/>
        <v/>
      </c>
      <c r="DP309" s="39" t="str">
        <f t="shared" si="486"/>
        <v/>
      </c>
      <c r="DQ309" s="39" t="str">
        <f t="shared" si="487"/>
        <v/>
      </c>
      <c r="DR309" s="39" t="str">
        <f t="shared" si="488"/>
        <v/>
      </c>
      <c r="DS309" s="39" t="str">
        <f t="shared" si="489"/>
        <v/>
      </c>
      <c r="DT309" s="39" t="str">
        <f t="shared" si="490"/>
        <v/>
      </c>
      <c r="DU309" s="39" t="str">
        <f t="shared" si="491"/>
        <v/>
      </c>
      <c r="DV309" s="39" t="str">
        <f t="shared" si="492"/>
        <v/>
      </c>
      <c r="DW309" s="39" t="str">
        <f t="shared" si="493"/>
        <v/>
      </c>
      <c r="DX309" s="39" t="str">
        <f t="shared" si="497"/>
        <v/>
      </c>
      <c r="DY309" s="39" t="str">
        <f t="shared" si="497"/>
        <v/>
      </c>
      <c r="DZ309" s="39" t="str">
        <f t="shared" si="497"/>
        <v/>
      </c>
      <c r="EA309" s="39" t="str">
        <f t="shared" si="497"/>
        <v/>
      </c>
      <c r="EB309" s="39" t="str">
        <f t="shared" si="497"/>
        <v/>
      </c>
      <c r="EC309" s="39" t="str">
        <f t="shared" si="497"/>
        <v/>
      </c>
      <c r="ED309" s="39" t="str">
        <f t="shared" si="497"/>
        <v/>
      </c>
      <c r="EE309" s="39" t="str">
        <f t="shared" si="497"/>
        <v/>
      </c>
      <c r="EF309" s="39" t="str">
        <f t="shared" si="497"/>
        <v/>
      </c>
      <c r="EG309" s="39" t="str">
        <f t="shared" si="497"/>
        <v/>
      </c>
      <c r="EH309" s="39" t="str">
        <f t="shared" si="497"/>
        <v/>
      </c>
      <c r="EI309" s="39" t="str">
        <f t="shared" si="497"/>
        <v/>
      </c>
      <c r="EJ309" s="39" t="str">
        <f t="shared" si="497"/>
        <v/>
      </c>
      <c r="EK309" s="39" t="str">
        <f t="shared" si="497"/>
        <v/>
      </c>
      <c r="EL309" s="39" t="str">
        <f t="shared" si="497"/>
        <v/>
      </c>
      <c r="EM309" s="39" t="str">
        <f t="shared" si="497"/>
        <v/>
      </c>
      <c r="EN309" s="39" t="str">
        <f t="shared" si="497"/>
        <v/>
      </c>
      <c r="EO309" s="39" t="str">
        <f t="shared" si="497"/>
        <v/>
      </c>
    </row>
    <row r="310" spans="1:145">
      <c r="A310" s="39" t="s">
        <v>593</v>
      </c>
      <c r="B310" s="39" t="s">
        <v>594</v>
      </c>
      <c r="C310" s="39" t="s">
        <v>595</v>
      </c>
      <c r="D310" s="39">
        <v>1400000</v>
      </c>
      <c r="F310" s="39">
        <v>3000</v>
      </c>
      <c r="H310" s="39">
        <v>25000000</v>
      </c>
      <c r="M310" s="39">
        <v>20</v>
      </c>
      <c r="V310" s="39">
        <v>15</v>
      </c>
      <c r="W310" s="39">
        <v>175</v>
      </c>
      <c r="BW310" s="39" t="str">
        <f t="shared" si="441"/>
        <v>|n攻击+1400000|n护甲+3000|n生命值+25000000|n闪避+20%|n暴击+15%|n暴伤+175%</v>
      </c>
      <c r="BX310" s="39" t="str">
        <f t="shared" si="442"/>
        <v>|n攻击+1400000</v>
      </c>
      <c r="BY310" s="39" t="str">
        <f t="shared" si="443"/>
        <v/>
      </c>
      <c r="BZ310" s="39" t="str">
        <f t="shared" si="444"/>
        <v>|n护甲+3000</v>
      </c>
      <c r="CA310" s="39" t="str">
        <f t="shared" si="445"/>
        <v/>
      </c>
      <c r="CB310" s="39" t="str">
        <f t="shared" si="446"/>
        <v>|n生命值+25000000</v>
      </c>
      <c r="CC310" s="39" t="str">
        <f t="shared" si="447"/>
        <v/>
      </c>
      <c r="CD310" s="39" t="str">
        <f t="shared" si="448"/>
        <v/>
      </c>
      <c r="CE310" s="39" t="str">
        <f t="shared" si="449"/>
        <v/>
      </c>
      <c r="CF310" s="39" t="str">
        <f t="shared" si="450"/>
        <v/>
      </c>
      <c r="CG310" s="39" t="str">
        <f t="shared" si="451"/>
        <v>|n闪避+20%</v>
      </c>
      <c r="CH310" s="39" t="str">
        <f t="shared" si="452"/>
        <v/>
      </c>
      <c r="CI310" s="39" t="str">
        <f t="shared" si="453"/>
        <v/>
      </c>
      <c r="CJ310" s="39" t="str">
        <f t="shared" si="454"/>
        <v/>
      </c>
      <c r="CK310" s="39" t="str">
        <f t="shared" si="455"/>
        <v/>
      </c>
      <c r="CL310" s="39" t="str">
        <f t="shared" si="456"/>
        <v/>
      </c>
      <c r="CM310" s="39" t="str">
        <f t="shared" si="457"/>
        <v/>
      </c>
      <c r="CN310" s="39" t="str">
        <f t="shared" si="458"/>
        <v/>
      </c>
      <c r="CO310" s="39" t="str">
        <f t="shared" si="459"/>
        <v/>
      </c>
      <c r="CP310" s="39" t="str">
        <f t="shared" si="460"/>
        <v>|n暴击+15%</v>
      </c>
      <c r="CQ310" s="39" t="str">
        <f t="shared" si="461"/>
        <v>|n暴伤+175%</v>
      </c>
      <c r="CR310" s="39" t="str">
        <f t="shared" si="462"/>
        <v/>
      </c>
      <c r="CS310" s="39" t="str">
        <f t="shared" si="463"/>
        <v/>
      </c>
      <c r="CT310" s="39" t="str">
        <f t="shared" si="464"/>
        <v/>
      </c>
      <c r="CU310" s="39" t="str">
        <f t="shared" si="465"/>
        <v/>
      </c>
      <c r="CV310" s="39" t="str">
        <f t="shared" si="466"/>
        <v/>
      </c>
      <c r="CW310" s="39" t="str">
        <f t="shared" si="467"/>
        <v/>
      </c>
      <c r="CX310" s="39" t="str">
        <f t="shared" si="468"/>
        <v/>
      </c>
      <c r="CY310" s="39" t="str">
        <f t="shared" si="469"/>
        <v/>
      </c>
      <c r="CZ310" s="39" t="str">
        <f t="shared" si="470"/>
        <v/>
      </c>
      <c r="DA310" s="39" t="str">
        <f t="shared" si="471"/>
        <v/>
      </c>
      <c r="DB310" s="39" t="str">
        <f t="shared" si="472"/>
        <v/>
      </c>
      <c r="DC310" s="39" t="str">
        <f t="shared" si="473"/>
        <v/>
      </c>
      <c r="DD310" s="39" t="str">
        <f t="shared" si="474"/>
        <v/>
      </c>
      <c r="DE310" s="39" t="str">
        <f t="shared" si="475"/>
        <v/>
      </c>
      <c r="DF310" s="39" t="str">
        <f t="shared" si="476"/>
        <v/>
      </c>
      <c r="DG310" s="39" t="str">
        <f t="shared" si="477"/>
        <v/>
      </c>
      <c r="DH310" s="39" t="str">
        <f t="shared" si="478"/>
        <v/>
      </c>
      <c r="DI310" s="39" t="str">
        <f t="shared" si="479"/>
        <v/>
      </c>
      <c r="DJ310" s="39" t="str">
        <f t="shared" si="480"/>
        <v/>
      </c>
      <c r="DK310" s="39" t="str">
        <f t="shared" si="481"/>
        <v/>
      </c>
      <c r="DL310" s="39" t="str">
        <f t="shared" si="482"/>
        <v/>
      </c>
      <c r="DM310" s="39" t="str">
        <f t="shared" si="483"/>
        <v/>
      </c>
      <c r="DN310" s="39" t="str">
        <f t="shared" si="484"/>
        <v/>
      </c>
      <c r="DO310" s="39" t="str">
        <f t="shared" si="485"/>
        <v/>
      </c>
      <c r="DP310" s="39" t="str">
        <f t="shared" si="486"/>
        <v/>
      </c>
      <c r="DQ310" s="39" t="str">
        <f t="shared" si="487"/>
        <v/>
      </c>
      <c r="DR310" s="39" t="str">
        <f t="shared" si="488"/>
        <v/>
      </c>
      <c r="DS310" s="39" t="str">
        <f t="shared" si="489"/>
        <v/>
      </c>
      <c r="DT310" s="39" t="str">
        <f t="shared" si="490"/>
        <v/>
      </c>
      <c r="DU310" s="39" t="str">
        <f t="shared" si="491"/>
        <v/>
      </c>
      <c r="DV310" s="39" t="str">
        <f t="shared" si="492"/>
        <v/>
      </c>
      <c r="DW310" s="39" t="str">
        <f t="shared" si="493"/>
        <v/>
      </c>
      <c r="DX310" s="39" t="str">
        <f t="shared" si="497"/>
        <v/>
      </c>
      <c r="DY310" s="39" t="str">
        <f t="shared" si="497"/>
        <v/>
      </c>
      <c r="DZ310" s="39" t="str">
        <f t="shared" si="497"/>
        <v/>
      </c>
      <c r="EA310" s="39" t="str">
        <f t="shared" si="497"/>
        <v/>
      </c>
      <c r="EB310" s="39" t="str">
        <f t="shared" si="497"/>
        <v/>
      </c>
      <c r="EC310" s="39" t="str">
        <f t="shared" si="497"/>
        <v/>
      </c>
      <c r="ED310" s="39" t="str">
        <f t="shared" si="497"/>
        <v/>
      </c>
      <c r="EE310" s="39" t="str">
        <f t="shared" si="497"/>
        <v/>
      </c>
      <c r="EF310" s="39" t="str">
        <f t="shared" si="497"/>
        <v/>
      </c>
      <c r="EG310" s="39" t="str">
        <f t="shared" si="497"/>
        <v/>
      </c>
      <c r="EH310" s="39" t="str">
        <f t="shared" si="497"/>
        <v/>
      </c>
      <c r="EI310" s="39" t="str">
        <f t="shared" si="497"/>
        <v/>
      </c>
      <c r="EJ310" s="39" t="str">
        <f t="shared" si="497"/>
        <v/>
      </c>
      <c r="EK310" s="39" t="str">
        <f t="shared" si="497"/>
        <v/>
      </c>
      <c r="EL310" s="39" t="str">
        <f t="shared" si="497"/>
        <v/>
      </c>
      <c r="EM310" s="39" t="str">
        <f t="shared" si="497"/>
        <v/>
      </c>
      <c r="EN310" s="39" t="str">
        <f t="shared" si="497"/>
        <v/>
      </c>
      <c r="EO310" s="39" t="str">
        <f t="shared" si="497"/>
        <v/>
      </c>
    </row>
    <row r="311" spans="1:145">
      <c r="A311" s="39" t="s">
        <v>596</v>
      </c>
      <c r="B311" s="39" t="s">
        <v>597</v>
      </c>
      <c r="C311" s="39" t="s">
        <v>598</v>
      </c>
      <c r="D311" s="39">
        <v>2086990</v>
      </c>
      <c r="F311" s="39">
        <v>3800</v>
      </c>
      <c r="H311" s="39">
        <v>36000000</v>
      </c>
      <c r="M311" s="39">
        <v>20</v>
      </c>
      <c r="V311" s="39">
        <v>20</v>
      </c>
      <c r="W311" s="39">
        <v>200</v>
      </c>
      <c r="BW311" s="39" t="str">
        <f t="shared" si="441"/>
        <v>|n攻击+2086990|n护甲+3800|n生命值+36000000|n闪避+20%|n暴击+20%|n暴伤+200%</v>
      </c>
      <c r="BX311" s="39" t="str">
        <f t="shared" si="442"/>
        <v>|n攻击+2086990</v>
      </c>
      <c r="BY311" s="39" t="str">
        <f t="shared" si="443"/>
        <v/>
      </c>
      <c r="BZ311" s="39" t="str">
        <f t="shared" si="444"/>
        <v>|n护甲+3800</v>
      </c>
      <c r="CA311" s="39" t="str">
        <f t="shared" si="445"/>
        <v/>
      </c>
      <c r="CB311" s="39" t="str">
        <f t="shared" si="446"/>
        <v>|n生命值+36000000</v>
      </c>
      <c r="CC311" s="39" t="str">
        <f t="shared" si="447"/>
        <v/>
      </c>
      <c r="CD311" s="39" t="str">
        <f t="shared" si="448"/>
        <v/>
      </c>
      <c r="CE311" s="39" t="str">
        <f t="shared" si="449"/>
        <v/>
      </c>
      <c r="CF311" s="39" t="str">
        <f t="shared" si="450"/>
        <v/>
      </c>
      <c r="CG311" s="39" t="str">
        <f t="shared" si="451"/>
        <v>|n闪避+20%</v>
      </c>
      <c r="CH311" s="39" t="str">
        <f t="shared" si="452"/>
        <v/>
      </c>
      <c r="CI311" s="39" t="str">
        <f t="shared" si="453"/>
        <v/>
      </c>
      <c r="CJ311" s="39" t="str">
        <f t="shared" si="454"/>
        <v/>
      </c>
      <c r="CK311" s="39" t="str">
        <f t="shared" si="455"/>
        <v/>
      </c>
      <c r="CL311" s="39" t="str">
        <f t="shared" si="456"/>
        <v/>
      </c>
      <c r="CM311" s="39" t="str">
        <f t="shared" si="457"/>
        <v/>
      </c>
      <c r="CN311" s="39" t="str">
        <f t="shared" si="458"/>
        <v/>
      </c>
      <c r="CO311" s="39" t="str">
        <f t="shared" si="459"/>
        <v/>
      </c>
      <c r="CP311" s="39" t="str">
        <f t="shared" si="460"/>
        <v>|n暴击+20%</v>
      </c>
      <c r="CQ311" s="39" t="str">
        <f t="shared" si="461"/>
        <v>|n暴伤+200%</v>
      </c>
      <c r="CR311" s="39" t="str">
        <f t="shared" si="462"/>
        <v/>
      </c>
      <c r="CS311" s="39" t="str">
        <f t="shared" si="463"/>
        <v/>
      </c>
      <c r="CT311" s="39" t="str">
        <f t="shared" si="464"/>
        <v/>
      </c>
      <c r="CU311" s="39" t="str">
        <f t="shared" si="465"/>
        <v/>
      </c>
      <c r="CV311" s="39" t="str">
        <f t="shared" si="466"/>
        <v/>
      </c>
      <c r="CW311" s="39" t="str">
        <f t="shared" si="467"/>
        <v/>
      </c>
      <c r="CX311" s="39" t="str">
        <f t="shared" si="468"/>
        <v/>
      </c>
      <c r="CY311" s="39" t="str">
        <f t="shared" si="469"/>
        <v/>
      </c>
      <c r="CZ311" s="39" t="str">
        <f t="shared" si="470"/>
        <v/>
      </c>
      <c r="DA311" s="39" t="str">
        <f t="shared" si="471"/>
        <v/>
      </c>
      <c r="DB311" s="39" t="str">
        <f t="shared" si="472"/>
        <v/>
      </c>
      <c r="DC311" s="39" t="str">
        <f t="shared" si="473"/>
        <v/>
      </c>
      <c r="DD311" s="39" t="str">
        <f t="shared" si="474"/>
        <v/>
      </c>
      <c r="DE311" s="39" t="str">
        <f t="shared" si="475"/>
        <v/>
      </c>
      <c r="DF311" s="39" t="str">
        <f t="shared" si="476"/>
        <v/>
      </c>
      <c r="DG311" s="39" t="str">
        <f t="shared" si="477"/>
        <v/>
      </c>
      <c r="DH311" s="39" t="str">
        <f t="shared" si="478"/>
        <v/>
      </c>
      <c r="DI311" s="39" t="str">
        <f t="shared" si="479"/>
        <v/>
      </c>
      <c r="DJ311" s="39" t="str">
        <f t="shared" si="480"/>
        <v/>
      </c>
      <c r="DK311" s="39" t="str">
        <f t="shared" si="481"/>
        <v/>
      </c>
      <c r="DL311" s="39" t="str">
        <f t="shared" si="482"/>
        <v/>
      </c>
      <c r="DM311" s="39" t="str">
        <f t="shared" si="483"/>
        <v/>
      </c>
      <c r="DN311" s="39" t="str">
        <f t="shared" si="484"/>
        <v/>
      </c>
      <c r="DO311" s="39" t="str">
        <f t="shared" si="485"/>
        <v/>
      </c>
      <c r="DP311" s="39" t="str">
        <f t="shared" si="486"/>
        <v/>
      </c>
      <c r="DQ311" s="39" t="str">
        <f t="shared" si="487"/>
        <v/>
      </c>
      <c r="DR311" s="39" t="str">
        <f t="shared" si="488"/>
        <v/>
      </c>
      <c r="DS311" s="39" t="str">
        <f t="shared" si="489"/>
        <v/>
      </c>
      <c r="DT311" s="39" t="str">
        <f t="shared" si="490"/>
        <v/>
      </c>
      <c r="DU311" s="39" t="str">
        <f t="shared" si="491"/>
        <v/>
      </c>
      <c r="DV311" s="39" t="str">
        <f t="shared" si="492"/>
        <v/>
      </c>
      <c r="DW311" s="39" t="str">
        <f t="shared" si="493"/>
        <v/>
      </c>
      <c r="DX311" s="39" t="str">
        <f t="shared" si="497"/>
        <v/>
      </c>
      <c r="DY311" s="39" t="str">
        <f t="shared" si="497"/>
        <v/>
      </c>
      <c r="DZ311" s="39" t="str">
        <f t="shared" si="497"/>
        <v/>
      </c>
      <c r="EA311" s="39" t="str">
        <f t="shared" si="497"/>
        <v/>
      </c>
      <c r="EB311" s="39" t="str">
        <f t="shared" si="497"/>
        <v/>
      </c>
      <c r="EC311" s="39" t="str">
        <f t="shared" si="497"/>
        <v/>
      </c>
      <c r="ED311" s="39" t="str">
        <f t="shared" si="497"/>
        <v/>
      </c>
      <c r="EE311" s="39" t="str">
        <f t="shared" si="497"/>
        <v/>
      </c>
      <c r="EF311" s="39" t="str">
        <f t="shared" si="497"/>
        <v/>
      </c>
      <c r="EG311" s="39" t="str">
        <f t="shared" si="497"/>
        <v/>
      </c>
      <c r="EH311" s="39" t="str">
        <f t="shared" si="497"/>
        <v/>
      </c>
      <c r="EI311" s="39" t="str">
        <f t="shared" si="497"/>
        <v/>
      </c>
      <c r="EJ311" s="39" t="str">
        <f t="shared" si="497"/>
        <v/>
      </c>
      <c r="EK311" s="39" t="str">
        <f t="shared" si="497"/>
        <v/>
      </c>
      <c r="EL311" s="39" t="str">
        <f t="shared" si="497"/>
        <v/>
      </c>
      <c r="EM311" s="39" t="str">
        <f t="shared" si="497"/>
        <v/>
      </c>
      <c r="EN311" s="39" t="str">
        <f t="shared" si="497"/>
        <v/>
      </c>
      <c r="EO311" s="39" t="str">
        <f t="shared" si="497"/>
        <v/>
      </c>
    </row>
    <row r="312" spans="1:145">
      <c r="A312" s="39" t="s">
        <v>599</v>
      </c>
      <c r="B312" s="39" t="s">
        <v>600</v>
      </c>
      <c r="C312" s="39" t="s">
        <v>601</v>
      </c>
      <c r="D312" s="39">
        <v>3216100</v>
      </c>
      <c r="F312" s="39">
        <v>5000</v>
      </c>
      <c r="H312" s="39">
        <v>53000000</v>
      </c>
      <c r="M312" s="39">
        <v>20</v>
      </c>
      <c r="V312" s="39">
        <v>20</v>
      </c>
      <c r="W312" s="39">
        <v>250</v>
      </c>
      <c r="BW312" s="39" t="str">
        <f t="shared" si="441"/>
        <v>|n攻击+3216100|n护甲+5000|n生命值+53000000|n闪避+20%|n暴击+20%|n暴伤+250%</v>
      </c>
      <c r="BX312" s="39" t="str">
        <f t="shared" si="442"/>
        <v>|n攻击+3216100</v>
      </c>
      <c r="BY312" s="39" t="str">
        <f t="shared" si="443"/>
        <v/>
      </c>
      <c r="BZ312" s="39" t="str">
        <f t="shared" si="444"/>
        <v>|n护甲+5000</v>
      </c>
      <c r="CA312" s="39" t="str">
        <f t="shared" si="445"/>
        <v/>
      </c>
      <c r="CB312" s="39" t="str">
        <f t="shared" si="446"/>
        <v>|n生命值+53000000</v>
      </c>
      <c r="CC312" s="39" t="str">
        <f t="shared" si="447"/>
        <v/>
      </c>
      <c r="CD312" s="39" t="str">
        <f t="shared" si="448"/>
        <v/>
      </c>
      <c r="CE312" s="39" t="str">
        <f t="shared" si="449"/>
        <v/>
      </c>
      <c r="CF312" s="39" t="str">
        <f t="shared" si="450"/>
        <v/>
      </c>
      <c r="CG312" s="39" t="str">
        <f t="shared" si="451"/>
        <v>|n闪避+20%</v>
      </c>
      <c r="CH312" s="39" t="str">
        <f t="shared" si="452"/>
        <v/>
      </c>
      <c r="CI312" s="39" t="str">
        <f t="shared" si="453"/>
        <v/>
      </c>
      <c r="CJ312" s="39" t="str">
        <f t="shared" si="454"/>
        <v/>
      </c>
      <c r="CK312" s="39" t="str">
        <f t="shared" si="455"/>
        <v/>
      </c>
      <c r="CL312" s="39" t="str">
        <f t="shared" si="456"/>
        <v/>
      </c>
      <c r="CM312" s="39" t="str">
        <f t="shared" si="457"/>
        <v/>
      </c>
      <c r="CN312" s="39" t="str">
        <f t="shared" si="458"/>
        <v/>
      </c>
      <c r="CO312" s="39" t="str">
        <f t="shared" si="459"/>
        <v/>
      </c>
      <c r="CP312" s="39" t="str">
        <f t="shared" si="460"/>
        <v>|n暴击+20%</v>
      </c>
      <c r="CQ312" s="39" t="str">
        <f t="shared" si="461"/>
        <v>|n暴伤+250%</v>
      </c>
      <c r="CR312" s="39" t="str">
        <f t="shared" si="462"/>
        <v/>
      </c>
      <c r="CS312" s="39" t="str">
        <f t="shared" si="463"/>
        <v/>
      </c>
      <c r="CT312" s="39" t="str">
        <f t="shared" si="464"/>
        <v/>
      </c>
      <c r="CU312" s="39" t="str">
        <f t="shared" si="465"/>
        <v/>
      </c>
      <c r="CV312" s="39" t="str">
        <f t="shared" si="466"/>
        <v/>
      </c>
      <c r="CW312" s="39" t="str">
        <f t="shared" si="467"/>
        <v/>
      </c>
      <c r="CX312" s="39" t="str">
        <f t="shared" si="468"/>
        <v/>
      </c>
      <c r="CY312" s="39" t="str">
        <f t="shared" si="469"/>
        <v/>
      </c>
      <c r="CZ312" s="39" t="str">
        <f t="shared" si="470"/>
        <v/>
      </c>
      <c r="DA312" s="39" t="str">
        <f t="shared" si="471"/>
        <v/>
      </c>
      <c r="DB312" s="39" t="str">
        <f t="shared" si="472"/>
        <v/>
      </c>
      <c r="DC312" s="39" t="str">
        <f t="shared" si="473"/>
        <v/>
      </c>
      <c r="DD312" s="39" t="str">
        <f t="shared" si="474"/>
        <v/>
      </c>
      <c r="DE312" s="39" t="str">
        <f t="shared" si="475"/>
        <v/>
      </c>
      <c r="DF312" s="39" t="str">
        <f t="shared" si="476"/>
        <v/>
      </c>
      <c r="DG312" s="39" t="str">
        <f t="shared" si="477"/>
        <v/>
      </c>
      <c r="DH312" s="39" t="str">
        <f t="shared" si="478"/>
        <v/>
      </c>
      <c r="DI312" s="39" t="str">
        <f t="shared" si="479"/>
        <v/>
      </c>
      <c r="DJ312" s="39" t="str">
        <f t="shared" si="480"/>
        <v/>
      </c>
      <c r="DK312" s="39" t="str">
        <f t="shared" si="481"/>
        <v/>
      </c>
      <c r="DL312" s="39" t="str">
        <f t="shared" si="482"/>
        <v/>
      </c>
      <c r="DM312" s="39" t="str">
        <f t="shared" si="483"/>
        <v/>
      </c>
      <c r="DN312" s="39" t="str">
        <f t="shared" si="484"/>
        <v/>
      </c>
      <c r="DO312" s="39" t="str">
        <f t="shared" si="485"/>
        <v/>
      </c>
      <c r="DP312" s="39" t="str">
        <f t="shared" si="486"/>
        <v/>
      </c>
      <c r="DQ312" s="39" t="str">
        <f t="shared" si="487"/>
        <v/>
      </c>
      <c r="DR312" s="39" t="str">
        <f t="shared" si="488"/>
        <v/>
      </c>
      <c r="DS312" s="39" t="str">
        <f t="shared" si="489"/>
        <v/>
      </c>
      <c r="DT312" s="39" t="str">
        <f t="shared" si="490"/>
        <v/>
      </c>
      <c r="DU312" s="39" t="str">
        <f t="shared" si="491"/>
        <v/>
      </c>
      <c r="DV312" s="39" t="str">
        <f t="shared" si="492"/>
        <v/>
      </c>
      <c r="DW312" s="39" t="str">
        <f t="shared" si="493"/>
        <v/>
      </c>
      <c r="DX312" s="39" t="str">
        <f t="shared" si="497"/>
        <v/>
      </c>
      <c r="DY312" s="39" t="str">
        <f t="shared" si="497"/>
        <v/>
      </c>
      <c r="DZ312" s="39" t="str">
        <f t="shared" si="497"/>
        <v/>
      </c>
      <c r="EA312" s="39" t="str">
        <f t="shared" si="497"/>
        <v/>
      </c>
      <c r="EB312" s="39" t="str">
        <f t="shared" si="497"/>
        <v/>
      </c>
      <c r="EC312" s="39" t="str">
        <f t="shared" si="497"/>
        <v/>
      </c>
      <c r="ED312" s="39" t="str">
        <f t="shared" si="497"/>
        <v/>
      </c>
      <c r="EE312" s="39" t="str">
        <f t="shared" si="497"/>
        <v/>
      </c>
      <c r="EF312" s="39" t="str">
        <f t="shared" si="497"/>
        <v/>
      </c>
      <c r="EG312" s="39" t="str">
        <f t="shared" si="497"/>
        <v/>
      </c>
      <c r="EH312" s="39" t="str">
        <f t="shared" si="497"/>
        <v/>
      </c>
      <c r="EI312" s="39" t="str">
        <f t="shared" si="497"/>
        <v/>
      </c>
      <c r="EJ312" s="39" t="str">
        <f t="shared" si="497"/>
        <v/>
      </c>
      <c r="EK312" s="39" t="str">
        <f t="shared" si="497"/>
        <v/>
      </c>
      <c r="EL312" s="39" t="str">
        <f t="shared" si="497"/>
        <v/>
      </c>
      <c r="EM312" s="39" t="str">
        <f t="shared" si="497"/>
        <v/>
      </c>
      <c r="EN312" s="39" t="str">
        <f t="shared" si="497"/>
        <v/>
      </c>
      <c r="EO312" s="39" t="str">
        <f t="shared" si="497"/>
        <v/>
      </c>
    </row>
    <row r="313" spans="1:145">
      <c r="A313" s="39" t="s">
        <v>602</v>
      </c>
      <c r="B313" s="39" t="s">
        <v>603</v>
      </c>
      <c r="C313" s="39" t="s">
        <v>604</v>
      </c>
      <c r="D313" s="39">
        <v>5652000</v>
      </c>
      <c r="F313" s="39">
        <v>7600</v>
      </c>
      <c r="H313" s="39">
        <v>92000000</v>
      </c>
      <c r="M313" s="39">
        <v>20</v>
      </c>
      <c r="V313" s="39">
        <v>20</v>
      </c>
      <c r="W313" s="39">
        <v>300</v>
      </c>
      <c r="BW313" s="39" t="str">
        <f t="shared" si="441"/>
        <v>|n攻击+5652000|n护甲+7600|n生命值+92000000|n闪避+20%|n暴击+20%|n暴伤+300%</v>
      </c>
      <c r="BX313" s="39" t="str">
        <f t="shared" si="442"/>
        <v>|n攻击+5652000</v>
      </c>
      <c r="BY313" s="39" t="str">
        <f t="shared" si="443"/>
        <v/>
      </c>
      <c r="BZ313" s="39" t="str">
        <f t="shared" si="444"/>
        <v>|n护甲+7600</v>
      </c>
      <c r="CA313" s="39" t="str">
        <f t="shared" si="445"/>
        <v/>
      </c>
      <c r="CB313" s="39" t="str">
        <f t="shared" si="446"/>
        <v>|n生命值+92000000</v>
      </c>
      <c r="CC313" s="39" t="str">
        <f t="shared" si="447"/>
        <v/>
      </c>
      <c r="CD313" s="39" t="str">
        <f t="shared" si="448"/>
        <v/>
      </c>
      <c r="CE313" s="39" t="str">
        <f t="shared" si="449"/>
        <v/>
      </c>
      <c r="CF313" s="39" t="str">
        <f t="shared" si="450"/>
        <v/>
      </c>
      <c r="CG313" s="39" t="str">
        <f t="shared" si="451"/>
        <v>|n闪避+20%</v>
      </c>
      <c r="CH313" s="39" t="str">
        <f t="shared" si="452"/>
        <v/>
      </c>
      <c r="CI313" s="39" t="str">
        <f t="shared" si="453"/>
        <v/>
      </c>
      <c r="CJ313" s="39" t="str">
        <f t="shared" si="454"/>
        <v/>
      </c>
      <c r="CK313" s="39" t="str">
        <f t="shared" si="455"/>
        <v/>
      </c>
      <c r="CL313" s="39" t="str">
        <f t="shared" si="456"/>
        <v/>
      </c>
      <c r="CM313" s="39" t="str">
        <f t="shared" si="457"/>
        <v/>
      </c>
      <c r="CN313" s="39" t="str">
        <f t="shared" si="458"/>
        <v/>
      </c>
      <c r="CO313" s="39" t="str">
        <f t="shared" si="459"/>
        <v/>
      </c>
      <c r="CP313" s="39" t="str">
        <f t="shared" si="460"/>
        <v>|n暴击+20%</v>
      </c>
      <c r="CQ313" s="39" t="str">
        <f t="shared" si="461"/>
        <v>|n暴伤+300%</v>
      </c>
      <c r="CR313" s="39" t="str">
        <f t="shared" si="462"/>
        <v/>
      </c>
      <c r="CS313" s="39" t="str">
        <f t="shared" si="463"/>
        <v/>
      </c>
      <c r="CT313" s="39" t="str">
        <f t="shared" si="464"/>
        <v/>
      </c>
      <c r="CU313" s="39" t="str">
        <f t="shared" si="465"/>
        <v/>
      </c>
      <c r="CV313" s="39" t="str">
        <f t="shared" si="466"/>
        <v/>
      </c>
      <c r="CW313" s="39" t="str">
        <f t="shared" si="467"/>
        <v/>
      </c>
      <c r="CX313" s="39" t="str">
        <f t="shared" si="468"/>
        <v/>
      </c>
      <c r="CY313" s="39" t="str">
        <f t="shared" si="469"/>
        <v/>
      </c>
      <c r="CZ313" s="39" t="str">
        <f t="shared" si="470"/>
        <v/>
      </c>
      <c r="DA313" s="39" t="str">
        <f t="shared" si="471"/>
        <v/>
      </c>
      <c r="DB313" s="39" t="str">
        <f t="shared" si="472"/>
        <v/>
      </c>
      <c r="DC313" s="39" t="str">
        <f t="shared" si="473"/>
        <v/>
      </c>
      <c r="DD313" s="39" t="str">
        <f t="shared" si="474"/>
        <v/>
      </c>
      <c r="DE313" s="39" t="str">
        <f t="shared" si="475"/>
        <v/>
      </c>
      <c r="DF313" s="39" t="str">
        <f t="shared" si="476"/>
        <v/>
      </c>
      <c r="DG313" s="39" t="str">
        <f t="shared" si="477"/>
        <v/>
      </c>
      <c r="DH313" s="39" t="str">
        <f t="shared" si="478"/>
        <v/>
      </c>
      <c r="DI313" s="39" t="str">
        <f t="shared" si="479"/>
        <v/>
      </c>
      <c r="DJ313" s="39" t="str">
        <f t="shared" si="480"/>
        <v/>
      </c>
      <c r="DK313" s="39" t="str">
        <f t="shared" si="481"/>
        <v/>
      </c>
      <c r="DL313" s="39" t="str">
        <f t="shared" si="482"/>
        <v/>
      </c>
      <c r="DM313" s="39" t="str">
        <f t="shared" si="483"/>
        <v/>
      </c>
      <c r="DN313" s="39" t="str">
        <f t="shared" si="484"/>
        <v/>
      </c>
      <c r="DO313" s="39" t="str">
        <f t="shared" si="485"/>
        <v/>
      </c>
      <c r="DP313" s="39" t="str">
        <f t="shared" si="486"/>
        <v/>
      </c>
      <c r="DQ313" s="39" t="str">
        <f t="shared" si="487"/>
        <v/>
      </c>
      <c r="DR313" s="39" t="str">
        <f t="shared" si="488"/>
        <v/>
      </c>
      <c r="DS313" s="39" t="str">
        <f t="shared" si="489"/>
        <v/>
      </c>
      <c r="DT313" s="39" t="str">
        <f t="shared" si="490"/>
        <v/>
      </c>
      <c r="DU313" s="39" t="str">
        <f t="shared" si="491"/>
        <v/>
      </c>
      <c r="DV313" s="39" t="str">
        <f t="shared" si="492"/>
        <v/>
      </c>
      <c r="DW313" s="39" t="str">
        <f t="shared" si="493"/>
        <v/>
      </c>
      <c r="DX313" s="39" t="str">
        <f t="shared" si="497"/>
        <v/>
      </c>
      <c r="DY313" s="39" t="str">
        <f t="shared" si="497"/>
        <v/>
      </c>
      <c r="DZ313" s="39" t="str">
        <f t="shared" si="497"/>
        <v/>
      </c>
      <c r="EA313" s="39" t="str">
        <f t="shared" si="497"/>
        <v/>
      </c>
      <c r="EB313" s="39" t="str">
        <f t="shared" si="497"/>
        <v/>
      </c>
      <c r="EC313" s="39" t="str">
        <f t="shared" si="497"/>
        <v/>
      </c>
      <c r="ED313" s="39" t="str">
        <f t="shared" si="497"/>
        <v/>
      </c>
      <c r="EE313" s="39" t="str">
        <f t="shared" si="497"/>
        <v/>
      </c>
      <c r="EF313" s="39" t="str">
        <f t="shared" si="497"/>
        <v/>
      </c>
      <c r="EG313" s="39" t="str">
        <f t="shared" si="497"/>
        <v/>
      </c>
      <c r="EH313" s="39" t="str">
        <f t="shared" si="497"/>
        <v/>
      </c>
      <c r="EI313" s="39" t="str">
        <f t="shared" si="497"/>
        <v/>
      </c>
      <c r="EJ313" s="39" t="str">
        <f t="shared" si="497"/>
        <v/>
      </c>
      <c r="EK313" s="39" t="str">
        <f t="shared" si="497"/>
        <v/>
      </c>
      <c r="EL313" s="39" t="str">
        <f t="shared" si="497"/>
        <v/>
      </c>
      <c r="EM313" s="39" t="str">
        <f t="shared" ref="EM313:EM326" si="498">IF(BS313="","","|n|cffffcc00"&amp;EM$2&amp;"：|r"&amp;BS313&amp;EM$1)</f>
        <v/>
      </c>
      <c r="EN313" s="39" t="str">
        <f t="shared" si="497"/>
        <v/>
      </c>
      <c r="EO313" s="39" t="str">
        <f t="shared" si="497"/>
        <v/>
      </c>
    </row>
    <row r="314" spans="1:145">
      <c r="A314" s="39" t="s">
        <v>605</v>
      </c>
      <c r="B314" s="39" t="s">
        <v>606</v>
      </c>
      <c r="C314" s="39" t="s">
        <v>607</v>
      </c>
      <c r="D314" s="39">
        <v>9309800</v>
      </c>
      <c r="F314" s="39">
        <v>11400</v>
      </c>
      <c r="H314" s="39">
        <v>152000000</v>
      </c>
      <c r="M314" s="39">
        <v>20</v>
      </c>
      <c r="V314" s="39">
        <v>25</v>
      </c>
      <c r="W314" s="39">
        <v>400</v>
      </c>
      <c r="BW314" s="39" t="str">
        <f t="shared" si="441"/>
        <v>|n攻击+9309800|n护甲+11400|n生命值+152000000|n闪避+20%|n暴击+25%|n暴伤+400%</v>
      </c>
      <c r="BX314" s="39" t="str">
        <f t="shared" si="442"/>
        <v>|n攻击+9309800</v>
      </c>
      <c r="BY314" s="39" t="str">
        <f t="shared" si="443"/>
        <v/>
      </c>
      <c r="BZ314" s="39" t="str">
        <f t="shared" si="444"/>
        <v>|n护甲+11400</v>
      </c>
      <c r="CA314" s="39" t="str">
        <f t="shared" si="445"/>
        <v/>
      </c>
      <c r="CB314" s="39" t="str">
        <f t="shared" si="446"/>
        <v>|n生命值+152000000</v>
      </c>
      <c r="CC314" s="39" t="str">
        <f t="shared" si="447"/>
        <v/>
      </c>
      <c r="CD314" s="39" t="str">
        <f t="shared" si="448"/>
        <v/>
      </c>
      <c r="CE314" s="39" t="str">
        <f t="shared" si="449"/>
        <v/>
      </c>
      <c r="CF314" s="39" t="str">
        <f t="shared" si="450"/>
        <v/>
      </c>
      <c r="CG314" s="39" t="str">
        <f t="shared" si="451"/>
        <v>|n闪避+20%</v>
      </c>
      <c r="CH314" s="39" t="str">
        <f t="shared" si="452"/>
        <v/>
      </c>
      <c r="CI314" s="39" t="str">
        <f t="shared" si="453"/>
        <v/>
      </c>
      <c r="CJ314" s="39" t="str">
        <f t="shared" si="454"/>
        <v/>
      </c>
      <c r="CK314" s="39" t="str">
        <f t="shared" si="455"/>
        <v/>
      </c>
      <c r="CL314" s="39" t="str">
        <f t="shared" si="456"/>
        <v/>
      </c>
      <c r="CM314" s="39" t="str">
        <f t="shared" si="457"/>
        <v/>
      </c>
      <c r="CN314" s="39" t="str">
        <f t="shared" si="458"/>
        <v/>
      </c>
      <c r="CO314" s="39" t="str">
        <f t="shared" si="459"/>
        <v/>
      </c>
      <c r="CP314" s="39" t="str">
        <f t="shared" si="460"/>
        <v>|n暴击+25%</v>
      </c>
      <c r="CQ314" s="39" t="str">
        <f t="shared" si="461"/>
        <v>|n暴伤+400%</v>
      </c>
      <c r="CR314" s="39" t="str">
        <f t="shared" si="462"/>
        <v/>
      </c>
      <c r="CS314" s="39" t="str">
        <f t="shared" si="463"/>
        <v/>
      </c>
      <c r="CT314" s="39" t="str">
        <f t="shared" si="464"/>
        <v/>
      </c>
      <c r="CU314" s="39" t="str">
        <f t="shared" si="465"/>
        <v/>
      </c>
      <c r="CV314" s="39" t="str">
        <f t="shared" si="466"/>
        <v/>
      </c>
      <c r="CW314" s="39" t="str">
        <f t="shared" si="467"/>
        <v/>
      </c>
      <c r="CX314" s="39" t="str">
        <f t="shared" si="468"/>
        <v/>
      </c>
      <c r="CY314" s="39" t="str">
        <f t="shared" si="469"/>
        <v/>
      </c>
      <c r="CZ314" s="39" t="str">
        <f t="shared" si="470"/>
        <v/>
      </c>
      <c r="DA314" s="39" t="str">
        <f t="shared" si="471"/>
        <v/>
      </c>
      <c r="DB314" s="39" t="str">
        <f t="shared" si="472"/>
        <v/>
      </c>
      <c r="DC314" s="39" t="str">
        <f t="shared" si="473"/>
        <v/>
      </c>
      <c r="DD314" s="39" t="str">
        <f t="shared" si="474"/>
        <v/>
      </c>
      <c r="DE314" s="39" t="str">
        <f t="shared" si="475"/>
        <v/>
      </c>
      <c r="DF314" s="39" t="str">
        <f t="shared" si="476"/>
        <v/>
      </c>
      <c r="DG314" s="39" t="str">
        <f t="shared" si="477"/>
        <v/>
      </c>
      <c r="DH314" s="39" t="str">
        <f t="shared" si="478"/>
        <v/>
      </c>
      <c r="DI314" s="39" t="str">
        <f t="shared" si="479"/>
        <v/>
      </c>
      <c r="DJ314" s="39" t="str">
        <f t="shared" si="480"/>
        <v/>
      </c>
      <c r="DK314" s="39" t="str">
        <f t="shared" si="481"/>
        <v/>
      </c>
      <c r="DL314" s="39" t="str">
        <f t="shared" si="482"/>
        <v/>
      </c>
      <c r="DM314" s="39" t="str">
        <f t="shared" si="483"/>
        <v/>
      </c>
      <c r="DN314" s="39" t="str">
        <f t="shared" si="484"/>
        <v/>
      </c>
      <c r="DO314" s="39" t="str">
        <f t="shared" si="485"/>
        <v/>
      </c>
      <c r="DP314" s="39" t="str">
        <f t="shared" si="486"/>
        <v/>
      </c>
      <c r="DQ314" s="39" t="str">
        <f t="shared" si="487"/>
        <v/>
      </c>
      <c r="DR314" s="39" t="str">
        <f t="shared" si="488"/>
        <v/>
      </c>
      <c r="DS314" s="39" t="str">
        <f t="shared" si="489"/>
        <v/>
      </c>
      <c r="DT314" s="39" t="str">
        <f t="shared" si="490"/>
        <v/>
      </c>
      <c r="DU314" s="39" t="str">
        <f t="shared" si="491"/>
        <v/>
      </c>
      <c r="DV314" s="39" t="str">
        <f t="shared" si="492"/>
        <v/>
      </c>
      <c r="DW314" s="39" t="str">
        <f t="shared" si="493"/>
        <v/>
      </c>
      <c r="DX314" s="39" t="str">
        <f t="shared" ref="DX314:ED325" si="499">IF(BD314="","","|n|cffffcc00"&amp;DX$2&amp;"：|r"&amp;BD314&amp;DX$1)</f>
        <v/>
      </c>
      <c r="DY314" s="39" t="str">
        <f t="shared" si="499"/>
        <v/>
      </c>
      <c r="DZ314" s="39" t="str">
        <f t="shared" si="499"/>
        <v/>
      </c>
      <c r="EA314" s="39" t="str">
        <f t="shared" si="499"/>
        <v/>
      </c>
      <c r="EB314" s="39" t="str">
        <f t="shared" si="499"/>
        <v/>
      </c>
      <c r="EC314" s="39" t="str">
        <f t="shared" si="499"/>
        <v/>
      </c>
      <c r="ED314" s="39" t="str">
        <f t="shared" si="499"/>
        <v/>
      </c>
      <c r="EE314" s="39" t="str">
        <f t="shared" ref="EE314:EL331" si="500">IF(BK314="","","|n|cffffcc00"&amp;EE$2&amp;"：|r"&amp;BK314&amp;EE$1)</f>
        <v/>
      </c>
      <c r="EF314" s="39" t="str">
        <f t="shared" si="500"/>
        <v/>
      </c>
      <c r="EG314" s="39" t="str">
        <f t="shared" si="500"/>
        <v/>
      </c>
      <c r="EH314" s="39" t="str">
        <f t="shared" si="500"/>
        <v/>
      </c>
      <c r="EI314" s="39" t="str">
        <f t="shared" si="500"/>
        <v/>
      </c>
      <c r="EJ314" s="39" t="str">
        <f t="shared" si="500"/>
        <v/>
      </c>
      <c r="EK314" s="39" t="str">
        <f t="shared" si="500"/>
        <v/>
      </c>
      <c r="EL314" s="39" t="str">
        <f t="shared" si="500"/>
        <v/>
      </c>
      <c r="EM314" s="39" t="str">
        <f t="shared" si="498"/>
        <v/>
      </c>
      <c r="EN314" s="39" t="str">
        <f t="shared" ref="EN314:EN326" si="501">IF(BT314="","","|n|cffffcc00"&amp;EN$2&amp;"：|r"&amp;BT314&amp;EN$1)</f>
        <v/>
      </c>
      <c r="EO314" s="39" t="str">
        <f t="shared" ref="EO314:EO326" si="502">IF(BU314="","","|n|cffffcc00"&amp;EO$2&amp;"：|r"&amp;BU314&amp;EO$1)</f>
        <v/>
      </c>
    </row>
    <row r="315" s="21" customFormat="1" spans="1:145">
      <c r="A315" s="21" t="s">
        <v>608</v>
      </c>
      <c r="B315" s="21" t="s">
        <v>609</v>
      </c>
      <c r="C315" s="21" t="s">
        <v>610</v>
      </c>
      <c r="M315" s="21">
        <v>0</v>
      </c>
      <c r="Z315" s="10"/>
      <c r="AA315" s="10"/>
      <c r="BW315" s="21" t="str">
        <f t="shared" si="441"/>
        <v>|n闪避+0%</v>
      </c>
      <c r="BX315" s="21" t="str">
        <f t="shared" si="442"/>
        <v/>
      </c>
      <c r="BY315" s="21" t="str">
        <f t="shared" si="443"/>
        <v/>
      </c>
      <c r="BZ315" s="21" t="str">
        <f t="shared" si="444"/>
        <v/>
      </c>
      <c r="CA315" s="21" t="str">
        <f t="shared" si="445"/>
        <v/>
      </c>
      <c r="CB315" s="21" t="str">
        <f t="shared" si="446"/>
        <v/>
      </c>
      <c r="CC315" s="21" t="str">
        <f t="shared" si="447"/>
        <v/>
      </c>
      <c r="CD315" s="21" t="str">
        <f t="shared" si="448"/>
        <v/>
      </c>
      <c r="CE315" s="21" t="str">
        <f t="shared" si="449"/>
        <v/>
      </c>
      <c r="CF315" s="21" t="str">
        <f t="shared" si="450"/>
        <v/>
      </c>
      <c r="CG315" s="21" t="str">
        <f t="shared" si="451"/>
        <v>|n闪避+0%</v>
      </c>
      <c r="CH315" s="21" t="str">
        <f t="shared" si="452"/>
        <v/>
      </c>
      <c r="CI315" s="21" t="str">
        <f t="shared" si="453"/>
        <v/>
      </c>
      <c r="CJ315" s="21" t="str">
        <f t="shared" si="454"/>
        <v/>
      </c>
      <c r="CK315" s="21" t="str">
        <f t="shared" si="455"/>
        <v/>
      </c>
      <c r="CL315" s="21" t="str">
        <f t="shared" si="456"/>
        <v/>
      </c>
      <c r="CM315" s="21" t="str">
        <f t="shared" si="457"/>
        <v/>
      </c>
      <c r="CN315" s="21" t="str">
        <f t="shared" si="458"/>
        <v/>
      </c>
      <c r="CO315" s="21" t="str">
        <f t="shared" si="459"/>
        <v/>
      </c>
      <c r="CP315" s="21" t="str">
        <f t="shared" si="460"/>
        <v/>
      </c>
      <c r="CQ315" s="21" t="str">
        <f t="shared" si="461"/>
        <v/>
      </c>
      <c r="CR315" s="21" t="str">
        <f t="shared" si="462"/>
        <v/>
      </c>
      <c r="CS315" s="21" t="str">
        <f t="shared" si="463"/>
        <v/>
      </c>
      <c r="CT315" s="21" t="str">
        <f t="shared" si="464"/>
        <v/>
      </c>
      <c r="CU315" s="21" t="str">
        <f t="shared" si="465"/>
        <v/>
      </c>
      <c r="CV315" s="21" t="str">
        <f t="shared" si="466"/>
        <v/>
      </c>
      <c r="CW315" s="21" t="str">
        <f t="shared" si="467"/>
        <v/>
      </c>
      <c r="CX315" s="21" t="str">
        <f t="shared" si="468"/>
        <v/>
      </c>
      <c r="CY315" s="21" t="str">
        <f t="shared" si="469"/>
        <v/>
      </c>
      <c r="CZ315" s="21" t="str">
        <f t="shared" si="470"/>
        <v/>
      </c>
      <c r="DA315" s="21" t="str">
        <f t="shared" si="471"/>
        <v/>
      </c>
      <c r="DB315" s="21" t="str">
        <f t="shared" si="472"/>
        <v/>
      </c>
      <c r="DC315" s="21" t="str">
        <f t="shared" si="473"/>
        <v/>
      </c>
      <c r="DD315" s="21" t="str">
        <f t="shared" si="474"/>
        <v/>
      </c>
      <c r="DE315" s="21" t="str">
        <f t="shared" si="475"/>
        <v/>
      </c>
      <c r="DF315" s="21" t="str">
        <f t="shared" si="476"/>
        <v/>
      </c>
      <c r="DG315" s="21" t="str">
        <f t="shared" si="477"/>
        <v/>
      </c>
      <c r="DH315" s="21" t="str">
        <f t="shared" si="478"/>
        <v/>
      </c>
      <c r="DI315" s="21" t="str">
        <f t="shared" si="479"/>
        <v/>
      </c>
      <c r="DJ315" s="21" t="str">
        <f t="shared" si="480"/>
        <v/>
      </c>
      <c r="DK315" s="21" t="str">
        <f t="shared" si="481"/>
        <v/>
      </c>
      <c r="DL315" s="21" t="str">
        <f t="shared" si="482"/>
        <v/>
      </c>
      <c r="DM315" s="21" t="str">
        <f t="shared" si="483"/>
        <v/>
      </c>
      <c r="DN315" s="21" t="str">
        <f t="shared" si="484"/>
        <v/>
      </c>
      <c r="DO315" s="21" t="str">
        <f t="shared" si="485"/>
        <v/>
      </c>
      <c r="DP315" s="21" t="str">
        <f t="shared" si="486"/>
        <v/>
      </c>
      <c r="DQ315" s="21" t="str">
        <f t="shared" si="487"/>
        <v/>
      </c>
      <c r="DR315" s="21" t="str">
        <f t="shared" si="488"/>
        <v/>
      </c>
      <c r="DS315" s="21" t="str">
        <f t="shared" si="489"/>
        <v/>
      </c>
      <c r="DT315" s="21" t="str">
        <f t="shared" si="490"/>
        <v/>
      </c>
      <c r="DU315" s="21" t="str">
        <f t="shared" si="491"/>
        <v/>
      </c>
      <c r="DV315" s="21" t="str">
        <f t="shared" si="492"/>
        <v/>
      </c>
      <c r="DW315" s="21" t="str">
        <f t="shared" si="493"/>
        <v/>
      </c>
      <c r="DX315" s="21" t="str">
        <f t="shared" si="499"/>
        <v/>
      </c>
      <c r="DY315" s="21" t="str">
        <f t="shared" si="499"/>
        <v/>
      </c>
      <c r="DZ315" s="21" t="str">
        <f t="shared" si="499"/>
        <v/>
      </c>
      <c r="EA315" s="21" t="str">
        <f t="shared" si="499"/>
        <v/>
      </c>
      <c r="EB315" s="21" t="str">
        <f t="shared" si="499"/>
        <v/>
      </c>
      <c r="EC315" s="21" t="str">
        <f t="shared" si="499"/>
        <v/>
      </c>
      <c r="ED315" s="21" t="str">
        <f t="shared" si="499"/>
        <v/>
      </c>
      <c r="EE315" s="21" t="str">
        <f t="shared" si="500"/>
        <v/>
      </c>
      <c r="EF315" s="21" t="str">
        <f t="shared" si="500"/>
        <v/>
      </c>
      <c r="EG315" s="21" t="str">
        <f t="shared" si="500"/>
        <v/>
      </c>
      <c r="EH315" s="21" t="str">
        <f t="shared" si="500"/>
        <v/>
      </c>
      <c r="EI315" s="21" t="str">
        <f t="shared" si="500"/>
        <v/>
      </c>
      <c r="EJ315" s="21" t="str">
        <f t="shared" si="500"/>
        <v/>
      </c>
      <c r="EK315" s="21" t="str">
        <f t="shared" si="500"/>
        <v/>
      </c>
      <c r="EL315" s="21" t="str">
        <f t="shared" si="500"/>
        <v/>
      </c>
      <c r="EM315" s="21" t="str">
        <f t="shared" si="498"/>
        <v/>
      </c>
      <c r="EN315" s="21" t="str">
        <f t="shared" si="501"/>
        <v/>
      </c>
      <c r="EO315" s="21" t="str">
        <f t="shared" si="502"/>
        <v/>
      </c>
    </row>
    <row r="316" s="21" customFormat="1" spans="1:145">
      <c r="A316" s="21" t="s">
        <v>611</v>
      </c>
      <c r="B316" s="21" t="s">
        <v>612</v>
      </c>
      <c r="C316" s="21" t="s">
        <v>613</v>
      </c>
      <c r="M316" s="21">
        <v>0</v>
      </c>
      <c r="Z316" s="10"/>
      <c r="AA316" s="10"/>
      <c r="BW316" s="21" t="str">
        <f t="shared" si="441"/>
        <v>|n闪避+0%</v>
      </c>
      <c r="BX316" s="21" t="str">
        <f t="shared" si="442"/>
        <v/>
      </c>
      <c r="BY316" s="21" t="str">
        <f t="shared" si="443"/>
        <v/>
      </c>
      <c r="BZ316" s="21" t="str">
        <f t="shared" si="444"/>
        <v/>
      </c>
      <c r="CA316" s="21" t="str">
        <f t="shared" si="445"/>
        <v/>
      </c>
      <c r="CB316" s="21" t="str">
        <f t="shared" si="446"/>
        <v/>
      </c>
      <c r="CC316" s="21" t="str">
        <f t="shared" si="447"/>
        <v/>
      </c>
      <c r="CD316" s="21" t="str">
        <f t="shared" si="448"/>
        <v/>
      </c>
      <c r="CE316" s="21" t="str">
        <f t="shared" si="449"/>
        <v/>
      </c>
      <c r="CF316" s="21" t="str">
        <f t="shared" si="450"/>
        <v/>
      </c>
      <c r="CG316" s="21" t="str">
        <f t="shared" si="451"/>
        <v>|n闪避+0%</v>
      </c>
      <c r="CH316" s="21" t="str">
        <f t="shared" si="452"/>
        <v/>
      </c>
      <c r="CI316" s="21" t="str">
        <f t="shared" si="453"/>
        <v/>
      </c>
      <c r="CJ316" s="21" t="str">
        <f t="shared" si="454"/>
        <v/>
      </c>
      <c r="CK316" s="21" t="str">
        <f t="shared" si="455"/>
        <v/>
      </c>
      <c r="CL316" s="21" t="str">
        <f t="shared" si="456"/>
        <v/>
      </c>
      <c r="CM316" s="21" t="str">
        <f t="shared" si="457"/>
        <v/>
      </c>
      <c r="CN316" s="21" t="str">
        <f t="shared" si="458"/>
        <v/>
      </c>
      <c r="CO316" s="21" t="str">
        <f t="shared" si="459"/>
        <v/>
      </c>
      <c r="CP316" s="21" t="str">
        <f t="shared" si="460"/>
        <v/>
      </c>
      <c r="CQ316" s="21" t="str">
        <f t="shared" si="461"/>
        <v/>
      </c>
      <c r="CR316" s="21" t="str">
        <f t="shared" si="462"/>
        <v/>
      </c>
      <c r="CS316" s="21" t="str">
        <f t="shared" si="463"/>
        <v/>
      </c>
      <c r="CT316" s="21" t="str">
        <f t="shared" si="464"/>
        <v/>
      </c>
      <c r="CU316" s="21" t="str">
        <f t="shared" si="465"/>
        <v/>
      </c>
      <c r="CV316" s="21" t="str">
        <f t="shared" si="466"/>
        <v/>
      </c>
      <c r="CW316" s="21" t="str">
        <f t="shared" si="467"/>
        <v/>
      </c>
      <c r="CX316" s="21" t="str">
        <f t="shared" si="468"/>
        <v/>
      </c>
      <c r="CY316" s="21" t="str">
        <f t="shared" si="469"/>
        <v/>
      </c>
      <c r="CZ316" s="21" t="str">
        <f t="shared" si="470"/>
        <v/>
      </c>
      <c r="DA316" s="21" t="str">
        <f t="shared" si="471"/>
        <v/>
      </c>
      <c r="DB316" s="21" t="str">
        <f t="shared" si="472"/>
        <v/>
      </c>
      <c r="DC316" s="21" t="str">
        <f t="shared" si="473"/>
        <v/>
      </c>
      <c r="DD316" s="21" t="str">
        <f t="shared" si="474"/>
        <v/>
      </c>
      <c r="DE316" s="21" t="str">
        <f t="shared" si="475"/>
        <v/>
      </c>
      <c r="DF316" s="21" t="str">
        <f t="shared" si="476"/>
        <v/>
      </c>
      <c r="DG316" s="21" t="str">
        <f t="shared" si="477"/>
        <v/>
      </c>
      <c r="DH316" s="21" t="str">
        <f t="shared" si="478"/>
        <v/>
      </c>
      <c r="DI316" s="21" t="str">
        <f t="shared" si="479"/>
        <v/>
      </c>
      <c r="DJ316" s="21" t="str">
        <f t="shared" si="480"/>
        <v/>
      </c>
      <c r="DK316" s="21" t="str">
        <f t="shared" si="481"/>
        <v/>
      </c>
      <c r="DL316" s="21" t="str">
        <f t="shared" si="482"/>
        <v/>
      </c>
      <c r="DM316" s="21" t="str">
        <f t="shared" si="483"/>
        <v/>
      </c>
      <c r="DN316" s="21" t="str">
        <f t="shared" si="484"/>
        <v/>
      </c>
      <c r="DO316" s="21" t="str">
        <f t="shared" si="485"/>
        <v/>
      </c>
      <c r="DP316" s="21" t="str">
        <f t="shared" si="486"/>
        <v/>
      </c>
      <c r="DQ316" s="21" t="str">
        <f t="shared" si="487"/>
        <v/>
      </c>
      <c r="DR316" s="21" t="str">
        <f t="shared" si="488"/>
        <v/>
      </c>
      <c r="DS316" s="21" t="str">
        <f t="shared" si="489"/>
        <v/>
      </c>
      <c r="DT316" s="21" t="str">
        <f t="shared" si="490"/>
        <v/>
      </c>
      <c r="DU316" s="21" t="str">
        <f t="shared" si="491"/>
        <v/>
      </c>
      <c r="DV316" s="21" t="str">
        <f t="shared" si="492"/>
        <v/>
      </c>
      <c r="DW316" s="21" t="str">
        <f t="shared" si="493"/>
        <v/>
      </c>
      <c r="DX316" s="21" t="str">
        <f t="shared" si="499"/>
        <v/>
      </c>
      <c r="DY316" s="21" t="str">
        <f t="shared" si="499"/>
        <v/>
      </c>
      <c r="DZ316" s="21" t="str">
        <f t="shared" si="499"/>
        <v/>
      </c>
      <c r="EA316" s="21" t="str">
        <f t="shared" si="499"/>
        <v/>
      </c>
      <c r="EB316" s="21" t="str">
        <f t="shared" si="499"/>
        <v/>
      </c>
      <c r="EC316" s="21" t="str">
        <f t="shared" si="499"/>
        <v/>
      </c>
      <c r="ED316" s="21" t="str">
        <f t="shared" si="499"/>
        <v/>
      </c>
      <c r="EE316" s="21" t="str">
        <f t="shared" si="500"/>
        <v/>
      </c>
      <c r="EF316" s="21" t="str">
        <f t="shared" si="500"/>
        <v/>
      </c>
      <c r="EG316" s="21" t="str">
        <f t="shared" si="500"/>
        <v/>
      </c>
      <c r="EH316" s="21" t="str">
        <f t="shared" si="500"/>
        <v/>
      </c>
      <c r="EI316" s="21" t="str">
        <f t="shared" si="500"/>
        <v/>
      </c>
      <c r="EJ316" s="21" t="str">
        <f t="shared" si="500"/>
        <v/>
      </c>
      <c r="EK316" s="21" t="str">
        <f t="shared" si="500"/>
        <v/>
      </c>
      <c r="EL316" s="21" t="str">
        <f t="shared" si="500"/>
        <v/>
      </c>
      <c r="EM316" s="21" t="str">
        <f t="shared" si="498"/>
        <v/>
      </c>
      <c r="EN316" s="21" t="str">
        <f t="shared" si="501"/>
        <v/>
      </c>
      <c r="EO316" s="21" t="str">
        <f t="shared" si="502"/>
        <v/>
      </c>
    </row>
    <row r="317" s="21" customFormat="1" spans="1:145">
      <c r="A317" s="21" t="s">
        <v>614</v>
      </c>
      <c r="B317" s="21" t="s">
        <v>615</v>
      </c>
      <c r="C317" s="21" t="s">
        <v>616</v>
      </c>
      <c r="M317" s="21">
        <v>0</v>
      </c>
      <c r="Z317" s="10"/>
      <c r="AA317" s="10"/>
      <c r="BW317" s="21" t="str">
        <f t="shared" si="441"/>
        <v>|n闪避+0%</v>
      </c>
      <c r="BX317" s="21" t="str">
        <f t="shared" si="442"/>
        <v/>
      </c>
      <c r="BY317" s="21" t="str">
        <f t="shared" si="443"/>
        <v/>
      </c>
      <c r="BZ317" s="21" t="str">
        <f t="shared" si="444"/>
        <v/>
      </c>
      <c r="CA317" s="21" t="str">
        <f t="shared" si="445"/>
        <v/>
      </c>
      <c r="CB317" s="21" t="str">
        <f t="shared" si="446"/>
        <v/>
      </c>
      <c r="CC317" s="21" t="str">
        <f t="shared" si="447"/>
        <v/>
      </c>
      <c r="CD317" s="21" t="str">
        <f t="shared" si="448"/>
        <v/>
      </c>
      <c r="CE317" s="21" t="str">
        <f t="shared" si="449"/>
        <v/>
      </c>
      <c r="CF317" s="21" t="str">
        <f t="shared" si="450"/>
        <v/>
      </c>
      <c r="CG317" s="21" t="str">
        <f t="shared" si="451"/>
        <v>|n闪避+0%</v>
      </c>
      <c r="CH317" s="21" t="str">
        <f t="shared" si="452"/>
        <v/>
      </c>
      <c r="CI317" s="21" t="str">
        <f t="shared" si="453"/>
        <v/>
      </c>
      <c r="CJ317" s="21" t="str">
        <f t="shared" si="454"/>
        <v/>
      </c>
      <c r="CK317" s="21" t="str">
        <f t="shared" si="455"/>
        <v/>
      </c>
      <c r="CL317" s="21" t="str">
        <f t="shared" si="456"/>
        <v/>
      </c>
      <c r="CM317" s="21" t="str">
        <f t="shared" si="457"/>
        <v/>
      </c>
      <c r="CN317" s="21" t="str">
        <f t="shared" si="458"/>
        <v/>
      </c>
      <c r="CO317" s="21" t="str">
        <f t="shared" si="459"/>
        <v/>
      </c>
      <c r="CP317" s="21" t="str">
        <f t="shared" si="460"/>
        <v/>
      </c>
      <c r="CQ317" s="21" t="str">
        <f t="shared" si="461"/>
        <v/>
      </c>
      <c r="CR317" s="21" t="str">
        <f t="shared" si="462"/>
        <v/>
      </c>
      <c r="CS317" s="21" t="str">
        <f t="shared" si="463"/>
        <v/>
      </c>
      <c r="CT317" s="21" t="str">
        <f t="shared" si="464"/>
        <v/>
      </c>
      <c r="CU317" s="21" t="str">
        <f t="shared" si="465"/>
        <v/>
      </c>
      <c r="CV317" s="21" t="str">
        <f t="shared" si="466"/>
        <v/>
      </c>
      <c r="CW317" s="21" t="str">
        <f t="shared" si="467"/>
        <v/>
      </c>
      <c r="CX317" s="21" t="str">
        <f t="shared" si="468"/>
        <v/>
      </c>
      <c r="CY317" s="21" t="str">
        <f t="shared" si="469"/>
        <v/>
      </c>
      <c r="CZ317" s="21" t="str">
        <f t="shared" si="470"/>
        <v/>
      </c>
      <c r="DA317" s="21" t="str">
        <f t="shared" si="471"/>
        <v/>
      </c>
      <c r="DB317" s="21" t="str">
        <f t="shared" si="472"/>
        <v/>
      </c>
      <c r="DC317" s="21" t="str">
        <f t="shared" si="473"/>
        <v/>
      </c>
      <c r="DD317" s="21" t="str">
        <f t="shared" si="474"/>
        <v/>
      </c>
      <c r="DE317" s="21" t="str">
        <f t="shared" si="475"/>
        <v/>
      </c>
      <c r="DF317" s="21" t="str">
        <f t="shared" si="476"/>
        <v/>
      </c>
      <c r="DG317" s="21" t="str">
        <f t="shared" si="477"/>
        <v/>
      </c>
      <c r="DH317" s="21" t="str">
        <f t="shared" si="478"/>
        <v/>
      </c>
      <c r="DI317" s="21" t="str">
        <f t="shared" si="479"/>
        <v/>
      </c>
      <c r="DJ317" s="21" t="str">
        <f t="shared" si="480"/>
        <v/>
      </c>
      <c r="DK317" s="21" t="str">
        <f t="shared" si="481"/>
        <v/>
      </c>
      <c r="DL317" s="21" t="str">
        <f t="shared" si="482"/>
        <v/>
      </c>
      <c r="DM317" s="21" t="str">
        <f t="shared" si="483"/>
        <v/>
      </c>
      <c r="DN317" s="21" t="str">
        <f t="shared" si="484"/>
        <v/>
      </c>
      <c r="DO317" s="21" t="str">
        <f t="shared" si="485"/>
        <v/>
      </c>
      <c r="DP317" s="21" t="str">
        <f t="shared" si="486"/>
        <v/>
      </c>
      <c r="DQ317" s="21" t="str">
        <f t="shared" si="487"/>
        <v/>
      </c>
      <c r="DR317" s="21" t="str">
        <f t="shared" si="488"/>
        <v/>
      </c>
      <c r="DS317" s="21" t="str">
        <f t="shared" si="489"/>
        <v/>
      </c>
      <c r="DT317" s="21" t="str">
        <f t="shared" si="490"/>
        <v/>
      </c>
      <c r="DU317" s="21" t="str">
        <f t="shared" si="491"/>
        <v/>
      </c>
      <c r="DV317" s="21" t="str">
        <f t="shared" si="492"/>
        <v/>
      </c>
      <c r="DW317" s="21" t="str">
        <f t="shared" si="493"/>
        <v/>
      </c>
      <c r="DX317" s="21" t="str">
        <f t="shared" si="499"/>
        <v/>
      </c>
      <c r="DY317" s="21" t="str">
        <f t="shared" si="499"/>
        <v/>
      </c>
      <c r="DZ317" s="21" t="str">
        <f t="shared" si="499"/>
        <v/>
      </c>
      <c r="EA317" s="21" t="str">
        <f t="shared" si="499"/>
        <v/>
      </c>
      <c r="EB317" s="21" t="str">
        <f t="shared" si="499"/>
        <v/>
      </c>
      <c r="EC317" s="21" t="str">
        <f t="shared" si="499"/>
        <v/>
      </c>
      <c r="ED317" s="21" t="str">
        <f t="shared" si="499"/>
        <v/>
      </c>
      <c r="EE317" s="21" t="str">
        <f t="shared" si="500"/>
        <v/>
      </c>
      <c r="EF317" s="21" t="str">
        <f t="shared" si="500"/>
        <v/>
      </c>
      <c r="EG317" s="21" t="str">
        <f t="shared" si="500"/>
        <v/>
      </c>
      <c r="EH317" s="21" t="str">
        <f t="shared" si="500"/>
        <v/>
      </c>
      <c r="EI317" s="21" t="str">
        <f t="shared" si="500"/>
        <v/>
      </c>
      <c r="EJ317" s="21" t="str">
        <f t="shared" si="500"/>
        <v/>
      </c>
      <c r="EK317" s="21" t="str">
        <f t="shared" si="500"/>
        <v/>
      </c>
      <c r="EL317" s="21" t="str">
        <f t="shared" si="500"/>
        <v/>
      </c>
      <c r="EM317" s="21" t="str">
        <f t="shared" si="498"/>
        <v/>
      </c>
      <c r="EN317" s="21" t="str">
        <f t="shared" si="501"/>
        <v/>
      </c>
      <c r="EO317" s="21" t="str">
        <f t="shared" si="502"/>
        <v/>
      </c>
    </row>
    <row r="318" s="21" customFormat="1" spans="1:145">
      <c r="A318" s="21" t="s">
        <v>617</v>
      </c>
      <c r="B318" s="21" t="s">
        <v>618</v>
      </c>
      <c r="C318" s="21" t="s">
        <v>616</v>
      </c>
      <c r="M318" s="21">
        <v>0</v>
      </c>
      <c r="Z318" s="10"/>
      <c r="AA318" s="10"/>
      <c r="BW318" s="21" t="str">
        <f t="shared" si="441"/>
        <v>|n闪避+0%</v>
      </c>
      <c r="BX318" s="21" t="str">
        <f t="shared" si="442"/>
        <v/>
      </c>
      <c r="BY318" s="21" t="str">
        <f t="shared" si="443"/>
        <v/>
      </c>
      <c r="BZ318" s="21" t="str">
        <f t="shared" si="444"/>
        <v/>
      </c>
      <c r="CA318" s="21" t="str">
        <f t="shared" si="445"/>
        <v/>
      </c>
      <c r="CB318" s="21" t="str">
        <f t="shared" si="446"/>
        <v/>
      </c>
      <c r="CC318" s="21" t="str">
        <f t="shared" si="447"/>
        <v/>
      </c>
      <c r="CD318" s="21" t="str">
        <f t="shared" si="448"/>
        <v/>
      </c>
      <c r="CE318" s="21" t="str">
        <f t="shared" si="449"/>
        <v/>
      </c>
      <c r="CF318" s="21" t="str">
        <f t="shared" si="450"/>
        <v/>
      </c>
      <c r="CG318" s="21" t="str">
        <f t="shared" si="451"/>
        <v>|n闪避+0%</v>
      </c>
      <c r="CH318" s="21" t="str">
        <f t="shared" si="452"/>
        <v/>
      </c>
      <c r="CI318" s="21" t="str">
        <f t="shared" si="453"/>
        <v/>
      </c>
      <c r="CJ318" s="21" t="str">
        <f t="shared" si="454"/>
        <v/>
      </c>
      <c r="CK318" s="21" t="str">
        <f t="shared" si="455"/>
        <v/>
      </c>
      <c r="CL318" s="21" t="str">
        <f t="shared" si="456"/>
        <v/>
      </c>
      <c r="CM318" s="21" t="str">
        <f t="shared" si="457"/>
        <v/>
      </c>
      <c r="CN318" s="21" t="str">
        <f t="shared" si="458"/>
        <v/>
      </c>
      <c r="CO318" s="21" t="str">
        <f t="shared" si="459"/>
        <v/>
      </c>
      <c r="CP318" s="21" t="str">
        <f t="shared" si="460"/>
        <v/>
      </c>
      <c r="CQ318" s="21" t="str">
        <f t="shared" si="461"/>
        <v/>
      </c>
      <c r="CR318" s="21" t="str">
        <f t="shared" si="462"/>
        <v/>
      </c>
      <c r="CS318" s="21" t="str">
        <f t="shared" si="463"/>
        <v/>
      </c>
      <c r="CT318" s="21" t="str">
        <f t="shared" si="464"/>
        <v/>
      </c>
      <c r="CU318" s="21" t="str">
        <f t="shared" si="465"/>
        <v/>
      </c>
      <c r="CV318" s="21" t="str">
        <f t="shared" si="466"/>
        <v/>
      </c>
      <c r="CW318" s="21" t="str">
        <f t="shared" si="467"/>
        <v/>
      </c>
      <c r="CX318" s="21" t="str">
        <f t="shared" si="468"/>
        <v/>
      </c>
      <c r="CY318" s="21" t="str">
        <f t="shared" si="469"/>
        <v/>
      </c>
      <c r="CZ318" s="21" t="str">
        <f t="shared" si="470"/>
        <v/>
      </c>
      <c r="DA318" s="21" t="str">
        <f t="shared" si="471"/>
        <v/>
      </c>
      <c r="DB318" s="21" t="str">
        <f t="shared" si="472"/>
        <v/>
      </c>
      <c r="DC318" s="21" t="str">
        <f t="shared" si="473"/>
        <v/>
      </c>
      <c r="DD318" s="21" t="str">
        <f t="shared" si="474"/>
        <v/>
      </c>
      <c r="DE318" s="21" t="str">
        <f t="shared" si="475"/>
        <v/>
      </c>
      <c r="DF318" s="21" t="str">
        <f t="shared" si="476"/>
        <v/>
      </c>
      <c r="DG318" s="21" t="str">
        <f t="shared" si="477"/>
        <v/>
      </c>
      <c r="DH318" s="21" t="str">
        <f t="shared" si="478"/>
        <v/>
      </c>
      <c r="DI318" s="21" t="str">
        <f t="shared" si="479"/>
        <v/>
      </c>
      <c r="DJ318" s="21" t="str">
        <f t="shared" si="480"/>
        <v/>
      </c>
      <c r="DK318" s="21" t="str">
        <f t="shared" si="481"/>
        <v/>
      </c>
      <c r="DL318" s="21" t="str">
        <f t="shared" si="482"/>
        <v/>
      </c>
      <c r="DM318" s="21" t="str">
        <f t="shared" si="483"/>
        <v/>
      </c>
      <c r="DN318" s="21" t="str">
        <f t="shared" si="484"/>
        <v/>
      </c>
      <c r="DO318" s="21" t="str">
        <f t="shared" si="485"/>
        <v/>
      </c>
      <c r="DP318" s="21" t="str">
        <f t="shared" si="486"/>
        <v/>
      </c>
      <c r="DQ318" s="21" t="str">
        <f t="shared" si="487"/>
        <v/>
      </c>
      <c r="DR318" s="21" t="str">
        <f t="shared" si="488"/>
        <v/>
      </c>
      <c r="DS318" s="21" t="str">
        <f t="shared" si="489"/>
        <v/>
      </c>
      <c r="DT318" s="21" t="str">
        <f t="shared" si="490"/>
        <v/>
      </c>
      <c r="DU318" s="21" t="str">
        <f t="shared" si="491"/>
        <v/>
      </c>
      <c r="DV318" s="21" t="str">
        <f t="shared" si="492"/>
        <v/>
      </c>
      <c r="DW318" s="21" t="str">
        <f t="shared" si="493"/>
        <v/>
      </c>
      <c r="DX318" s="21" t="str">
        <f t="shared" si="499"/>
        <v/>
      </c>
      <c r="DY318" s="21" t="str">
        <f t="shared" si="499"/>
        <v/>
      </c>
      <c r="DZ318" s="21" t="str">
        <f t="shared" si="499"/>
        <v/>
      </c>
      <c r="EA318" s="21" t="str">
        <f t="shared" si="499"/>
        <v/>
      </c>
      <c r="EB318" s="21" t="str">
        <f t="shared" si="499"/>
        <v/>
      </c>
      <c r="EC318" s="21" t="str">
        <f t="shared" si="499"/>
        <v/>
      </c>
      <c r="ED318" s="21" t="str">
        <f t="shared" si="499"/>
        <v/>
      </c>
      <c r="EE318" s="21" t="str">
        <f t="shared" si="500"/>
        <v/>
      </c>
      <c r="EF318" s="21" t="str">
        <f t="shared" si="500"/>
        <v/>
      </c>
      <c r="EG318" s="21" t="str">
        <f t="shared" si="500"/>
        <v/>
      </c>
      <c r="EH318" s="21" t="str">
        <f t="shared" si="500"/>
        <v/>
      </c>
      <c r="EI318" s="21" t="str">
        <f t="shared" si="500"/>
        <v/>
      </c>
      <c r="EJ318" s="21" t="str">
        <f t="shared" si="500"/>
        <v/>
      </c>
      <c r="EK318" s="21" t="str">
        <f t="shared" si="500"/>
        <v/>
      </c>
      <c r="EL318" s="21" t="str">
        <f t="shared" si="500"/>
        <v/>
      </c>
      <c r="EM318" s="21" t="str">
        <f t="shared" si="498"/>
        <v/>
      </c>
      <c r="EN318" s="21" t="str">
        <f t="shared" si="501"/>
        <v/>
      </c>
      <c r="EO318" s="21" t="str">
        <f t="shared" si="502"/>
        <v/>
      </c>
    </row>
    <row r="319" spans="1:145">
      <c r="A319" s="39" t="s">
        <v>619</v>
      </c>
      <c r="B319" s="39" t="s">
        <v>620</v>
      </c>
      <c r="D319" s="39">
        <v>3000</v>
      </c>
      <c r="F319" s="39">
        <v>150</v>
      </c>
      <c r="H319" s="39">
        <v>60000</v>
      </c>
      <c r="M319" s="39">
        <v>0</v>
      </c>
      <c r="V319" s="39">
        <v>5</v>
      </c>
      <c r="W319" s="39">
        <v>0</v>
      </c>
      <c r="BW319" s="39" t="str">
        <f t="shared" si="441"/>
        <v>|n攻击+3000|n护甲+150|n生命值+60000|n闪避+0%|n暴击+5%|n暴伤+0%</v>
      </c>
      <c r="BX319" s="39" t="str">
        <f t="shared" si="442"/>
        <v>|n攻击+3000</v>
      </c>
      <c r="BY319" s="39" t="str">
        <f t="shared" si="443"/>
        <v/>
      </c>
      <c r="BZ319" s="39" t="str">
        <f t="shared" si="444"/>
        <v>|n护甲+150</v>
      </c>
      <c r="CA319" s="39" t="str">
        <f t="shared" si="445"/>
        <v/>
      </c>
      <c r="CB319" s="39" t="str">
        <f t="shared" si="446"/>
        <v>|n生命值+60000</v>
      </c>
      <c r="CC319" s="39" t="str">
        <f t="shared" si="447"/>
        <v/>
      </c>
      <c r="CD319" s="39" t="str">
        <f t="shared" si="448"/>
        <v/>
      </c>
      <c r="CE319" s="39" t="str">
        <f t="shared" si="449"/>
        <v/>
      </c>
      <c r="CF319" s="39" t="str">
        <f t="shared" si="450"/>
        <v/>
      </c>
      <c r="CG319" s="39" t="str">
        <f t="shared" si="451"/>
        <v>|n闪避+0%</v>
      </c>
      <c r="CH319" s="39" t="str">
        <f t="shared" si="452"/>
        <v/>
      </c>
      <c r="CI319" s="39" t="str">
        <f t="shared" si="453"/>
        <v/>
      </c>
      <c r="CJ319" s="39" t="str">
        <f t="shared" si="454"/>
        <v/>
      </c>
      <c r="CK319" s="39" t="str">
        <f t="shared" si="455"/>
        <v/>
      </c>
      <c r="CL319" s="39" t="str">
        <f t="shared" si="456"/>
        <v/>
      </c>
      <c r="CM319" s="39" t="str">
        <f t="shared" si="457"/>
        <v/>
      </c>
      <c r="CN319" s="39" t="str">
        <f t="shared" si="458"/>
        <v/>
      </c>
      <c r="CO319" s="39" t="str">
        <f t="shared" si="459"/>
        <v/>
      </c>
      <c r="CP319" s="39" t="str">
        <f t="shared" si="460"/>
        <v>|n暴击+5%</v>
      </c>
      <c r="CQ319" s="39" t="str">
        <f t="shared" si="461"/>
        <v>|n暴伤+0%</v>
      </c>
      <c r="CR319" s="39" t="str">
        <f t="shared" si="462"/>
        <v/>
      </c>
      <c r="CS319" s="39" t="str">
        <f t="shared" si="463"/>
        <v/>
      </c>
      <c r="CT319" s="39" t="str">
        <f t="shared" si="464"/>
        <v/>
      </c>
      <c r="CU319" s="39" t="str">
        <f t="shared" si="465"/>
        <v/>
      </c>
      <c r="CV319" s="39" t="str">
        <f t="shared" si="466"/>
        <v/>
      </c>
      <c r="CW319" s="39" t="str">
        <f t="shared" si="467"/>
        <v/>
      </c>
      <c r="CX319" s="39" t="str">
        <f t="shared" si="468"/>
        <v/>
      </c>
      <c r="CY319" s="39" t="str">
        <f t="shared" si="469"/>
        <v/>
      </c>
      <c r="CZ319" s="39" t="str">
        <f t="shared" si="470"/>
        <v/>
      </c>
      <c r="DA319" s="39" t="str">
        <f t="shared" si="471"/>
        <v/>
      </c>
      <c r="DB319" s="39" t="str">
        <f t="shared" si="472"/>
        <v/>
      </c>
      <c r="DC319" s="39" t="str">
        <f t="shared" si="473"/>
        <v/>
      </c>
      <c r="DD319" s="39" t="str">
        <f t="shared" si="474"/>
        <v/>
      </c>
      <c r="DE319" s="39" t="str">
        <f t="shared" si="475"/>
        <v/>
      </c>
      <c r="DF319" s="39" t="str">
        <f t="shared" si="476"/>
        <v/>
      </c>
      <c r="DG319" s="39" t="str">
        <f t="shared" si="477"/>
        <v/>
      </c>
      <c r="DH319" s="39" t="str">
        <f t="shared" si="478"/>
        <v/>
      </c>
      <c r="DI319" s="39" t="str">
        <f t="shared" si="479"/>
        <v/>
      </c>
      <c r="DJ319" s="39" t="str">
        <f t="shared" si="480"/>
        <v/>
      </c>
      <c r="DK319" s="39" t="str">
        <f t="shared" si="481"/>
        <v/>
      </c>
      <c r="DL319" s="39" t="str">
        <f t="shared" si="482"/>
        <v/>
      </c>
      <c r="DM319" s="39" t="str">
        <f t="shared" si="483"/>
        <v/>
      </c>
      <c r="DN319" s="39" t="str">
        <f t="shared" si="484"/>
        <v/>
      </c>
      <c r="DO319" s="39" t="str">
        <f t="shared" si="485"/>
        <v/>
      </c>
      <c r="DP319" s="39" t="str">
        <f t="shared" si="486"/>
        <v/>
      </c>
      <c r="DQ319" s="39" t="str">
        <f t="shared" si="487"/>
        <v/>
      </c>
      <c r="DR319" s="39" t="str">
        <f t="shared" si="488"/>
        <v/>
      </c>
      <c r="DS319" s="39" t="str">
        <f t="shared" si="489"/>
        <v/>
      </c>
      <c r="DT319" s="39" t="str">
        <f t="shared" si="490"/>
        <v/>
      </c>
      <c r="DU319" s="39" t="str">
        <f t="shared" si="491"/>
        <v/>
      </c>
      <c r="DV319" s="39" t="str">
        <f t="shared" si="492"/>
        <v/>
      </c>
      <c r="DW319" s="39" t="str">
        <f t="shared" si="493"/>
        <v/>
      </c>
      <c r="DX319" s="39" t="str">
        <f t="shared" si="499"/>
        <v/>
      </c>
      <c r="DY319" s="39" t="str">
        <f t="shared" si="499"/>
        <v/>
      </c>
      <c r="DZ319" s="39" t="str">
        <f t="shared" si="499"/>
        <v/>
      </c>
      <c r="EA319" s="39" t="str">
        <f t="shared" si="499"/>
        <v/>
      </c>
      <c r="EB319" s="39" t="str">
        <f t="shared" si="499"/>
        <v/>
      </c>
      <c r="EC319" s="39" t="str">
        <f t="shared" si="499"/>
        <v/>
      </c>
      <c r="ED319" s="39" t="str">
        <f t="shared" si="499"/>
        <v/>
      </c>
      <c r="EE319" s="39" t="str">
        <f t="shared" si="500"/>
        <v/>
      </c>
      <c r="EF319" s="39" t="str">
        <f t="shared" si="500"/>
        <v/>
      </c>
      <c r="EG319" s="39" t="str">
        <f t="shared" si="500"/>
        <v/>
      </c>
      <c r="EH319" s="39" t="str">
        <f t="shared" si="500"/>
        <v/>
      </c>
      <c r="EI319" s="39" t="str">
        <f t="shared" si="500"/>
        <v/>
      </c>
      <c r="EJ319" s="39" t="str">
        <f t="shared" si="500"/>
        <v/>
      </c>
      <c r="EK319" s="39" t="str">
        <f t="shared" si="500"/>
        <v/>
      </c>
      <c r="EL319" s="39" t="str">
        <f t="shared" si="500"/>
        <v/>
      </c>
      <c r="EM319" s="39" t="str">
        <f t="shared" si="498"/>
        <v/>
      </c>
      <c r="EN319" s="39" t="str">
        <f t="shared" si="501"/>
        <v/>
      </c>
      <c r="EO319" s="39" t="str">
        <f t="shared" si="502"/>
        <v/>
      </c>
    </row>
    <row r="320" spans="1:145">
      <c r="A320" s="39" t="s">
        <v>621</v>
      </c>
      <c r="B320" s="39" t="s">
        <v>622</v>
      </c>
      <c r="D320" s="39">
        <v>100000</v>
      </c>
      <c r="F320" s="39">
        <v>700</v>
      </c>
      <c r="H320" s="39">
        <v>2500000</v>
      </c>
      <c r="M320" s="39">
        <v>5</v>
      </c>
      <c r="V320" s="39">
        <v>10</v>
      </c>
      <c r="W320" s="39">
        <v>80</v>
      </c>
      <c r="BW320" s="39" t="str">
        <f t="shared" si="441"/>
        <v>|n攻击+100000|n护甲+700|n生命值+2500000|n闪避+5%|n暴击+10%|n暴伤+80%</v>
      </c>
      <c r="BX320" s="39" t="str">
        <f t="shared" si="442"/>
        <v>|n攻击+100000</v>
      </c>
      <c r="BY320" s="39" t="str">
        <f t="shared" si="443"/>
        <v/>
      </c>
      <c r="BZ320" s="39" t="str">
        <f t="shared" si="444"/>
        <v>|n护甲+700</v>
      </c>
      <c r="CA320" s="39" t="str">
        <f t="shared" si="445"/>
        <v/>
      </c>
      <c r="CB320" s="39" t="str">
        <f t="shared" si="446"/>
        <v>|n生命值+2500000</v>
      </c>
      <c r="CC320" s="39" t="str">
        <f t="shared" si="447"/>
        <v/>
      </c>
      <c r="CD320" s="39" t="str">
        <f t="shared" si="448"/>
        <v/>
      </c>
      <c r="CE320" s="39" t="str">
        <f t="shared" si="449"/>
        <v/>
      </c>
      <c r="CF320" s="39" t="str">
        <f t="shared" si="450"/>
        <v/>
      </c>
      <c r="CG320" s="39" t="str">
        <f t="shared" si="451"/>
        <v>|n闪避+5%</v>
      </c>
      <c r="CH320" s="39" t="str">
        <f t="shared" si="452"/>
        <v/>
      </c>
      <c r="CI320" s="39" t="str">
        <f t="shared" si="453"/>
        <v/>
      </c>
      <c r="CJ320" s="39" t="str">
        <f t="shared" si="454"/>
        <v/>
      </c>
      <c r="CK320" s="39" t="str">
        <f t="shared" si="455"/>
        <v/>
      </c>
      <c r="CL320" s="39" t="str">
        <f t="shared" si="456"/>
        <v/>
      </c>
      <c r="CM320" s="39" t="str">
        <f t="shared" si="457"/>
        <v/>
      </c>
      <c r="CN320" s="39" t="str">
        <f t="shared" si="458"/>
        <v/>
      </c>
      <c r="CO320" s="39" t="str">
        <f t="shared" si="459"/>
        <v/>
      </c>
      <c r="CP320" s="39" t="str">
        <f t="shared" si="460"/>
        <v>|n暴击+10%</v>
      </c>
      <c r="CQ320" s="39" t="str">
        <f t="shared" si="461"/>
        <v>|n暴伤+80%</v>
      </c>
      <c r="CR320" s="39" t="str">
        <f t="shared" si="462"/>
        <v/>
      </c>
      <c r="CS320" s="39" t="str">
        <f t="shared" si="463"/>
        <v/>
      </c>
      <c r="CT320" s="39" t="str">
        <f t="shared" si="464"/>
        <v/>
      </c>
      <c r="CU320" s="39" t="str">
        <f t="shared" si="465"/>
        <v/>
      </c>
      <c r="CV320" s="39" t="str">
        <f t="shared" si="466"/>
        <v/>
      </c>
      <c r="CW320" s="39" t="str">
        <f t="shared" si="467"/>
        <v/>
      </c>
      <c r="CX320" s="39" t="str">
        <f t="shared" si="468"/>
        <v/>
      </c>
      <c r="CY320" s="39" t="str">
        <f t="shared" si="469"/>
        <v/>
      </c>
      <c r="CZ320" s="39" t="str">
        <f t="shared" si="470"/>
        <v/>
      </c>
      <c r="DA320" s="39" t="str">
        <f t="shared" si="471"/>
        <v/>
      </c>
      <c r="DB320" s="39" t="str">
        <f t="shared" si="472"/>
        <v/>
      </c>
      <c r="DC320" s="39" t="str">
        <f t="shared" si="473"/>
        <v/>
      </c>
      <c r="DD320" s="39" t="str">
        <f t="shared" si="474"/>
        <v/>
      </c>
      <c r="DE320" s="39" t="str">
        <f t="shared" si="475"/>
        <v/>
      </c>
      <c r="DF320" s="39" t="str">
        <f t="shared" si="476"/>
        <v/>
      </c>
      <c r="DG320" s="39" t="str">
        <f t="shared" si="477"/>
        <v/>
      </c>
      <c r="DH320" s="39" t="str">
        <f t="shared" si="478"/>
        <v/>
      </c>
      <c r="DI320" s="39" t="str">
        <f t="shared" si="479"/>
        <v/>
      </c>
      <c r="DJ320" s="39" t="str">
        <f t="shared" si="480"/>
        <v/>
      </c>
      <c r="DK320" s="39" t="str">
        <f t="shared" si="481"/>
        <v/>
      </c>
      <c r="DL320" s="39" t="str">
        <f t="shared" si="482"/>
        <v/>
      </c>
      <c r="DM320" s="39" t="str">
        <f t="shared" si="483"/>
        <v/>
      </c>
      <c r="DN320" s="39" t="str">
        <f t="shared" si="484"/>
        <v/>
      </c>
      <c r="DO320" s="39" t="str">
        <f t="shared" si="485"/>
        <v/>
      </c>
      <c r="DP320" s="39" t="str">
        <f t="shared" si="486"/>
        <v/>
      </c>
      <c r="DQ320" s="39" t="str">
        <f t="shared" si="487"/>
        <v/>
      </c>
      <c r="DR320" s="39" t="str">
        <f t="shared" si="488"/>
        <v/>
      </c>
      <c r="DS320" s="39" t="str">
        <f t="shared" si="489"/>
        <v/>
      </c>
      <c r="DT320" s="39" t="str">
        <f t="shared" si="490"/>
        <v/>
      </c>
      <c r="DU320" s="39" t="str">
        <f t="shared" si="491"/>
        <v/>
      </c>
      <c r="DV320" s="39" t="str">
        <f t="shared" si="492"/>
        <v/>
      </c>
      <c r="DW320" s="39" t="str">
        <f t="shared" si="493"/>
        <v/>
      </c>
      <c r="DX320" s="39" t="str">
        <f t="shared" si="499"/>
        <v/>
      </c>
      <c r="DY320" s="39" t="str">
        <f t="shared" si="499"/>
        <v/>
      </c>
      <c r="DZ320" s="39" t="str">
        <f t="shared" si="499"/>
        <v/>
      </c>
      <c r="EA320" s="39" t="str">
        <f t="shared" si="499"/>
        <v/>
      </c>
      <c r="EB320" s="39" t="str">
        <f t="shared" si="499"/>
        <v/>
      </c>
      <c r="EC320" s="39" t="str">
        <f t="shared" si="499"/>
        <v/>
      </c>
      <c r="ED320" s="39" t="str">
        <f t="shared" si="499"/>
        <v/>
      </c>
      <c r="EE320" s="39" t="str">
        <f t="shared" si="500"/>
        <v/>
      </c>
      <c r="EF320" s="39" t="str">
        <f t="shared" si="500"/>
        <v/>
      </c>
      <c r="EG320" s="39" t="str">
        <f t="shared" si="500"/>
        <v/>
      </c>
      <c r="EH320" s="39" t="str">
        <f t="shared" si="500"/>
        <v/>
      </c>
      <c r="EI320" s="39" t="str">
        <f t="shared" si="500"/>
        <v/>
      </c>
      <c r="EJ320" s="39" t="str">
        <f t="shared" si="500"/>
        <v/>
      </c>
      <c r="EK320" s="39" t="str">
        <f t="shared" si="500"/>
        <v/>
      </c>
      <c r="EL320" s="39" t="str">
        <f t="shared" si="500"/>
        <v/>
      </c>
      <c r="EM320" s="39" t="str">
        <f t="shared" si="498"/>
        <v/>
      </c>
      <c r="EN320" s="39" t="str">
        <f t="shared" si="501"/>
        <v/>
      </c>
      <c r="EO320" s="39" t="str">
        <f t="shared" si="502"/>
        <v/>
      </c>
    </row>
    <row r="321" spans="1:145">
      <c r="A321" s="39" t="s">
        <v>623</v>
      </c>
      <c r="B321" s="39" t="s">
        <v>624</v>
      </c>
      <c r="D321" s="39">
        <v>600000</v>
      </c>
      <c r="F321" s="39">
        <v>1850</v>
      </c>
      <c r="H321" s="39">
        <v>13500000</v>
      </c>
      <c r="M321" s="39">
        <v>8</v>
      </c>
      <c r="V321" s="39">
        <v>18</v>
      </c>
      <c r="W321" s="39">
        <v>175</v>
      </c>
      <c r="BW321" s="39" t="str">
        <f t="shared" si="441"/>
        <v>|n攻击+600000|n护甲+1850|n生命值+13500000|n闪避+8%|n暴击+18%|n暴伤+175%</v>
      </c>
      <c r="BX321" s="39" t="str">
        <f t="shared" si="442"/>
        <v>|n攻击+600000</v>
      </c>
      <c r="BY321" s="39" t="str">
        <f t="shared" si="443"/>
        <v/>
      </c>
      <c r="BZ321" s="39" t="str">
        <f t="shared" si="444"/>
        <v>|n护甲+1850</v>
      </c>
      <c r="CA321" s="39" t="str">
        <f t="shared" si="445"/>
        <v/>
      </c>
      <c r="CB321" s="39" t="str">
        <f t="shared" si="446"/>
        <v>|n生命值+13500000</v>
      </c>
      <c r="CC321" s="39" t="str">
        <f t="shared" si="447"/>
        <v/>
      </c>
      <c r="CD321" s="39" t="str">
        <f t="shared" si="448"/>
        <v/>
      </c>
      <c r="CE321" s="39" t="str">
        <f t="shared" si="449"/>
        <v/>
      </c>
      <c r="CF321" s="39" t="str">
        <f t="shared" si="450"/>
        <v/>
      </c>
      <c r="CG321" s="39" t="str">
        <f t="shared" si="451"/>
        <v>|n闪避+8%</v>
      </c>
      <c r="CH321" s="39" t="str">
        <f t="shared" si="452"/>
        <v/>
      </c>
      <c r="CI321" s="39" t="str">
        <f t="shared" si="453"/>
        <v/>
      </c>
      <c r="CJ321" s="39" t="str">
        <f t="shared" si="454"/>
        <v/>
      </c>
      <c r="CK321" s="39" t="str">
        <f t="shared" si="455"/>
        <v/>
      </c>
      <c r="CL321" s="39" t="str">
        <f t="shared" si="456"/>
        <v/>
      </c>
      <c r="CM321" s="39" t="str">
        <f t="shared" si="457"/>
        <v/>
      </c>
      <c r="CN321" s="39" t="str">
        <f t="shared" si="458"/>
        <v/>
      </c>
      <c r="CO321" s="39" t="str">
        <f t="shared" si="459"/>
        <v/>
      </c>
      <c r="CP321" s="39" t="str">
        <f t="shared" si="460"/>
        <v>|n暴击+18%</v>
      </c>
      <c r="CQ321" s="39" t="str">
        <f t="shared" si="461"/>
        <v>|n暴伤+175%</v>
      </c>
      <c r="CR321" s="39" t="str">
        <f t="shared" si="462"/>
        <v/>
      </c>
      <c r="CS321" s="39" t="str">
        <f t="shared" si="463"/>
        <v/>
      </c>
      <c r="CT321" s="39" t="str">
        <f t="shared" si="464"/>
        <v/>
      </c>
      <c r="CU321" s="39" t="str">
        <f t="shared" si="465"/>
        <v/>
      </c>
      <c r="CV321" s="39" t="str">
        <f t="shared" si="466"/>
        <v/>
      </c>
      <c r="CW321" s="39" t="str">
        <f t="shared" si="467"/>
        <v/>
      </c>
      <c r="CX321" s="39" t="str">
        <f t="shared" si="468"/>
        <v/>
      </c>
      <c r="CY321" s="39" t="str">
        <f t="shared" si="469"/>
        <v/>
      </c>
      <c r="CZ321" s="39" t="str">
        <f t="shared" si="470"/>
        <v/>
      </c>
      <c r="DA321" s="39" t="str">
        <f t="shared" si="471"/>
        <v/>
      </c>
      <c r="DB321" s="39" t="str">
        <f t="shared" si="472"/>
        <v/>
      </c>
      <c r="DC321" s="39" t="str">
        <f t="shared" si="473"/>
        <v/>
      </c>
      <c r="DD321" s="39" t="str">
        <f t="shared" si="474"/>
        <v/>
      </c>
      <c r="DE321" s="39" t="str">
        <f t="shared" si="475"/>
        <v/>
      </c>
      <c r="DF321" s="39" t="str">
        <f t="shared" si="476"/>
        <v/>
      </c>
      <c r="DG321" s="39" t="str">
        <f t="shared" si="477"/>
        <v/>
      </c>
      <c r="DH321" s="39" t="str">
        <f t="shared" si="478"/>
        <v/>
      </c>
      <c r="DI321" s="39" t="str">
        <f t="shared" si="479"/>
        <v/>
      </c>
      <c r="DJ321" s="39" t="str">
        <f t="shared" si="480"/>
        <v/>
      </c>
      <c r="DK321" s="39" t="str">
        <f t="shared" si="481"/>
        <v/>
      </c>
      <c r="DL321" s="39" t="str">
        <f t="shared" si="482"/>
        <v/>
      </c>
      <c r="DM321" s="39" t="str">
        <f t="shared" si="483"/>
        <v/>
      </c>
      <c r="DN321" s="39" t="str">
        <f t="shared" si="484"/>
        <v/>
      </c>
      <c r="DO321" s="39" t="str">
        <f t="shared" si="485"/>
        <v/>
      </c>
      <c r="DP321" s="39" t="str">
        <f t="shared" si="486"/>
        <v/>
      </c>
      <c r="DQ321" s="39" t="str">
        <f t="shared" si="487"/>
        <v/>
      </c>
      <c r="DR321" s="39" t="str">
        <f t="shared" si="488"/>
        <v/>
      </c>
      <c r="DS321" s="39" t="str">
        <f t="shared" si="489"/>
        <v/>
      </c>
      <c r="DT321" s="39" t="str">
        <f t="shared" si="490"/>
        <v/>
      </c>
      <c r="DU321" s="39" t="str">
        <f t="shared" si="491"/>
        <v/>
      </c>
      <c r="DV321" s="39" t="str">
        <f t="shared" si="492"/>
        <v/>
      </c>
      <c r="DW321" s="39" t="str">
        <f t="shared" si="493"/>
        <v/>
      </c>
      <c r="DX321" s="39" t="str">
        <f t="shared" si="499"/>
        <v/>
      </c>
      <c r="DY321" s="39" t="str">
        <f t="shared" si="499"/>
        <v/>
      </c>
      <c r="DZ321" s="39" t="str">
        <f t="shared" si="499"/>
        <v/>
      </c>
      <c r="EA321" s="39" t="str">
        <f t="shared" si="499"/>
        <v/>
      </c>
      <c r="EB321" s="39" t="str">
        <f t="shared" si="499"/>
        <v/>
      </c>
      <c r="EC321" s="39" t="str">
        <f t="shared" si="499"/>
        <v/>
      </c>
      <c r="ED321" s="39" t="str">
        <f t="shared" si="499"/>
        <v/>
      </c>
      <c r="EE321" s="39" t="str">
        <f t="shared" si="500"/>
        <v/>
      </c>
      <c r="EF321" s="39" t="str">
        <f t="shared" si="500"/>
        <v/>
      </c>
      <c r="EG321" s="39" t="str">
        <f t="shared" si="500"/>
        <v/>
      </c>
      <c r="EH321" s="39" t="str">
        <f t="shared" si="500"/>
        <v/>
      </c>
      <c r="EI321" s="39" t="str">
        <f t="shared" si="500"/>
        <v/>
      </c>
      <c r="EJ321" s="39" t="str">
        <f t="shared" si="500"/>
        <v/>
      </c>
      <c r="EK321" s="39" t="str">
        <f t="shared" si="500"/>
        <v/>
      </c>
      <c r="EL321" s="39" t="str">
        <f t="shared" si="500"/>
        <v/>
      </c>
      <c r="EM321" s="39" t="str">
        <f t="shared" si="498"/>
        <v/>
      </c>
      <c r="EN321" s="39" t="str">
        <f t="shared" si="501"/>
        <v/>
      </c>
      <c r="EO321" s="39" t="str">
        <f t="shared" si="502"/>
        <v/>
      </c>
    </row>
    <row r="322" spans="1:145">
      <c r="A322" s="39" t="s">
        <v>625</v>
      </c>
      <c r="B322" s="39" t="s">
        <v>626</v>
      </c>
      <c r="D322" s="39">
        <v>3500000</v>
      </c>
      <c r="F322" s="39">
        <v>6200</v>
      </c>
      <c r="H322" s="39">
        <v>50000000</v>
      </c>
      <c r="M322" s="39">
        <v>10</v>
      </c>
      <c r="V322" s="39">
        <v>20</v>
      </c>
      <c r="W322" s="39">
        <v>300</v>
      </c>
      <c r="BW322" s="39" t="str">
        <f t="shared" si="441"/>
        <v>|n攻击+3500000|n护甲+6200|n生命值+50000000|n闪避+10%|n暴击+20%|n暴伤+300%</v>
      </c>
      <c r="BX322" s="39" t="str">
        <f t="shared" si="442"/>
        <v>|n攻击+3500000</v>
      </c>
      <c r="BY322" s="39" t="str">
        <f t="shared" si="443"/>
        <v/>
      </c>
      <c r="BZ322" s="39" t="str">
        <f t="shared" si="444"/>
        <v>|n护甲+6200</v>
      </c>
      <c r="CA322" s="39" t="str">
        <f t="shared" si="445"/>
        <v/>
      </c>
      <c r="CB322" s="39" t="str">
        <f t="shared" si="446"/>
        <v>|n生命值+50000000</v>
      </c>
      <c r="CC322" s="39" t="str">
        <f t="shared" si="447"/>
        <v/>
      </c>
      <c r="CD322" s="39" t="str">
        <f t="shared" si="448"/>
        <v/>
      </c>
      <c r="CE322" s="39" t="str">
        <f t="shared" si="449"/>
        <v/>
      </c>
      <c r="CF322" s="39" t="str">
        <f t="shared" si="450"/>
        <v/>
      </c>
      <c r="CG322" s="39" t="str">
        <f t="shared" si="451"/>
        <v>|n闪避+10%</v>
      </c>
      <c r="CH322" s="39" t="str">
        <f t="shared" si="452"/>
        <v/>
      </c>
      <c r="CI322" s="39" t="str">
        <f t="shared" si="453"/>
        <v/>
      </c>
      <c r="CJ322" s="39" t="str">
        <f t="shared" si="454"/>
        <v/>
      </c>
      <c r="CK322" s="39" t="str">
        <f t="shared" si="455"/>
        <v/>
      </c>
      <c r="CL322" s="39" t="str">
        <f t="shared" si="456"/>
        <v/>
      </c>
      <c r="CM322" s="39" t="str">
        <f t="shared" si="457"/>
        <v/>
      </c>
      <c r="CN322" s="39" t="str">
        <f t="shared" si="458"/>
        <v/>
      </c>
      <c r="CO322" s="39" t="str">
        <f t="shared" si="459"/>
        <v/>
      </c>
      <c r="CP322" s="39" t="str">
        <f t="shared" si="460"/>
        <v>|n暴击+20%</v>
      </c>
      <c r="CQ322" s="39" t="str">
        <f t="shared" si="461"/>
        <v>|n暴伤+300%</v>
      </c>
      <c r="CR322" s="39" t="str">
        <f t="shared" si="462"/>
        <v/>
      </c>
      <c r="CS322" s="39" t="str">
        <f t="shared" si="463"/>
        <v/>
      </c>
      <c r="CT322" s="39" t="str">
        <f t="shared" si="464"/>
        <v/>
      </c>
      <c r="CU322" s="39" t="str">
        <f t="shared" si="465"/>
        <v/>
      </c>
      <c r="CV322" s="39" t="str">
        <f t="shared" si="466"/>
        <v/>
      </c>
      <c r="CW322" s="39" t="str">
        <f t="shared" si="467"/>
        <v/>
      </c>
      <c r="CX322" s="39" t="str">
        <f t="shared" si="468"/>
        <v/>
      </c>
      <c r="CY322" s="39" t="str">
        <f t="shared" si="469"/>
        <v/>
      </c>
      <c r="CZ322" s="39" t="str">
        <f t="shared" si="470"/>
        <v/>
      </c>
      <c r="DA322" s="39" t="str">
        <f t="shared" si="471"/>
        <v/>
      </c>
      <c r="DB322" s="39" t="str">
        <f t="shared" si="472"/>
        <v/>
      </c>
      <c r="DC322" s="39" t="str">
        <f t="shared" si="473"/>
        <v/>
      </c>
      <c r="DD322" s="39" t="str">
        <f t="shared" si="474"/>
        <v/>
      </c>
      <c r="DE322" s="39" t="str">
        <f t="shared" si="475"/>
        <v/>
      </c>
      <c r="DF322" s="39" t="str">
        <f t="shared" si="476"/>
        <v/>
      </c>
      <c r="DG322" s="39" t="str">
        <f t="shared" si="477"/>
        <v/>
      </c>
      <c r="DH322" s="39" t="str">
        <f t="shared" si="478"/>
        <v/>
      </c>
      <c r="DI322" s="39" t="str">
        <f t="shared" si="479"/>
        <v/>
      </c>
      <c r="DJ322" s="39" t="str">
        <f t="shared" si="480"/>
        <v/>
      </c>
      <c r="DK322" s="39" t="str">
        <f t="shared" si="481"/>
        <v/>
      </c>
      <c r="DL322" s="39" t="str">
        <f t="shared" si="482"/>
        <v/>
      </c>
      <c r="DM322" s="39" t="str">
        <f t="shared" si="483"/>
        <v/>
      </c>
      <c r="DN322" s="39" t="str">
        <f t="shared" si="484"/>
        <v/>
      </c>
      <c r="DO322" s="39" t="str">
        <f t="shared" si="485"/>
        <v/>
      </c>
      <c r="DP322" s="39" t="str">
        <f t="shared" si="486"/>
        <v/>
      </c>
      <c r="DQ322" s="39" t="str">
        <f t="shared" si="487"/>
        <v/>
      </c>
      <c r="DR322" s="39" t="str">
        <f t="shared" si="488"/>
        <v/>
      </c>
      <c r="DS322" s="39" t="str">
        <f t="shared" si="489"/>
        <v/>
      </c>
      <c r="DT322" s="39" t="str">
        <f t="shared" si="490"/>
        <v/>
      </c>
      <c r="DU322" s="39" t="str">
        <f t="shared" si="491"/>
        <v/>
      </c>
      <c r="DV322" s="39" t="str">
        <f t="shared" si="492"/>
        <v/>
      </c>
      <c r="DW322" s="39" t="str">
        <f t="shared" si="493"/>
        <v/>
      </c>
      <c r="DX322" s="39" t="str">
        <f t="shared" si="499"/>
        <v/>
      </c>
      <c r="DY322" s="39" t="str">
        <f t="shared" si="499"/>
        <v/>
      </c>
      <c r="DZ322" s="39" t="str">
        <f t="shared" si="499"/>
        <v/>
      </c>
      <c r="EA322" s="39" t="str">
        <f t="shared" si="499"/>
        <v/>
      </c>
      <c r="EB322" s="39" t="str">
        <f t="shared" si="499"/>
        <v/>
      </c>
      <c r="EC322" s="39" t="str">
        <f t="shared" si="499"/>
        <v/>
      </c>
      <c r="ED322" s="39" t="str">
        <f t="shared" si="499"/>
        <v/>
      </c>
      <c r="EE322" s="39" t="str">
        <f t="shared" si="500"/>
        <v/>
      </c>
      <c r="EF322" s="39" t="str">
        <f t="shared" si="500"/>
        <v/>
      </c>
      <c r="EG322" s="39" t="str">
        <f t="shared" si="500"/>
        <v/>
      </c>
      <c r="EH322" s="39" t="str">
        <f t="shared" si="500"/>
        <v/>
      </c>
      <c r="EI322" s="39" t="str">
        <f t="shared" si="500"/>
        <v/>
      </c>
      <c r="EJ322" s="39" t="str">
        <f t="shared" si="500"/>
        <v/>
      </c>
      <c r="EK322" s="39" t="str">
        <f t="shared" si="500"/>
        <v/>
      </c>
      <c r="EL322" s="39" t="str">
        <f t="shared" si="500"/>
        <v/>
      </c>
      <c r="EM322" s="39" t="str">
        <f t="shared" si="498"/>
        <v/>
      </c>
      <c r="EN322" s="39" t="str">
        <f t="shared" si="501"/>
        <v/>
      </c>
      <c r="EO322" s="39" t="str">
        <f t="shared" si="502"/>
        <v/>
      </c>
    </row>
    <row r="323" spans="1:145">
      <c r="A323" s="39" t="s">
        <v>627</v>
      </c>
      <c r="B323" s="39" t="s">
        <v>628</v>
      </c>
      <c r="D323" s="39">
        <v>3000</v>
      </c>
      <c r="F323" s="39">
        <v>150</v>
      </c>
      <c r="H323" s="39">
        <v>60000</v>
      </c>
      <c r="M323" s="39">
        <v>10</v>
      </c>
      <c r="V323" s="39">
        <v>10</v>
      </c>
      <c r="W323" s="39">
        <v>0</v>
      </c>
      <c r="BW323" s="39" t="str">
        <f t="shared" ref="BW323:BW326" si="503">CONCATENATE(BX323,BY323,BZ323,CA323,CB323,CC323,CD323,CE323,CF323,CG323,CH323,CI323,CJ323,CK323,CL323,CM323,CN323,CO323,CP323,CQ323,CR323,CS323,CT323,CU323,CV323,CW323,CX323,CY323,CZ323,DA323,DB323,DC323,DD323,DE323,DF323,DG323,DH323,DI323,DJ323,DK323,DL323,DM323,DN323,DO323,DP323,DQ323,DR323,DS323,DT323,DU323,DV323,DW323,DX323,DY323,DZ323,EA323,EB323,EC323,ED323,EE323,EF323,EG323,EH323,EI323,EJ323,EK323,EL323,EM323,EN323,EO323)</f>
        <v>|n攻击+3000|n护甲+150|n生命值+60000|n闪避+10%|n暴击+10%|n暴伤+0%</v>
      </c>
      <c r="BX323" s="39" t="str">
        <f t="shared" si="442"/>
        <v>|n攻击+3000</v>
      </c>
      <c r="BY323" s="39" t="str">
        <f t="shared" si="443"/>
        <v/>
      </c>
      <c r="BZ323" s="39" t="str">
        <f t="shared" si="444"/>
        <v>|n护甲+150</v>
      </c>
      <c r="CA323" s="39" t="str">
        <f t="shared" si="445"/>
        <v/>
      </c>
      <c r="CB323" s="39" t="str">
        <f t="shared" si="446"/>
        <v>|n生命值+60000</v>
      </c>
      <c r="CC323" s="39" t="str">
        <f t="shared" si="447"/>
        <v/>
      </c>
      <c r="CD323" s="39" t="str">
        <f t="shared" si="448"/>
        <v/>
      </c>
      <c r="CE323" s="39" t="str">
        <f t="shared" si="449"/>
        <v/>
      </c>
      <c r="CF323" s="39" t="str">
        <f t="shared" si="450"/>
        <v/>
      </c>
      <c r="CG323" s="39" t="str">
        <f t="shared" si="451"/>
        <v>|n闪避+10%</v>
      </c>
      <c r="CH323" s="39" t="str">
        <f t="shared" si="452"/>
        <v/>
      </c>
      <c r="CI323" s="39" t="str">
        <f t="shared" si="453"/>
        <v/>
      </c>
      <c r="CJ323" s="39" t="str">
        <f t="shared" si="454"/>
        <v/>
      </c>
      <c r="CK323" s="39" t="str">
        <f t="shared" si="455"/>
        <v/>
      </c>
      <c r="CL323" s="39" t="str">
        <f t="shared" si="456"/>
        <v/>
      </c>
      <c r="CM323" s="39" t="str">
        <f t="shared" si="457"/>
        <v/>
      </c>
      <c r="CN323" s="39" t="str">
        <f t="shared" si="458"/>
        <v/>
      </c>
      <c r="CO323" s="39" t="str">
        <f t="shared" si="459"/>
        <v/>
      </c>
      <c r="CP323" s="39" t="str">
        <f t="shared" si="460"/>
        <v>|n暴击+10%</v>
      </c>
      <c r="CQ323" s="39" t="str">
        <f t="shared" si="461"/>
        <v>|n暴伤+0%</v>
      </c>
      <c r="CR323" s="39" t="str">
        <f t="shared" si="462"/>
        <v/>
      </c>
      <c r="CS323" s="39" t="str">
        <f t="shared" si="463"/>
        <v/>
      </c>
      <c r="CT323" s="39" t="str">
        <f t="shared" si="464"/>
        <v/>
      </c>
      <c r="CU323" s="39" t="str">
        <f t="shared" si="465"/>
        <v/>
      </c>
      <c r="CV323" s="39" t="str">
        <f t="shared" si="466"/>
        <v/>
      </c>
      <c r="CW323" s="39" t="str">
        <f t="shared" si="467"/>
        <v/>
      </c>
      <c r="CX323" s="39" t="str">
        <f t="shared" si="468"/>
        <v/>
      </c>
      <c r="CY323" s="39" t="str">
        <f t="shared" si="469"/>
        <v/>
      </c>
      <c r="CZ323" s="39" t="str">
        <f t="shared" si="470"/>
        <v/>
      </c>
      <c r="DA323" s="39" t="str">
        <f t="shared" si="471"/>
        <v/>
      </c>
      <c r="DB323" s="39" t="str">
        <f t="shared" si="472"/>
        <v/>
      </c>
      <c r="DC323" s="39" t="str">
        <f t="shared" si="473"/>
        <v/>
      </c>
      <c r="DD323" s="39" t="str">
        <f t="shared" si="474"/>
        <v/>
      </c>
      <c r="DE323" s="39" t="str">
        <f t="shared" si="475"/>
        <v/>
      </c>
      <c r="DF323" s="39" t="str">
        <f t="shared" si="476"/>
        <v/>
      </c>
      <c r="DG323" s="39" t="str">
        <f t="shared" si="477"/>
        <v/>
      </c>
      <c r="DH323" s="39" t="str">
        <f t="shared" si="478"/>
        <v/>
      </c>
      <c r="DI323" s="39" t="str">
        <f t="shared" si="479"/>
        <v/>
      </c>
      <c r="DJ323" s="39" t="str">
        <f t="shared" si="480"/>
        <v/>
      </c>
      <c r="DK323" s="39" t="str">
        <f t="shared" si="481"/>
        <v/>
      </c>
      <c r="DL323" s="39" t="str">
        <f t="shared" si="482"/>
        <v/>
      </c>
      <c r="DM323" s="39" t="str">
        <f t="shared" si="483"/>
        <v/>
      </c>
      <c r="DN323" s="39" t="str">
        <f t="shared" si="484"/>
        <v/>
      </c>
      <c r="DO323" s="39" t="str">
        <f t="shared" si="485"/>
        <v/>
      </c>
      <c r="DP323" s="39" t="str">
        <f t="shared" si="486"/>
        <v/>
      </c>
      <c r="DQ323" s="39" t="str">
        <f t="shared" si="487"/>
        <v/>
      </c>
      <c r="DR323" s="39" t="str">
        <f t="shared" si="488"/>
        <v/>
      </c>
      <c r="DS323" s="39" t="str">
        <f t="shared" si="489"/>
        <v/>
      </c>
      <c r="DT323" s="39" t="str">
        <f t="shared" si="490"/>
        <v/>
      </c>
      <c r="DU323" s="39" t="str">
        <f t="shared" si="491"/>
        <v/>
      </c>
      <c r="DV323" s="39" t="str">
        <f t="shared" si="492"/>
        <v/>
      </c>
      <c r="DW323" s="39" t="str">
        <f t="shared" si="493"/>
        <v/>
      </c>
      <c r="DX323" s="39" t="str">
        <f t="shared" si="499"/>
        <v/>
      </c>
      <c r="DY323" s="39" t="str">
        <f t="shared" si="499"/>
        <v/>
      </c>
      <c r="DZ323" s="39" t="str">
        <f t="shared" si="499"/>
        <v/>
      </c>
      <c r="EA323" s="39" t="str">
        <f t="shared" si="499"/>
        <v/>
      </c>
      <c r="EB323" s="39" t="str">
        <f t="shared" si="499"/>
        <v/>
      </c>
      <c r="EC323" s="39" t="str">
        <f t="shared" si="499"/>
        <v/>
      </c>
      <c r="ED323" s="39" t="str">
        <f t="shared" si="499"/>
        <v/>
      </c>
      <c r="EE323" s="39" t="str">
        <f t="shared" si="500"/>
        <v/>
      </c>
      <c r="EF323" s="39" t="str">
        <f t="shared" si="500"/>
        <v/>
      </c>
      <c r="EG323" s="39" t="str">
        <f t="shared" si="500"/>
        <v/>
      </c>
      <c r="EH323" s="39" t="str">
        <f t="shared" si="500"/>
        <v/>
      </c>
      <c r="EI323" s="39" t="str">
        <f t="shared" si="500"/>
        <v/>
      </c>
      <c r="EJ323" s="39" t="str">
        <f t="shared" si="500"/>
        <v/>
      </c>
      <c r="EK323" s="39" t="str">
        <f t="shared" si="500"/>
        <v/>
      </c>
      <c r="EL323" s="39" t="str">
        <f t="shared" si="500"/>
        <v/>
      </c>
      <c r="EM323" s="39" t="str">
        <f t="shared" si="498"/>
        <v/>
      </c>
      <c r="EN323" s="39" t="str">
        <f t="shared" si="501"/>
        <v/>
      </c>
      <c r="EO323" s="39" t="str">
        <f t="shared" si="502"/>
        <v/>
      </c>
    </row>
    <row r="324" spans="1:145">
      <c r="A324" s="39" t="s">
        <v>629</v>
      </c>
      <c r="B324" s="39" t="s">
        <v>630</v>
      </c>
      <c r="D324" s="39">
        <v>100000</v>
      </c>
      <c r="F324" s="39">
        <v>700</v>
      </c>
      <c r="H324" s="39">
        <v>2500000</v>
      </c>
      <c r="M324" s="39">
        <v>10</v>
      </c>
      <c r="V324" s="39">
        <v>10</v>
      </c>
      <c r="W324" s="39">
        <v>80</v>
      </c>
      <c r="BW324" s="39" t="str">
        <f t="shared" si="503"/>
        <v>|n攻击+100000|n护甲+700|n生命值+2500000|n闪避+10%|n暴击+10%|n暴伤+80%</v>
      </c>
      <c r="BX324" s="39" t="str">
        <f t="shared" si="442"/>
        <v>|n攻击+100000</v>
      </c>
      <c r="BY324" s="39" t="str">
        <f t="shared" si="443"/>
        <v/>
      </c>
      <c r="BZ324" s="39" t="str">
        <f t="shared" si="444"/>
        <v>|n护甲+700</v>
      </c>
      <c r="CA324" s="39" t="str">
        <f t="shared" si="445"/>
        <v/>
      </c>
      <c r="CB324" s="39" t="str">
        <f t="shared" si="446"/>
        <v>|n生命值+2500000</v>
      </c>
      <c r="CC324" s="39" t="str">
        <f t="shared" si="447"/>
        <v/>
      </c>
      <c r="CD324" s="39" t="str">
        <f t="shared" si="448"/>
        <v/>
      </c>
      <c r="CE324" s="39" t="str">
        <f t="shared" si="449"/>
        <v/>
      </c>
      <c r="CF324" s="39" t="str">
        <f t="shared" si="450"/>
        <v/>
      </c>
      <c r="CG324" s="39" t="str">
        <f t="shared" si="451"/>
        <v>|n闪避+10%</v>
      </c>
      <c r="CH324" s="39" t="str">
        <f t="shared" si="452"/>
        <v/>
      </c>
      <c r="CI324" s="39" t="str">
        <f t="shared" si="453"/>
        <v/>
      </c>
      <c r="CJ324" s="39" t="str">
        <f t="shared" si="454"/>
        <v/>
      </c>
      <c r="CK324" s="39" t="str">
        <f t="shared" si="455"/>
        <v/>
      </c>
      <c r="CL324" s="39" t="str">
        <f t="shared" si="456"/>
        <v/>
      </c>
      <c r="CM324" s="39" t="str">
        <f t="shared" si="457"/>
        <v/>
      </c>
      <c r="CN324" s="39" t="str">
        <f t="shared" si="458"/>
        <v/>
      </c>
      <c r="CO324" s="39" t="str">
        <f t="shared" si="459"/>
        <v/>
      </c>
      <c r="CP324" s="39" t="str">
        <f t="shared" si="460"/>
        <v>|n暴击+10%</v>
      </c>
      <c r="CQ324" s="39" t="str">
        <f t="shared" si="461"/>
        <v>|n暴伤+80%</v>
      </c>
      <c r="CR324" s="39" t="str">
        <f t="shared" si="462"/>
        <v/>
      </c>
      <c r="CS324" s="39" t="str">
        <f t="shared" si="463"/>
        <v/>
      </c>
      <c r="CT324" s="39" t="str">
        <f t="shared" si="464"/>
        <v/>
      </c>
      <c r="CU324" s="39" t="str">
        <f t="shared" si="465"/>
        <v/>
      </c>
      <c r="CV324" s="39" t="str">
        <f t="shared" si="466"/>
        <v/>
      </c>
      <c r="CW324" s="39" t="str">
        <f t="shared" si="467"/>
        <v/>
      </c>
      <c r="CX324" s="39" t="str">
        <f t="shared" si="468"/>
        <v/>
      </c>
      <c r="CY324" s="39" t="str">
        <f t="shared" si="469"/>
        <v/>
      </c>
      <c r="CZ324" s="39" t="str">
        <f t="shared" si="470"/>
        <v/>
      </c>
      <c r="DA324" s="39" t="str">
        <f t="shared" si="471"/>
        <v/>
      </c>
      <c r="DB324" s="39" t="str">
        <f t="shared" si="472"/>
        <v/>
      </c>
      <c r="DC324" s="39" t="str">
        <f t="shared" si="473"/>
        <v/>
      </c>
      <c r="DD324" s="39" t="str">
        <f t="shared" si="474"/>
        <v/>
      </c>
      <c r="DE324" s="39" t="str">
        <f t="shared" si="475"/>
        <v/>
      </c>
      <c r="DF324" s="39" t="str">
        <f t="shared" si="476"/>
        <v/>
      </c>
      <c r="DG324" s="39" t="str">
        <f t="shared" si="477"/>
        <v/>
      </c>
      <c r="DH324" s="39" t="str">
        <f t="shared" si="478"/>
        <v/>
      </c>
      <c r="DI324" s="39" t="str">
        <f t="shared" si="479"/>
        <v/>
      </c>
      <c r="DJ324" s="39" t="str">
        <f t="shared" si="480"/>
        <v/>
      </c>
      <c r="DK324" s="39" t="str">
        <f t="shared" si="481"/>
        <v/>
      </c>
      <c r="DL324" s="39" t="str">
        <f t="shared" si="482"/>
        <v/>
      </c>
      <c r="DM324" s="39" t="str">
        <f t="shared" si="483"/>
        <v/>
      </c>
      <c r="DN324" s="39" t="str">
        <f t="shared" si="484"/>
        <v/>
      </c>
      <c r="DO324" s="39" t="str">
        <f t="shared" si="485"/>
        <v/>
      </c>
      <c r="DP324" s="39" t="str">
        <f t="shared" si="486"/>
        <v/>
      </c>
      <c r="DQ324" s="39" t="str">
        <f t="shared" si="487"/>
        <v/>
      </c>
      <c r="DR324" s="39" t="str">
        <f t="shared" si="488"/>
        <v/>
      </c>
      <c r="DS324" s="39" t="str">
        <f t="shared" si="489"/>
        <v/>
      </c>
      <c r="DT324" s="39" t="str">
        <f t="shared" si="490"/>
        <v/>
      </c>
      <c r="DU324" s="39" t="str">
        <f t="shared" si="491"/>
        <v/>
      </c>
      <c r="DV324" s="39" t="str">
        <f t="shared" si="492"/>
        <v/>
      </c>
      <c r="DW324" s="39" t="str">
        <f t="shared" si="493"/>
        <v/>
      </c>
      <c r="DX324" s="39" t="str">
        <f t="shared" si="499"/>
        <v/>
      </c>
      <c r="DY324" s="39" t="str">
        <f t="shared" si="499"/>
        <v/>
      </c>
      <c r="DZ324" s="39" t="str">
        <f t="shared" si="499"/>
        <v/>
      </c>
      <c r="EA324" s="39" t="str">
        <f t="shared" si="499"/>
        <v/>
      </c>
      <c r="EB324" s="39" t="str">
        <f t="shared" si="499"/>
        <v/>
      </c>
      <c r="EC324" s="39" t="str">
        <f t="shared" si="499"/>
        <v/>
      </c>
      <c r="ED324" s="39" t="str">
        <f t="shared" si="499"/>
        <v/>
      </c>
      <c r="EE324" s="39" t="str">
        <f t="shared" si="500"/>
        <v/>
      </c>
      <c r="EF324" s="39" t="str">
        <f t="shared" si="500"/>
        <v/>
      </c>
      <c r="EG324" s="39" t="str">
        <f t="shared" si="500"/>
        <v/>
      </c>
      <c r="EH324" s="39" t="str">
        <f t="shared" si="500"/>
        <v/>
      </c>
      <c r="EI324" s="39" t="str">
        <f t="shared" si="500"/>
        <v/>
      </c>
      <c r="EJ324" s="39" t="str">
        <f t="shared" si="500"/>
        <v/>
      </c>
      <c r="EK324" s="39" t="str">
        <f t="shared" si="500"/>
        <v/>
      </c>
      <c r="EL324" s="39" t="str">
        <f t="shared" si="500"/>
        <v/>
      </c>
      <c r="EM324" s="39" t="str">
        <f t="shared" si="498"/>
        <v/>
      </c>
      <c r="EN324" s="39" t="str">
        <f t="shared" si="501"/>
        <v/>
      </c>
      <c r="EO324" s="39" t="str">
        <f t="shared" si="502"/>
        <v/>
      </c>
    </row>
    <row r="325" spans="1:145">
      <c r="A325" s="39" t="s">
        <v>631</v>
      </c>
      <c r="B325" s="39" t="s">
        <v>632</v>
      </c>
      <c r="D325" s="39">
        <v>600000</v>
      </c>
      <c r="F325" s="39">
        <v>1850</v>
      </c>
      <c r="H325" s="39">
        <v>13500000</v>
      </c>
      <c r="M325" s="39">
        <v>10</v>
      </c>
      <c r="V325" s="39">
        <v>18</v>
      </c>
      <c r="W325" s="39">
        <v>175</v>
      </c>
      <c r="BW325" s="39" t="str">
        <f t="shared" si="503"/>
        <v>|n攻击+600000|n护甲+1850|n生命值+13500000|n闪避+10%|n暴击+18%|n暴伤+175%</v>
      </c>
      <c r="BX325" s="39" t="str">
        <f t="shared" si="442"/>
        <v>|n攻击+600000</v>
      </c>
      <c r="BY325" s="39" t="str">
        <f t="shared" si="443"/>
        <v/>
      </c>
      <c r="BZ325" s="39" t="str">
        <f t="shared" si="444"/>
        <v>|n护甲+1850</v>
      </c>
      <c r="CA325" s="39" t="str">
        <f t="shared" si="445"/>
        <v/>
      </c>
      <c r="CB325" s="39" t="str">
        <f t="shared" si="446"/>
        <v>|n生命值+13500000</v>
      </c>
      <c r="CC325" s="39" t="str">
        <f t="shared" si="447"/>
        <v/>
      </c>
      <c r="CD325" s="39" t="str">
        <f t="shared" si="448"/>
        <v/>
      </c>
      <c r="CE325" s="39" t="str">
        <f t="shared" si="449"/>
        <v/>
      </c>
      <c r="CF325" s="39" t="str">
        <f t="shared" si="450"/>
        <v/>
      </c>
      <c r="CG325" s="39" t="str">
        <f t="shared" si="451"/>
        <v>|n闪避+10%</v>
      </c>
      <c r="CH325" s="39" t="str">
        <f t="shared" si="452"/>
        <v/>
      </c>
      <c r="CI325" s="39" t="str">
        <f t="shared" si="453"/>
        <v/>
      </c>
      <c r="CJ325" s="39" t="str">
        <f t="shared" si="454"/>
        <v/>
      </c>
      <c r="CK325" s="39" t="str">
        <f t="shared" si="455"/>
        <v/>
      </c>
      <c r="CL325" s="39" t="str">
        <f t="shared" si="456"/>
        <v/>
      </c>
      <c r="CM325" s="39" t="str">
        <f t="shared" si="457"/>
        <v/>
      </c>
      <c r="CN325" s="39" t="str">
        <f t="shared" si="458"/>
        <v/>
      </c>
      <c r="CO325" s="39" t="str">
        <f t="shared" si="459"/>
        <v/>
      </c>
      <c r="CP325" s="39" t="str">
        <f t="shared" si="460"/>
        <v>|n暴击+18%</v>
      </c>
      <c r="CQ325" s="39" t="str">
        <f t="shared" si="461"/>
        <v>|n暴伤+175%</v>
      </c>
      <c r="CR325" s="39" t="str">
        <f t="shared" si="462"/>
        <v/>
      </c>
      <c r="CS325" s="39" t="str">
        <f t="shared" si="463"/>
        <v/>
      </c>
      <c r="CT325" s="39" t="str">
        <f t="shared" si="464"/>
        <v/>
      </c>
      <c r="CU325" s="39" t="str">
        <f t="shared" si="465"/>
        <v/>
      </c>
      <c r="CV325" s="39" t="str">
        <f t="shared" si="466"/>
        <v/>
      </c>
      <c r="CW325" s="39" t="str">
        <f t="shared" si="467"/>
        <v/>
      </c>
      <c r="CX325" s="39" t="str">
        <f t="shared" si="468"/>
        <v/>
      </c>
      <c r="CY325" s="39" t="str">
        <f t="shared" si="469"/>
        <v/>
      </c>
      <c r="CZ325" s="39" t="str">
        <f t="shared" si="470"/>
        <v/>
      </c>
      <c r="DA325" s="39" t="str">
        <f t="shared" si="471"/>
        <v/>
      </c>
      <c r="DB325" s="39" t="str">
        <f t="shared" si="472"/>
        <v/>
      </c>
      <c r="DC325" s="39" t="str">
        <f t="shared" si="473"/>
        <v/>
      </c>
      <c r="DD325" s="39" t="str">
        <f t="shared" si="474"/>
        <v/>
      </c>
      <c r="DE325" s="39" t="str">
        <f t="shared" si="475"/>
        <v/>
      </c>
      <c r="DF325" s="39" t="str">
        <f t="shared" si="476"/>
        <v/>
      </c>
      <c r="DG325" s="39" t="str">
        <f t="shared" si="477"/>
        <v/>
      </c>
      <c r="DH325" s="39" t="str">
        <f t="shared" si="478"/>
        <v/>
      </c>
      <c r="DI325" s="39" t="str">
        <f t="shared" si="479"/>
        <v/>
      </c>
      <c r="DJ325" s="39" t="str">
        <f t="shared" si="480"/>
        <v/>
      </c>
      <c r="DK325" s="39" t="str">
        <f t="shared" si="481"/>
        <v/>
      </c>
      <c r="DL325" s="39" t="str">
        <f t="shared" si="482"/>
        <v/>
      </c>
      <c r="DM325" s="39" t="str">
        <f t="shared" si="483"/>
        <v/>
      </c>
      <c r="DN325" s="39" t="str">
        <f t="shared" si="484"/>
        <v/>
      </c>
      <c r="DO325" s="39" t="str">
        <f t="shared" si="485"/>
        <v/>
      </c>
      <c r="DP325" s="39" t="str">
        <f t="shared" si="486"/>
        <v/>
      </c>
      <c r="DQ325" s="39" t="str">
        <f t="shared" si="487"/>
        <v/>
      </c>
      <c r="DR325" s="39" t="str">
        <f t="shared" si="488"/>
        <v/>
      </c>
      <c r="DS325" s="39" t="str">
        <f t="shared" si="489"/>
        <v/>
      </c>
      <c r="DT325" s="39" t="str">
        <f t="shared" si="490"/>
        <v/>
      </c>
      <c r="DU325" s="39" t="str">
        <f t="shared" si="491"/>
        <v/>
      </c>
      <c r="DV325" s="39" t="str">
        <f t="shared" si="492"/>
        <v/>
      </c>
      <c r="DW325" s="39" t="str">
        <f t="shared" si="493"/>
        <v/>
      </c>
      <c r="DX325" s="39" t="str">
        <f t="shared" si="499"/>
        <v/>
      </c>
      <c r="DY325" s="39" t="str">
        <f t="shared" si="499"/>
        <v/>
      </c>
      <c r="DZ325" s="39" t="str">
        <f t="shared" si="499"/>
        <v/>
      </c>
      <c r="EA325" s="39" t="str">
        <f t="shared" si="499"/>
        <v/>
      </c>
      <c r="EB325" s="39" t="str">
        <f t="shared" si="499"/>
        <v/>
      </c>
      <c r="EC325" s="39" t="str">
        <f t="shared" si="499"/>
        <v/>
      </c>
      <c r="ED325" s="39" t="str">
        <f>IF(BJ325="","","|n|cffffcc00"&amp;ED$2&amp;"：|r"&amp;BJ325&amp;ED$1)</f>
        <v/>
      </c>
      <c r="EE325" s="39" t="str">
        <f t="shared" si="500"/>
        <v/>
      </c>
      <c r="EF325" s="39" t="str">
        <f t="shared" si="500"/>
        <v/>
      </c>
      <c r="EG325" s="39" t="str">
        <f t="shared" si="500"/>
        <v/>
      </c>
      <c r="EH325" s="39" t="str">
        <f t="shared" si="500"/>
        <v/>
      </c>
      <c r="EI325" s="39" t="str">
        <f t="shared" si="500"/>
        <v/>
      </c>
      <c r="EJ325" s="39" t="str">
        <f t="shared" si="500"/>
        <v/>
      </c>
      <c r="EK325" s="39" t="str">
        <f t="shared" si="500"/>
        <v/>
      </c>
      <c r="EL325" s="39" t="str">
        <f t="shared" si="500"/>
        <v/>
      </c>
      <c r="EM325" s="39" t="str">
        <f t="shared" si="498"/>
        <v/>
      </c>
      <c r="EN325" s="39" t="str">
        <f t="shared" si="501"/>
        <v/>
      </c>
      <c r="EO325" s="39" t="str">
        <f t="shared" si="502"/>
        <v/>
      </c>
    </row>
    <row r="326" spans="1:145">
      <c r="A326" s="39" t="s">
        <v>633</v>
      </c>
      <c r="B326" s="39" t="s">
        <v>634</v>
      </c>
      <c r="D326" s="39">
        <v>3500000</v>
      </c>
      <c r="F326" s="39">
        <v>6200</v>
      </c>
      <c r="H326" s="39">
        <v>50000000</v>
      </c>
      <c r="M326" s="39">
        <v>10</v>
      </c>
      <c r="V326" s="39">
        <v>20</v>
      </c>
      <c r="W326" s="39">
        <v>300</v>
      </c>
      <c r="BW326" s="39" t="str">
        <f t="shared" si="503"/>
        <v>|n攻击+3500000|n护甲+6200|n生命值+50000000|n闪避+10%|n暴击+20%|n暴伤+300%</v>
      </c>
      <c r="BX326" s="39" t="str">
        <f t="shared" si="442"/>
        <v>|n攻击+3500000</v>
      </c>
      <c r="BY326" s="39" t="str">
        <f t="shared" si="443"/>
        <v/>
      </c>
      <c r="BZ326" s="39" t="str">
        <f t="shared" si="444"/>
        <v>|n护甲+6200</v>
      </c>
      <c r="CA326" s="39" t="str">
        <f t="shared" si="445"/>
        <v/>
      </c>
      <c r="CB326" s="39" t="str">
        <f t="shared" si="446"/>
        <v>|n生命值+50000000</v>
      </c>
      <c r="CC326" s="39" t="str">
        <f t="shared" si="447"/>
        <v/>
      </c>
      <c r="CD326" s="39" t="str">
        <f t="shared" si="448"/>
        <v/>
      </c>
      <c r="CE326" s="39" t="str">
        <f t="shared" si="449"/>
        <v/>
      </c>
      <c r="CF326" s="39" t="str">
        <f t="shared" si="450"/>
        <v/>
      </c>
      <c r="CG326" s="39" t="str">
        <f t="shared" si="451"/>
        <v>|n闪避+10%</v>
      </c>
      <c r="CH326" s="39" t="str">
        <f t="shared" si="452"/>
        <v/>
      </c>
      <c r="CI326" s="39" t="str">
        <f t="shared" si="453"/>
        <v/>
      </c>
      <c r="CJ326" s="39" t="str">
        <f t="shared" si="454"/>
        <v/>
      </c>
      <c r="CK326" s="39" t="str">
        <f t="shared" si="455"/>
        <v/>
      </c>
      <c r="CL326" s="39" t="str">
        <f t="shared" si="456"/>
        <v/>
      </c>
      <c r="CM326" s="39" t="str">
        <f t="shared" si="457"/>
        <v/>
      </c>
      <c r="CN326" s="39" t="str">
        <f t="shared" si="458"/>
        <v/>
      </c>
      <c r="CO326" s="39" t="str">
        <f t="shared" si="459"/>
        <v/>
      </c>
      <c r="CP326" s="39" t="str">
        <f t="shared" si="460"/>
        <v>|n暴击+20%</v>
      </c>
      <c r="CQ326" s="39" t="str">
        <f t="shared" si="461"/>
        <v>|n暴伤+300%</v>
      </c>
      <c r="CR326" s="39" t="str">
        <f t="shared" si="462"/>
        <v/>
      </c>
      <c r="CS326" s="39" t="str">
        <f t="shared" si="463"/>
        <v/>
      </c>
      <c r="CT326" s="39" t="str">
        <f t="shared" si="464"/>
        <v/>
      </c>
      <c r="CU326" s="39" t="str">
        <f t="shared" si="465"/>
        <v/>
      </c>
      <c r="CV326" s="39" t="str">
        <f t="shared" si="466"/>
        <v/>
      </c>
      <c r="CW326" s="39" t="str">
        <f t="shared" si="467"/>
        <v/>
      </c>
      <c r="CX326" s="39" t="str">
        <f t="shared" si="468"/>
        <v/>
      </c>
      <c r="CY326" s="39" t="str">
        <f t="shared" si="469"/>
        <v/>
      </c>
      <c r="CZ326" s="39" t="str">
        <f t="shared" si="470"/>
        <v/>
      </c>
      <c r="DA326" s="39" t="str">
        <f t="shared" si="471"/>
        <v/>
      </c>
      <c r="DB326" s="39" t="str">
        <f t="shared" si="472"/>
        <v/>
      </c>
      <c r="DC326" s="39" t="str">
        <f t="shared" si="473"/>
        <v/>
      </c>
      <c r="DD326" s="39" t="str">
        <f t="shared" si="474"/>
        <v/>
      </c>
      <c r="DE326" s="39" t="str">
        <f t="shared" si="475"/>
        <v/>
      </c>
      <c r="DF326" s="39" t="str">
        <f t="shared" si="476"/>
        <v/>
      </c>
      <c r="DG326" s="39" t="str">
        <f t="shared" si="477"/>
        <v/>
      </c>
      <c r="DH326" s="39" t="str">
        <f t="shared" si="478"/>
        <v/>
      </c>
      <c r="DI326" s="39" t="str">
        <f t="shared" si="479"/>
        <v/>
      </c>
      <c r="DJ326" s="39" t="str">
        <f t="shared" si="480"/>
        <v/>
      </c>
      <c r="DK326" s="39" t="str">
        <f t="shared" si="481"/>
        <v/>
      </c>
      <c r="DL326" s="39" t="str">
        <f t="shared" si="482"/>
        <v/>
      </c>
      <c r="DM326" s="39" t="str">
        <f t="shared" si="483"/>
        <v/>
      </c>
      <c r="DN326" s="39" t="str">
        <f t="shared" si="484"/>
        <v/>
      </c>
      <c r="DO326" s="39" t="str">
        <f t="shared" si="485"/>
        <v/>
      </c>
      <c r="DP326" s="39" t="str">
        <f t="shared" si="486"/>
        <v/>
      </c>
      <c r="DQ326" s="39" t="str">
        <f t="shared" si="487"/>
        <v/>
      </c>
      <c r="DR326" s="39" t="str">
        <f t="shared" si="488"/>
        <v/>
      </c>
      <c r="DS326" s="39" t="str">
        <f t="shared" si="489"/>
        <v/>
      </c>
      <c r="DT326" s="39" t="str">
        <f t="shared" si="490"/>
        <v/>
      </c>
      <c r="DU326" s="39" t="str">
        <f t="shared" si="491"/>
        <v/>
      </c>
      <c r="DV326" s="39" t="str">
        <f t="shared" si="492"/>
        <v/>
      </c>
      <c r="DW326" s="39" t="str">
        <f t="shared" si="493"/>
        <v/>
      </c>
      <c r="DX326" s="39" t="str">
        <f t="shared" ref="DX326:EC331" si="504">IF(BD326="","","|n|cffffcc00"&amp;DX$2&amp;"：|r"&amp;BD326&amp;DX$1)</f>
        <v/>
      </c>
      <c r="DY326" s="39" t="str">
        <f t="shared" si="504"/>
        <v/>
      </c>
      <c r="DZ326" s="39" t="str">
        <f t="shared" si="504"/>
        <v/>
      </c>
      <c r="EA326" s="39" t="str">
        <f t="shared" si="504"/>
        <v/>
      </c>
      <c r="EB326" s="39" t="str">
        <f t="shared" si="504"/>
        <v/>
      </c>
      <c r="EC326" s="39" t="str">
        <f t="shared" si="504"/>
        <v/>
      </c>
      <c r="ED326" s="39" t="str">
        <f>IF(BJ326="","","|n|cffffcc00"&amp;ED$2&amp;"：|r"&amp;BJ326&amp;ED$1)</f>
        <v/>
      </c>
      <c r="EE326" s="39" t="str">
        <f t="shared" si="500"/>
        <v/>
      </c>
      <c r="EF326" s="39" t="str">
        <f t="shared" si="500"/>
        <v/>
      </c>
      <c r="EG326" s="39" t="str">
        <f t="shared" si="500"/>
        <v/>
      </c>
      <c r="EH326" s="39" t="str">
        <f t="shared" si="500"/>
        <v/>
      </c>
      <c r="EI326" s="39" t="str">
        <f t="shared" si="500"/>
        <v/>
      </c>
      <c r="EJ326" s="39" t="str">
        <f t="shared" si="500"/>
        <v/>
      </c>
      <c r="EK326" s="39" t="str">
        <f t="shared" si="500"/>
        <v/>
      </c>
      <c r="EL326" s="39" t="str">
        <f t="shared" si="500"/>
        <v/>
      </c>
      <c r="EM326" s="39" t="str">
        <f t="shared" si="498"/>
        <v/>
      </c>
      <c r="EN326" s="39" t="str">
        <f t="shared" si="501"/>
        <v/>
      </c>
      <c r="EO326" s="39" t="str">
        <f t="shared" si="502"/>
        <v/>
      </c>
    </row>
    <row r="327" spans="1:145">
      <c r="A327" s="39" t="s">
        <v>635</v>
      </c>
      <c r="B327" s="39" t="s">
        <v>636</v>
      </c>
      <c r="C327" s="39" t="s">
        <v>637</v>
      </c>
      <c r="D327" s="39">
        <f>D$329*0.2</f>
        <v>6666</v>
      </c>
      <c r="F327" s="39">
        <f>F$329*0.5</f>
        <v>120</v>
      </c>
      <c r="H327" s="39">
        <f>H$329*0.2</f>
        <v>144000</v>
      </c>
      <c r="M327" s="39">
        <v>10</v>
      </c>
      <c r="V327" s="39">
        <v>5</v>
      </c>
      <c r="W327" s="39">
        <v>50</v>
      </c>
      <c r="BW327" s="39" t="e">
        <f t="shared" ref="BW327:BW331" si="505">CONCATENATE(BX327,BY327,BZ327,CA327,CB327,CC327,CD327,CE327,CF327,CG327,CH327,CI327,CJ327,CK327,CL327,CM327,CN327,CO327,CP327,CQ327,CR327,CS327,CT327,CU327,CV327,CW327,CX327,CY327,CZ327,DA327,DB327,DC327,DD327,DE327,DF327,DG327,DH327,DI327,DJ327,DK327,DL327,DM327,DN327,DO327,DP327,DQ327,DR327,DS327,DT327,DU327,DV327,DW327,DX327,DY327,DZ327,EA327,EB327,EC327,ED327,EE327,EF327,EG327,EH327,EI327,EJ327,EK327,EL327,EM327,EN327,EO327)</f>
        <v>#REF!</v>
      </c>
      <c r="BX327" s="39" t="str">
        <f t="shared" si="442"/>
        <v>|n攻击+6666</v>
      </c>
      <c r="BY327" s="39" t="str">
        <f>IF(H327="","","|n"&amp;BY$2&amp;"+"&amp;INT(H327)&amp;BY$1)</f>
        <v>|n业力+144000</v>
      </c>
      <c r="BZ327" s="39" t="str">
        <f t="shared" si="444"/>
        <v>|n护甲+120</v>
      </c>
      <c r="CA327" s="39" t="str">
        <f t="shared" si="445"/>
        <v/>
      </c>
      <c r="CB327" s="39" t="e">
        <f>IF(#REF!="","","|n"&amp;CB$2&amp;"+"&amp;INT(#REF!)&amp;CB$1)</f>
        <v>#REF!</v>
      </c>
      <c r="CC327" s="39" t="str">
        <f t="shared" si="447"/>
        <v/>
      </c>
      <c r="CD327" s="39" t="str">
        <f t="shared" si="448"/>
        <v/>
      </c>
      <c r="CE327" s="39" t="str">
        <f t="shared" si="449"/>
        <v/>
      </c>
      <c r="CF327" s="39" t="str">
        <f t="shared" si="450"/>
        <v/>
      </c>
      <c r="CG327" s="39" t="str">
        <f t="shared" si="451"/>
        <v>|n闪避+10%</v>
      </c>
      <c r="CH327" s="39" t="str">
        <f t="shared" si="452"/>
        <v/>
      </c>
      <c r="CI327" s="39" t="str">
        <f t="shared" si="453"/>
        <v/>
      </c>
      <c r="CJ327" s="39" t="str">
        <f t="shared" si="454"/>
        <v/>
      </c>
      <c r="CK327" s="39" t="str">
        <f t="shared" si="455"/>
        <v/>
      </c>
      <c r="CL327" s="39" t="str">
        <f t="shared" si="456"/>
        <v/>
      </c>
      <c r="CM327" s="39" t="str">
        <f t="shared" si="457"/>
        <v/>
      </c>
      <c r="CN327" s="39" t="str">
        <f t="shared" si="458"/>
        <v/>
      </c>
      <c r="CO327" s="39" t="str">
        <f t="shared" si="459"/>
        <v/>
      </c>
      <c r="CP327" s="39" t="str">
        <f t="shared" si="460"/>
        <v>|n暴击+5%</v>
      </c>
      <c r="CQ327" s="39" t="str">
        <f t="shared" si="461"/>
        <v>|n暴伤+50%</v>
      </c>
      <c r="CR327" s="39" t="str">
        <f t="shared" si="462"/>
        <v/>
      </c>
      <c r="CS327" s="39" t="str">
        <f t="shared" si="463"/>
        <v/>
      </c>
      <c r="CT327" s="39" t="str">
        <f t="shared" si="464"/>
        <v/>
      </c>
      <c r="CU327" s="39" t="str">
        <f t="shared" si="465"/>
        <v/>
      </c>
      <c r="CV327" s="39" t="str">
        <f t="shared" si="466"/>
        <v/>
      </c>
      <c r="CW327" s="39" t="str">
        <f t="shared" si="467"/>
        <v/>
      </c>
      <c r="CX327" s="39" t="str">
        <f t="shared" si="468"/>
        <v/>
      </c>
      <c r="CY327" s="39" t="str">
        <f t="shared" si="469"/>
        <v/>
      </c>
      <c r="CZ327" s="39" t="str">
        <f t="shared" si="470"/>
        <v/>
      </c>
      <c r="DA327" s="39" t="str">
        <f t="shared" si="471"/>
        <v/>
      </c>
      <c r="DB327" s="39" t="str">
        <f t="shared" si="472"/>
        <v/>
      </c>
      <c r="DC327" s="39" t="str">
        <f t="shared" si="473"/>
        <v/>
      </c>
      <c r="DD327" s="39" t="str">
        <f t="shared" si="474"/>
        <v/>
      </c>
      <c r="DE327" s="39" t="str">
        <f t="shared" si="475"/>
        <v/>
      </c>
      <c r="DF327" s="39" t="str">
        <f t="shared" si="476"/>
        <v/>
      </c>
      <c r="DG327" s="39" t="str">
        <f t="shared" si="477"/>
        <v/>
      </c>
      <c r="DH327" s="39" t="str">
        <f t="shared" si="478"/>
        <v/>
      </c>
      <c r="DI327" s="39" t="str">
        <f t="shared" si="479"/>
        <v/>
      </c>
      <c r="DJ327" s="39" t="str">
        <f t="shared" si="480"/>
        <v/>
      </c>
      <c r="DK327" s="39" t="str">
        <f t="shared" si="481"/>
        <v/>
      </c>
      <c r="DL327" s="39" t="str">
        <f t="shared" si="482"/>
        <v/>
      </c>
      <c r="DM327" s="39" t="str">
        <f t="shared" si="483"/>
        <v/>
      </c>
      <c r="DN327" s="39" t="str">
        <f t="shared" si="484"/>
        <v/>
      </c>
      <c r="DO327" s="39" t="str">
        <f t="shared" si="485"/>
        <v/>
      </c>
      <c r="DP327" s="39" t="str">
        <f t="shared" si="486"/>
        <v/>
      </c>
      <c r="DQ327" s="39" t="str">
        <f t="shared" si="487"/>
        <v/>
      </c>
      <c r="DR327" s="39" t="str">
        <f t="shared" si="488"/>
        <v/>
      </c>
      <c r="DS327" s="39" t="str">
        <f t="shared" si="489"/>
        <v/>
      </c>
      <c r="DT327" s="39" t="str">
        <f t="shared" si="490"/>
        <v/>
      </c>
      <c r="DU327" s="39" t="str">
        <f t="shared" si="491"/>
        <v/>
      </c>
      <c r="DV327" s="39" t="str">
        <f t="shared" si="492"/>
        <v/>
      </c>
      <c r="DW327" s="39" t="str">
        <f t="shared" si="493"/>
        <v/>
      </c>
      <c r="DX327" s="39" t="str">
        <f t="shared" si="504"/>
        <v/>
      </c>
      <c r="DY327" s="39" t="str">
        <f t="shared" si="504"/>
        <v/>
      </c>
      <c r="DZ327" s="39" t="str">
        <f t="shared" si="504"/>
        <v/>
      </c>
      <c r="EA327" s="39" t="str">
        <f t="shared" si="504"/>
        <v/>
      </c>
      <c r="EB327" s="39" t="str">
        <f t="shared" si="504"/>
        <v/>
      </c>
      <c r="EC327" s="39" t="str">
        <f t="shared" si="504"/>
        <v/>
      </c>
      <c r="ED327" s="39" t="str">
        <f t="shared" ref="ED327:ED331" si="506">IF(BJ327="","","|n|cffffcc00"&amp;ED$2&amp;"：|r"&amp;BJ327&amp;ED$1)</f>
        <v/>
      </c>
      <c r="EE327" s="39" t="str">
        <f t="shared" si="500"/>
        <v/>
      </c>
      <c r="EF327" s="39" t="str">
        <f t="shared" si="500"/>
        <v/>
      </c>
      <c r="EG327" s="39" t="str">
        <f t="shared" si="500"/>
        <v/>
      </c>
      <c r="EH327" s="39" t="str">
        <f t="shared" si="500"/>
        <v/>
      </c>
      <c r="EI327" s="39" t="str">
        <f t="shared" si="500"/>
        <v/>
      </c>
      <c r="EJ327" s="39" t="str">
        <f t="shared" si="500"/>
        <v/>
      </c>
      <c r="EK327" s="39" t="str">
        <f t="shared" si="500"/>
        <v/>
      </c>
      <c r="EL327" s="39" t="str">
        <f t="shared" si="500"/>
        <v/>
      </c>
      <c r="EM327" s="39" t="str">
        <f t="shared" ref="EM327:EO331" si="507">IF(BS327="","","|n|cffffcc00"&amp;EM$2&amp;"：|r"&amp;BS327&amp;EM$1)</f>
        <v/>
      </c>
      <c r="EN327" s="39" t="str">
        <f t="shared" si="507"/>
        <v/>
      </c>
      <c r="EO327" s="39" t="str">
        <f t="shared" si="507"/>
        <v/>
      </c>
    </row>
    <row r="328" spans="1:145">
      <c r="A328" s="39" t="s">
        <v>638</v>
      </c>
      <c r="B328" s="39" t="s">
        <v>639</v>
      </c>
      <c r="C328" s="39" t="s">
        <v>640</v>
      </c>
      <c r="D328" s="39">
        <f t="shared" ref="D328:H328" si="508">ROUND(D$329*0.7,0)</f>
        <v>23331</v>
      </c>
      <c r="F328" s="39">
        <f t="shared" si="508"/>
        <v>168</v>
      </c>
      <c r="H328" s="39">
        <f t="shared" si="508"/>
        <v>504000</v>
      </c>
      <c r="M328" s="39">
        <v>10</v>
      </c>
      <c r="V328" s="39">
        <v>5</v>
      </c>
      <c r="W328" s="39">
        <v>50</v>
      </c>
      <c r="BW328" s="39" t="e">
        <f t="shared" si="505"/>
        <v>#REF!</v>
      </c>
      <c r="BX328" s="39" t="str">
        <f t="shared" si="442"/>
        <v>|n攻击+23331</v>
      </c>
      <c r="BY328" s="39" t="e">
        <f>IF(#REF!="","","|n"&amp;BY$2&amp;"+"&amp;INT(#REF!)&amp;BY$1)</f>
        <v>#REF!</v>
      </c>
      <c r="BZ328" s="39" t="str">
        <f t="shared" si="444"/>
        <v>|n护甲+168</v>
      </c>
      <c r="CA328" s="39" t="str">
        <f t="shared" si="445"/>
        <v/>
      </c>
      <c r="CB328" s="39" t="e">
        <f>IF(#REF!="","","|n"&amp;CB$2&amp;"+"&amp;INT(#REF!)&amp;CB$1)</f>
        <v>#REF!</v>
      </c>
      <c r="CC328" s="39" t="str">
        <f t="shared" si="447"/>
        <v/>
      </c>
      <c r="CD328" s="39" t="str">
        <f t="shared" si="448"/>
        <v/>
      </c>
      <c r="CE328" s="39" t="str">
        <f t="shared" si="449"/>
        <v/>
      </c>
      <c r="CF328" s="39" t="str">
        <f t="shared" si="450"/>
        <v/>
      </c>
      <c r="CG328" s="39" t="str">
        <f t="shared" si="451"/>
        <v>|n闪避+10%</v>
      </c>
      <c r="CH328" s="39" t="str">
        <f t="shared" si="452"/>
        <v/>
      </c>
      <c r="CI328" s="39" t="str">
        <f t="shared" si="453"/>
        <v/>
      </c>
      <c r="CJ328" s="39" t="str">
        <f t="shared" si="454"/>
        <v/>
      </c>
      <c r="CK328" s="39" t="str">
        <f t="shared" si="455"/>
        <v/>
      </c>
      <c r="CL328" s="39" t="str">
        <f t="shared" si="456"/>
        <v/>
      </c>
      <c r="CM328" s="39" t="str">
        <f t="shared" si="457"/>
        <v/>
      </c>
      <c r="CN328" s="39" t="str">
        <f t="shared" si="458"/>
        <v/>
      </c>
      <c r="CO328" s="39" t="str">
        <f t="shared" si="459"/>
        <v/>
      </c>
      <c r="CP328" s="39" t="str">
        <f t="shared" si="460"/>
        <v>|n暴击+5%</v>
      </c>
      <c r="CQ328" s="39" t="str">
        <f t="shared" si="461"/>
        <v>|n暴伤+50%</v>
      </c>
      <c r="CR328" s="39" t="str">
        <f t="shared" si="462"/>
        <v/>
      </c>
      <c r="CS328" s="39" t="str">
        <f t="shared" si="463"/>
        <v/>
      </c>
      <c r="CT328" s="39" t="str">
        <f t="shared" si="464"/>
        <v/>
      </c>
      <c r="CU328" s="39" t="str">
        <f t="shared" si="465"/>
        <v/>
      </c>
      <c r="CV328" s="39" t="str">
        <f t="shared" si="466"/>
        <v/>
      </c>
      <c r="CW328" s="39" t="str">
        <f t="shared" si="467"/>
        <v/>
      </c>
      <c r="CX328" s="39" t="str">
        <f t="shared" si="468"/>
        <v/>
      </c>
      <c r="CY328" s="39" t="str">
        <f t="shared" si="469"/>
        <v/>
      </c>
      <c r="CZ328" s="39" t="str">
        <f t="shared" si="470"/>
        <v/>
      </c>
      <c r="DA328" s="39" t="str">
        <f t="shared" si="471"/>
        <v/>
      </c>
      <c r="DB328" s="39" t="str">
        <f t="shared" si="472"/>
        <v/>
      </c>
      <c r="DC328" s="39" t="str">
        <f t="shared" si="473"/>
        <v/>
      </c>
      <c r="DD328" s="39" t="str">
        <f t="shared" si="474"/>
        <v/>
      </c>
      <c r="DE328" s="39" t="str">
        <f t="shared" si="475"/>
        <v/>
      </c>
      <c r="DF328" s="39" t="str">
        <f t="shared" si="476"/>
        <v/>
      </c>
      <c r="DG328" s="39" t="str">
        <f t="shared" si="477"/>
        <v/>
      </c>
      <c r="DH328" s="39" t="str">
        <f t="shared" si="478"/>
        <v/>
      </c>
      <c r="DI328" s="39" t="str">
        <f t="shared" si="479"/>
        <v/>
      </c>
      <c r="DJ328" s="39" t="str">
        <f t="shared" si="480"/>
        <v/>
      </c>
      <c r="DK328" s="39" t="str">
        <f t="shared" si="481"/>
        <v/>
      </c>
      <c r="DL328" s="39" t="str">
        <f t="shared" si="482"/>
        <v/>
      </c>
      <c r="DM328" s="39" t="str">
        <f t="shared" si="483"/>
        <v/>
      </c>
      <c r="DN328" s="39" t="str">
        <f t="shared" si="484"/>
        <v/>
      </c>
      <c r="DO328" s="39" t="str">
        <f t="shared" si="485"/>
        <v/>
      </c>
      <c r="DP328" s="39" t="str">
        <f t="shared" si="486"/>
        <v/>
      </c>
      <c r="DQ328" s="39" t="str">
        <f t="shared" si="487"/>
        <v/>
      </c>
      <c r="DR328" s="39" t="str">
        <f t="shared" si="488"/>
        <v/>
      </c>
      <c r="DS328" s="39" t="str">
        <f t="shared" si="489"/>
        <v/>
      </c>
      <c r="DT328" s="39" t="str">
        <f t="shared" si="490"/>
        <v/>
      </c>
      <c r="DU328" s="39" t="str">
        <f t="shared" si="491"/>
        <v/>
      </c>
      <c r="DV328" s="39" t="str">
        <f t="shared" si="492"/>
        <v/>
      </c>
      <c r="DW328" s="39" t="str">
        <f t="shared" si="493"/>
        <v/>
      </c>
      <c r="DX328" s="39" t="str">
        <f t="shared" si="504"/>
        <v/>
      </c>
      <c r="DY328" s="39" t="str">
        <f t="shared" si="504"/>
        <v/>
      </c>
      <c r="DZ328" s="39" t="str">
        <f t="shared" si="504"/>
        <v/>
      </c>
      <c r="EA328" s="39" t="str">
        <f t="shared" si="504"/>
        <v/>
      </c>
      <c r="EB328" s="39" t="str">
        <f t="shared" si="504"/>
        <v/>
      </c>
      <c r="EC328" s="39" t="str">
        <f t="shared" si="504"/>
        <v/>
      </c>
      <c r="ED328" s="39" t="str">
        <f t="shared" si="506"/>
        <v/>
      </c>
      <c r="EE328" s="39" t="str">
        <f t="shared" si="500"/>
        <v/>
      </c>
      <c r="EF328" s="39" t="str">
        <f t="shared" si="500"/>
        <v/>
      </c>
      <c r="EG328" s="39" t="str">
        <f t="shared" si="500"/>
        <v/>
      </c>
      <c r="EH328" s="39" t="str">
        <f t="shared" si="500"/>
        <v/>
      </c>
      <c r="EI328" s="39" t="str">
        <f t="shared" si="500"/>
        <v/>
      </c>
      <c r="EJ328" s="39" t="str">
        <f t="shared" si="500"/>
        <v/>
      </c>
      <c r="EK328" s="39" t="str">
        <f t="shared" si="500"/>
        <v/>
      </c>
      <c r="EL328" s="39" t="str">
        <f t="shared" si="500"/>
        <v/>
      </c>
      <c r="EM328" s="39" t="str">
        <f t="shared" si="507"/>
        <v/>
      </c>
      <c r="EN328" s="39" t="str">
        <f t="shared" si="507"/>
        <v/>
      </c>
      <c r="EO328" s="39" t="str">
        <f t="shared" si="507"/>
        <v/>
      </c>
    </row>
    <row r="329" spans="1:145">
      <c r="A329" s="39" t="s">
        <v>641</v>
      </c>
      <c r="B329" s="39" t="s">
        <v>642</v>
      </c>
      <c r="C329" s="39" t="s">
        <v>643</v>
      </c>
      <c r="D329" s="39">
        <f t="shared" ref="D329:H329" si="509">D305*0.6</f>
        <v>33330</v>
      </c>
      <c r="F329" s="39">
        <f t="shared" si="509"/>
        <v>240</v>
      </c>
      <c r="H329" s="39">
        <f t="shared" si="509"/>
        <v>720000</v>
      </c>
      <c r="M329" s="39">
        <v>10</v>
      </c>
      <c r="V329" s="39">
        <v>5</v>
      </c>
      <c r="W329" s="39">
        <v>50</v>
      </c>
      <c r="BW329" s="39" t="e">
        <f t="shared" si="505"/>
        <v>#REF!</v>
      </c>
      <c r="BX329" s="39" t="str">
        <f t="shared" si="442"/>
        <v>|n攻击+33330</v>
      </c>
      <c r="BY329" s="39" t="str">
        <f>IF(H329="","","|n"&amp;BY$2&amp;"+"&amp;INT(H329)&amp;BY$1)</f>
        <v>|n业力+720000</v>
      </c>
      <c r="BZ329" s="39" t="str">
        <f t="shared" si="444"/>
        <v>|n护甲+240</v>
      </c>
      <c r="CA329" s="39" t="str">
        <f t="shared" si="445"/>
        <v/>
      </c>
      <c r="CB329" s="39" t="e">
        <f>IF(#REF!="","","|n"&amp;CB$2&amp;"+"&amp;INT(#REF!)&amp;CB$1)</f>
        <v>#REF!</v>
      </c>
      <c r="CC329" s="39" t="str">
        <f t="shared" si="447"/>
        <v/>
      </c>
      <c r="CD329" s="39" t="str">
        <f t="shared" si="448"/>
        <v/>
      </c>
      <c r="CE329" s="39" t="str">
        <f t="shared" si="449"/>
        <v/>
      </c>
      <c r="CF329" s="39" t="str">
        <f t="shared" si="450"/>
        <v/>
      </c>
      <c r="CG329" s="39" t="str">
        <f t="shared" si="451"/>
        <v>|n闪避+10%</v>
      </c>
      <c r="CH329" s="39" t="str">
        <f t="shared" si="452"/>
        <v/>
      </c>
      <c r="CI329" s="39" t="str">
        <f t="shared" si="453"/>
        <v/>
      </c>
      <c r="CJ329" s="39" t="str">
        <f t="shared" si="454"/>
        <v/>
      </c>
      <c r="CK329" s="39" t="str">
        <f t="shared" si="455"/>
        <v/>
      </c>
      <c r="CL329" s="39" t="str">
        <f t="shared" si="456"/>
        <v/>
      </c>
      <c r="CM329" s="39" t="str">
        <f t="shared" si="457"/>
        <v/>
      </c>
      <c r="CN329" s="39" t="str">
        <f t="shared" si="458"/>
        <v/>
      </c>
      <c r="CO329" s="39" t="str">
        <f t="shared" si="459"/>
        <v/>
      </c>
      <c r="CP329" s="39" t="str">
        <f t="shared" si="460"/>
        <v>|n暴击+5%</v>
      </c>
      <c r="CQ329" s="39" t="str">
        <f t="shared" si="461"/>
        <v>|n暴伤+50%</v>
      </c>
      <c r="CR329" s="39" t="str">
        <f t="shared" si="462"/>
        <v/>
      </c>
      <c r="CS329" s="39" t="str">
        <f t="shared" si="463"/>
        <v/>
      </c>
      <c r="CT329" s="39" t="str">
        <f t="shared" si="464"/>
        <v/>
      </c>
      <c r="CU329" s="39" t="str">
        <f t="shared" si="465"/>
        <v/>
      </c>
      <c r="CV329" s="39" t="str">
        <f t="shared" si="466"/>
        <v/>
      </c>
      <c r="CW329" s="39" t="str">
        <f t="shared" si="467"/>
        <v/>
      </c>
      <c r="CX329" s="39" t="str">
        <f t="shared" si="468"/>
        <v/>
      </c>
      <c r="CY329" s="39" t="str">
        <f t="shared" si="469"/>
        <v/>
      </c>
      <c r="CZ329" s="39" t="str">
        <f t="shared" si="470"/>
        <v/>
      </c>
      <c r="DA329" s="39" t="str">
        <f t="shared" si="471"/>
        <v/>
      </c>
      <c r="DB329" s="39" t="str">
        <f t="shared" si="472"/>
        <v/>
      </c>
      <c r="DC329" s="39" t="str">
        <f t="shared" si="473"/>
        <v/>
      </c>
      <c r="DD329" s="39" t="str">
        <f t="shared" si="474"/>
        <v/>
      </c>
      <c r="DE329" s="39" t="str">
        <f t="shared" si="475"/>
        <v/>
      </c>
      <c r="DF329" s="39" t="str">
        <f t="shared" si="476"/>
        <v/>
      </c>
      <c r="DG329" s="39" t="str">
        <f t="shared" si="477"/>
        <v/>
      </c>
      <c r="DH329" s="39" t="str">
        <f t="shared" si="478"/>
        <v/>
      </c>
      <c r="DI329" s="39" t="str">
        <f t="shared" si="479"/>
        <v/>
      </c>
      <c r="DJ329" s="39" t="str">
        <f t="shared" si="480"/>
        <v/>
      </c>
      <c r="DK329" s="39" t="str">
        <f t="shared" si="481"/>
        <v/>
      </c>
      <c r="DL329" s="39" t="str">
        <f t="shared" si="482"/>
        <v/>
      </c>
      <c r="DM329" s="39" t="str">
        <f t="shared" si="483"/>
        <v/>
      </c>
      <c r="DN329" s="39" t="str">
        <f t="shared" si="484"/>
        <v/>
      </c>
      <c r="DO329" s="39" t="str">
        <f t="shared" si="485"/>
        <v/>
      </c>
      <c r="DP329" s="39" t="str">
        <f t="shared" si="486"/>
        <v/>
      </c>
      <c r="DQ329" s="39" t="str">
        <f t="shared" si="487"/>
        <v/>
      </c>
      <c r="DR329" s="39" t="str">
        <f t="shared" si="488"/>
        <v/>
      </c>
      <c r="DS329" s="39" t="str">
        <f t="shared" si="489"/>
        <v/>
      </c>
      <c r="DT329" s="39" t="str">
        <f t="shared" si="490"/>
        <v/>
      </c>
      <c r="DU329" s="39" t="str">
        <f t="shared" si="491"/>
        <v/>
      </c>
      <c r="DV329" s="39" t="str">
        <f t="shared" si="492"/>
        <v/>
      </c>
      <c r="DW329" s="39" t="str">
        <f t="shared" si="493"/>
        <v/>
      </c>
      <c r="DX329" s="39" t="str">
        <f t="shared" si="504"/>
        <v/>
      </c>
      <c r="DY329" s="39" t="str">
        <f t="shared" si="504"/>
        <v/>
      </c>
      <c r="DZ329" s="39" t="str">
        <f t="shared" si="504"/>
        <v/>
      </c>
      <c r="EA329" s="39" t="str">
        <f t="shared" si="504"/>
        <v/>
      </c>
      <c r="EB329" s="39" t="str">
        <f t="shared" si="504"/>
        <v/>
      </c>
      <c r="EC329" s="39" t="str">
        <f t="shared" si="504"/>
        <v/>
      </c>
      <c r="ED329" s="39" t="str">
        <f t="shared" si="506"/>
        <v/>
      </c>
      <c r="EE329" s="39" t="str">
        <f t="shared" si="500"/>
        <v/>
      </c>
      <c r="EF329" s="39" t="str">
        <f t="shared" si="500"/>
        <v/>
      </c>
      <c r="EG329" s="39" t="str">
        <f t="shared" si="500"/>
        <v/>
      </c>
      <c r="EH329" s="39" t="str">
        <f t="shared" si="500"/>
        <v/>
      </c>
      <c r="EI329" s="39" t="str">
        <f t="shared" si="500"/>
        <v/>
      </c>
      <c r="EJ329" s="39" t="str">
        <f t="shared" si="500"/>
        <v/>
      </c>
      <c r="EK329" s="39" t="str">
        <f t="shared" si="500"/>
        <v/>
      </c>
      <c r="EL329" s="39" t="str">
        <f t="shared" si="500"/>
        <v/>
      </c>
      <c r="EM329" s="39" t="str">
        <f t="shared" si="507"/>
        <v/>
      </c>
      <c r="EN329" s="39" t="str">
        <f t="shared" si="507"/>
        <v/>
      </c>
      <c r="EO329" s="39" t="str">
        <f t="shared" si="507"/>
        <v/>
      </c>
    </row>
    <row r="330" spans="1:145">
      <c r="A330" s="39" t="s">
        <v>644</v>
      </c>
      <c r="B330" s="39" t="s">
        <v>645</v>
      </c>
      <c r="C330" s="39" t="s">
        <v>646</v>
      </c>
      <c r="D330" s="39">
        <f>D$331*副本折算境界</f>
        <v>81340</v>
      </c>
      <c r="F330" s="39">
        <f>F$331*副本折算境界</f>
        <v>392</v>
      </c>
      <c r="H330" s="39">
        <f>H$331*副本折算境界</f>
        <v>1225000</v>
      </c>
      <c r="M330" s="39">
        <v>10</v>
      </c>
      <c r="V330" s="39">
        <v>5</v>
      </c>
      <c r="W330" s="39">
        <v>75</v>
      </c>
      <c r="BW330" s="39" t="e">
        <f t="shared" si="505"/>
        <v>#REF!</v>
      </c>
      <c r="BX330" s="39" t="str">
        <f t="shared" si="442"/>
        <v>|n攻击+81340</v>
      </c>
      <c r="BY330" s="39" t="str">
        <f>IF(H330="","","|n"&amp;BY$2&amp;"+"&amp;INT(H330)&amp;BY$1)</f>
        <v>|n业力+1225000</v>
      </c>
      <c r="BZ330" s="39" t="str">
        <f t="shared" si="444"/>
        <v>|n护甲+392</v>
      </c>
      <c r="CA330" s="39" t="str">
        <f t="shared" si="445"/>
        <v/>
      </c>
      <c r="CB330" s="39" t="e">
        <f>IF(#REF!="","","|n"&amp;CB$2&amp;"+"&amp;INT(#REF!)&amp;CB$1)</f>
        <v>#REF!</v>
      </c>
      <c r="CC330" s="39" t="str">
        <f t="shared" si="447"/>
        <v/>
      </c>
      <c r="CD330" s="39" t="str">
        <f t="shared" si="448"/>
        <v/>
      </c>
      <c r="CE330" s="39" t="str">
        <f t="shared" si="449"/>
        <v/>
      </c>
      <c r="CF330" s="39" t="str">
        <f t="shared" si="450"/>
        <v/>
      </c>
      <c r="CG330" s="39" t="str">
        <f t="shared" si="451"/>
        <v>|n闪避+10%</v>
      </c>
      <c r="CH330" s="39" t="str">
        <f t="shared" si="452"/>
        <v/>
      </c>
      <c r="CI330" s="39" t="str">
        <f t="shared" si="453"/>
        <v/>
      </c>
      <c r="CJ330" s="39" t="str">
        <f t="shared" si="454"/>
        <v/>
      </c>
      <c r="CK330" s="39" t="str">
        <f t="shared" si="455"/>
        <v/>
      </c>
      <c r="CL330" s="39" t="str">
        <f t="shared" si="456"/>
        <v/>
      </c>
      <c r="CM330" s="39" t="str">
        <f t="shared" si="457"/>
        <v/>
      </c>
      <c r="CN330" s="39" t="str">
        <f t="shared" si="458"/>
        <v/>
      </c>
      <c r="CO330" s="39" t="str">
        <f t="shared" si="459"/>
        <v/>
      </c>
      <c r="CP330" s="39" t="str">
        <f t="shared" si="460"/>
        <v>|n暴击+5%</v>
      </c>
      <c r="CQ330" s="39" t="str">
        <f t="shared" si="461"/>
        <v>|n暴伤+75%</v>
      </c>
      <c r="CR330" s="39" t="str">
        <f t="shared" si="462"/>
        <v/>
      </c>
      <c r="CS330" s="39" t="str">
        <f t="shared" si="463"/>
        <v/>
      </c>
      <c r="CT330" s="39" t="str">
        <f t="shared" si="464"/>
        <v/>
      </c>
      <c r="CU330" s="39" t="str">
        <f t="shared" si="465"/>
        <v/>
      </c>
      <c r="CV330" s="39" t="str">
        <f t="shared" si="466"/>
        <v/>
      </c>
      <c r="CW330" s="39" t="str">
        <f t="shared" si="467"/>
        <v/>
      </c>
      <c r="CX330" s="39" t="str">
        <f t="shared" si="468"/>
        <v/>
      </c>
      <c r="CY330" s="39" t="str">
        <f t="shared" si="469"/>
        <v/>
      </c>
      <c r="CZ330" s="39" t="str">
        <f t="shared" si="470"/>
        <v/>
      </c>
      <c r="DA330" s="39" t="str">
        <f t="shared" si="471"/>
        <v/>
      </c>
      <c r="DB330" s="39" t="str">
        <f t="shared" si="472"/>
        <v/>
      </c>
      <c r="DC330" s="39" t="str">
        <f t="shared" si="473"/>
        <v/>
      </c>
      <c r="DD330" s="39" t="str">
        <f t="shared" si="474"/>
        <v/>
      </c>
      <c r="DE330" s="39" t="str">
        <f t="shared" si="475"/>
        <v/>
      </c>
      <c r="DF330" s="39" t="str">
        <f t="shared" si="476"/>
        <v/>
      </c>
      <c r="DG330" s="39" t="str">
        <f t="shared" si="477"/>
        <v/>
      </c>
      <c r="DH330" s="39" t="str">
        <f t="shared" si="478"/>
        <v/>
      </c>
      <c r="DI330" s="39" t="str">
        <f t="shared" si="479"/>
        <v/>
      </c>
      <c r="DJ330" s="39" t="str">
        <f t="shared" si="480"/>
        <v/>
      </c>
      <c r="DK330" s="39" t="str">
        <f t="shared" si="481"/>
        <v/>
      </c>
      <c r="DL330" s="39" t="str">
        <f t="shared" si="482"/>
        <v/>
      </c>
      <c r="DM330" s="39" t="str">
        <f t="shared" si="483"/>
        <v/>
      </c>
      <c r="DN330" s="39" t="str">
        <f t="shared" si="484"/>
        <v/>
      </c>
      <c r="DO330" s="39" t="str">
        <f t="shared" si="485"/>
        <v/>
      </c>
      <c r="DP330" s="39" t="str">
        <f t="shared" si="486"/>
        <v/>
      </c>
      <c r="DQ330" s="39" t="str">
        <f t="shared" si="487"/>
        <v/>
      </c>
      <c r="DR330" s="39" t="str">
        <f t="shared" si="488"/>
        <v/>
      </c>
      <c r="DS330" s="39" t="str">
        <f t="shared" si="489"/>
        <v/>
      </c>
      <c r="DT330" s="39" t="str">
        <f t="shared" si="490"/>
        <v/>
      </c>
      <c r="DU330" s="39" t="str">
        <f t="shared" si="491"/>
        <v/>
      </c>
      <c r="DV330" s="39" t="str">
        <f t="shared" si="492"/>
        <v/>
      </c>
      <c r="DW330" s="39" t="str">
        <f t="shared" si="493"/>
        <v/>
      </c>
      <c r="DX330" s="39" t="str">
        <f t="shared" si="504"/>
        <v/>
      </c>
      <c r="DY330" s="39" t="str">
        <f t="shared" si="504"/>
        <v/>
      </c>
      <c r="DZ330" s="39" t="str">
        <f t="shared" si="504"/>
        <v/>
      </c>
      <c r="EA330" s="39" t="str">
        <f t="shared" si="504"/>
        <v/>
      </c>
      <c r="EB330" s="39" t="str">
        <f t="shared" si="504"/>
        <v/>
      </c>
      <c r="EC330" s="39" t="str">
        <f t="shared" si="504"/>
        <v/>
      </c>
      <c r="ED330" s="39" t="str">
        <f t="shared" si="506"/>
        <v/>
      </c>
      <c r="EE330" s="39" t="str">
        <f t="shared" si="500"/>
        <v/>
      </c>
      <c r="EF330" s="39" t="str">
        <f t="shared" si="500"/>
        <v/>
      </c>
      <c r="EG330" s="39" t="str">
        <f t="shared" si="500"/>
        <v/>
      </c>
      <c r="EH330" s="39" t="str">
        <f t="shared" si="500"/>
        <v/>
      </c>
      <c r="EI330" s="39" t="str">
        <f t="shared" si="500"/>
        <v/>
      </c>
      <c r="EJ330" s="39" t="str">
        <f t="shared" si="500"/>
        <v/>
      </c>
      <c r="EK330" s="39" t="str">
        <f t="shared" si="500"/>
        <v/>
      </c>
      <c r="EL330" s="39" t="str">
        <f t="shared" si="500"/>
        <v/>
      </c>
      <c r="EM330" s="39" t="str">
        <f t="shared" si="507"/>
        <v/>
      </c>
      <c r="EN330" s="39" t="str">
        <f t="shared" si="507"/>
        <v/>
      </c>
      <c r="EO330" s="39" t="str">
        <f t="shared" si="507"/>
        <v/>
      </c>
    </row>
    <row r="331" spans="1:145">
      <c r="A331" s="39" t="s">
        <v>647</v>
      </c>
      <c r="B331" s="39" t="s">
        <v>648</v>
      </c>
      <c r="C331" s="39" t="s">
        <v>649</v>
      </c>
      <c r="D331" s="39">
        <f>D306*副本折算境界</f>
        <v>116200</v>
      </c>
      <c r="F331" s="39">
        <f>F306*副本折算境界</f>
        <v>560</v>
      </c>
      <c r="H331" s="39">
        <f>H306*副本折算境界</f>
        <v>1750000</v>
      </c>
      <c r="M331" s="39">
        <v>10</v>
      </c>
      <c r="V331" s="39">
        <v>15</v>
      </c>
      <c r="W331" s="39">
        <v>75</v>
      </c>
      <c r="BW331" s="39" t="e">
        <f t="shared" si="505"/>
        <v>#REF!</v>
      </c>
      <c r="BX331" s="39" t="str">
        <f t="shared" si="442"/>
        <v>|n攻击+116200</v>
      </c>
      <c r="BY331" s="39" t="str">
        <f>IF(H331="","","|n"&amp;BY$2&amp;"+"&amp;INT(H331)&amp;BY$1)</f>
        <v>|n业力+1750000</v>
      </c>
      <c r="BZ331" s="39" t="str">
        <f t="shared" si="444"/>
        <v>|n护甲+560</v>
      </c>
      <c r="CA331" s="39" t="str">
        <f t="shared" si="445"/>
        <v/>
      </c>
      <c r="CB331" s="39" t="e">
        <f>IF(#REF!="","","|n"&amp;CB$2&amp;"+"&amp;INT(#REF!)&amp;CB$1)</f>
        <v>#REF!</v>
      </c>
      <c r="CC331" s="39" t="str">
        <f t="shared" si="447"/>
        <v/>
      </c>
      <c r="CD331" s="39" t="str">
        <f t="shared" si="448"/>
        <v/>
      </c>
      <c r="CE331" s="39" t="str">
        <f t="shared" si="449"/>
        <v/>
      </c>
      <c r="CF331" s="39" t="str">
        <f t="shared" si="450"/>
        <v/>
      </c>
      <c r="CG331" s="39" t="str">
        <f t="shared" si="451"/>
        <v>|n闪避+10%</v>
      </c>
      <c r="CH331" s="39" t="str">
        <f t="shared" si="452"/>
        <v/>
      </c>
      <c r="CI331" s="39" t="str">
        <f t="shared" si="453"/>
        <v/>
      </c>
      <c r="CJ331" s="39" t="str">
        <f t="shared" si="454"/>
        <v/>
      </c>
      <c r="CK331" s="39" t="str">
        <f t="shared" si="455"/>
        <v/>
      </c>
      <c r="CL331" s="39" t="str">
        <f t="shared" si="456"/>
        <v/>
      </c>
      <c r="CM331" s="39" t="str">
        <f t="shared" si="457"/>
        <v/>
      </c>
      <c r="CN331" s="39" t="str">
        <f t="shared" si="458"/>
        <v/>
      </c>
      <c r="CO331" s="39" t="str">
        <f t="shared" si="459"/>
        <v/>
      </c>
      <c r="CP331" s="39" t="str">
        <f t="shared" si="460"/>
        <v>|n暴击+15%</v>
      </c>
      <c r="CQ331" s="39" t="str">
        <f t="shared" si="461"/>
        <v>|n暴伤+75%</v>
      </c>
      <c r="CR331" s="39" t="str">
        <f t="shared" si="462"/>
        <v/>
      </c>
      <c r="CS331" s="39" t="str">
        <f t="shared" si="463"/>
        <v/>
      </c>
      <c r="CT331" s="39" t="str">
        <f t="shared" si="464"/>
        <v/>
      </c>
      <c r="CU331" s="39" t="str">
        <f t="shared" si="465"/>
        <v/>
      </c>
      <c r="CV331" s="39" t="str">
        <f t="shared" si="466"/>
        <v/>
      </c>
      <c r="CW331" s="39" t="str">
        <f t="shared" si="467"/>
        <v/>
      </c>
      <c r="CX331" s="39" t="str">
        <f t="shared" si="468"/>
        <v/>
      </c>
      <c r="CY331" s="39" t="str">
        <f t="shared" si="469"/>
        <v/>
      </c>
      <c r="CZ331" s="39" t="str">
        <f t="shared" si="470"/>
        <v/>
      </c>
      <c r="DA331" s="39" t="str">
        <f t="shared" si="471"/>
        <v/>
      </c>
      <c r="DB331" s="39" t="str">
        <f t="shared" si="472"/>
        <v/>
      </c>
      <c r="DC331" s="39" t="str">
        <f t="shared" si="473"/>
        <v/>
      </c>
      <c r="DD331" s="39" t="str">
        <f t="shared" si="474"/>
        <v/>
      </c>
      <c r="DE331" s="39" t="str">
        <f t="shared" si="475"/>
        <v/>
      </c>
      <c r="DF331" s="39" t="str">
        <f t="shared" si="476"/>
        <v/>
      </c>
      <c r="DG331" s="39" t="str">
        <f t="shared" si="477"/>
        <v/>
      </c>
      <c r="DH331" s="39" t="str">
        <f t="shared" si="478"/>
        <v/>
      </c>
      <c r="DI331" s="39" t="str">
        <f t="shared" si="479"/>
        <v/>
      </c>
      <c r="DJ331" s="39" t="str">
        <f t="shared" si="480"/>
        <v/>
      </c>
      <c r="DK331" s="39" t="str">
        <f t="shared" si="481"/>
        <v/>
      </c>
      <c r="DL331" s="39" t="str">
        <f t="shared" si="482"/>
        <v/>
      </c>
      <c r="DM331" s="39" t="str">
        <f t="shared" si="483"/>
        <v/>
      </c>
      <c r="DN331" s="39" t="str">
        <f t="shared" si="484"/>
        <v/>
      </c>
      <c r="DO331" s="39" t="str">
        <f t="shared" si="485"/>
        <v/>
      </c>
      <c r="DP331" s="39" t="str">
        <f t="shared" si="486"/>
        <v/>
      </c>
      <c r="DQ331" s="39" t="str">
        <f t="shared" si="487"/>
        <v/>
      </c>
      <c r="DR331" s="39" t="str">
        <f t="shared" si="488"/>
        <v/>
      </c>
      <c r="DS331" s="39" t="str">
        <f t="shared" si="489"/>
        <v/>
      </c>
      <c r="DT331" s="39" t="str">
        <f t="shared" si="490"/>
        <v/>
      </c>
      <c r="DU331" s="39" t="str">
        <f t="shared" si="491"/>
        <v/>
      </c>
      <c r="DV331" s="39" t="str">
        <f t="shared" si="492"/>
        <v/>
      </c>
      <c r="DW331" s="39" t="str">
        <f t="shared" si="493"/>
        <v/>
      </c>
      <c r="DX331" s="39" t="str">
        <f t="shared" si="504"/>
        <v/>
      </c>
      <c r="DY331" s="39" t="str">
        <f t="shared" si="504"/>
        <v/>
      </c>
      <c r="DZ331" s="39" t="str">
        <f t="shared" si="504"/>
        <v/>
      </c>
      <c r="EA331" s="39" t="str">
        <f t="shared" si="504"/>
        <v/>
      </c>
      <c r="EB331" s="39" t="str">
        <f t="shared" si="504"/>
        <v/>
      </c>
      <c r="EC331" s="39" t="str">
        <f t="shared" si="504"/>
        <v/>
      </c>
      <c r="ED331" s="39" t="str">
        <f t="shared" si="506"/>
        <v/>
      </c>
      <c r="EE331" s="39" t="str">
        <f t="shared" si="500"/>
        <v/>
      </c>
      <c r="EF331" s="39" t="str">
        <f t="shared" si="500"/>
        <v/>
      </c>
      <c r="EG331" s="39" t="str">
        <f t="shared" si="500"/>
        <v/>
      </c>
      <c r="EH331" s="39" t="str">
        <f t="shared" si="500"/>
        <v/>
      </c>
      <c r="EI331" s="39" t="str">
        <f t="shared" si="500"/>
        <v/>
      </c>
      <c r="EJ331" s="39" t="str">
        <f t="shared" si="500"/>
        <v/>
      </c>
      <c r="EK331" s="39" t="str">
        <f t="shared" si="500"/>
        <v/>
      </c>
      <c r="EL331" s="39" t="str">
        <f t="shared" si="500"/>
        <v/>
      </c>
      <c r="EM331" s="39" t="str">
        <f t="shared" si="507"/>
        <v/>
      </c>
      <c r="EN331" s="39" t="str">
        <f t="shared" si="507"/>
        <v/>
      </c>
      <c r="EO331" s="39" t="str">
        <f t="shared" si="507"/>
        <v/>
      </c>
    </row>
    <row r="332" spans="1:145">
      <c r="A332" s="39" t="s">
        <v>650</v>
      </c>
      <c r="B332" s="39" t="s">
        <v>651</v>
      </c>
      <c r="C332" s="39" t="s">
        <v>652</v>
      </c>
      <c r="D332" s="39">
        <f>D307*副本折算境界</f>
        <v>210000</v>
      </c>
      <c r="F332" s="39">
        <f>F307*副本折算境界</f>
        <v>700</v>
      </c>
      <c r="H332" s="39">
        <f>H307*副本折算境界</f>
        <v>2660000</v>
      </c>
      <c r="M332" s="39">
        <v>10</v>
      </c>
      <c r="V332" s="39">
        <v>15</v>
      </c>
      <c r="W332" s="39">
        <v>125</v>
      </c>
      <c r="BW332" s="39" t="e">
        <f t="shared" ref="BW332:BW384" si="510">CONCATENATE(BX332,BY332,BZ332,CA332,CB332,CC332,CD332,CE332,CF332,CG332,CH332,CI332,CJ332,CK332,CL332,CM332,CN332,CO332,CP332,CQ332,CR332,CS332,CT332,CU332,CV332,CW332,CX332,CY332,CZ332,DA332,DB332,DC332,DD332,DE332,DF332,DG332,DH332,DI332,DJ332,DK332,DL332,DM332,DN332,DO332,DP332,DQ332,DR332,DS332,DT332,DU332,DV332,DW332,DX332,DY332,DZ332,EA332,EB332,EC332,ED332,EE332,EF332,EG332,EH332,EI332,EJ332,EK332,EL332,EM332,EN332,EO332)</f>
        <v>#REF!</v>
      </c>
      <c r="BX332" s="39" t="str">
        <f t="shared" ref="BX332:BX341" si="511">IF(D332="","","|n"&amp;BX$2&amp;"+"&amp;INT(D332)&amp;BX$1)</f>
        <v>|n攻击+210000</v>
      </c>
      <c r="BY332" s="39" t="str">
        <f>IF(H332="","","|n"&amp;BY$2&amp;"+"&amp;INT(H332)&amp;BY$1)</f>
        <v>|n业力+2660000</v>
      </c>
      <c r="BZ332" s="39" t="str">
        <f t="shared" ref="BZ332:BZ341" si="512">IF(F332="","","|n"&amp;BZ$2&amp;"+"&amp;INT(F332)&amp;BZ$1)</f>
        <v>|n护甲+700</v>
      </c>
      <c r="CA332" s="39" t="str">
        <f t="shared" ref="CA332:CA341" si="513">IF(G332="","","|n"&amp;CA$2&amp;"+"&amp;INT(G332)&amp;CA$1)</f>
        <v/>
      </c>
      <c r="CB332" s="39" t="e">
        <f>IF(#REF!="","","|n"&amp;CB$2&amp;"+"&amp;INT(#REF!)&amp;CB$1)</f>
        <v>#REF!</v>
      </c>
      <c r="CC332" s="39" t="str">
        <f t="shared" ref="CC332:CC341" si="514">IF(I332="","","|n"&amp;CC$2&amp;"+"&amp;INT(I332)&amp;CC$1)</f>
        <v/>
      </c>
      <c r="CD332" s="39" t="str">
        <f t="shared" ref="CD332:CD341" si="515">IF(J332="","","|n"&amp;CD$2&amp;"+"&amp;INT(J332)&amp;CD$1)</f>
        <v/>
      </c>
      <c r="CE332" s="39" t="str">
        <f t="shared" ref="CE332:CE341" si="516">IF(K332="","","|n"&amp;CE$2&amp;"+"&amp;INT(K332)&amp;CE$1)</f>
        <v/>
      </c>
      <c r="CF332" s="39" t="str">
        <f t="shared" ref="CF332:CF341" si="517">IF(L332="","","|n"&amp;CF$2&amp;"+"&amp;INT(L332)&amp;CF$1)</f>
        <v/>
      </c>
      <c r="CG332" s="39" t="str">
        <f t="shared" ref="CG332:CG341" si="518">IF(M332="","","|n"&amp;CG$2&amp;"+"&amp;INT(M332)&amp;CG$1)</f>
        <v>|n闪避+10%</v>
      </c>
      <c r="CH332" s="39" t="str">
        <f t="shared" ref="CH332:CH341" si="519">IF(N332="","","|n"&amp;CH$2&amp;"+"&amp;INT(N332)&amp;CH$1)</f>
        <v/>
      </c>
      <c r="CI332" s="39" t="str">
        <f t="shared" ref="CI332:CI341" si="520">IF(O332="","","|n"&amp;CI$2&amp;"+"&amp;INT(O332)&amp;CI$1)</f>
        <v/>
      </c>
      <c r="CJ332" s="39" t="str">
        <f t="shared" ref="CJ332:CJ341" si="521">IF(P332="","","|n"&amp;CJ$2&amp;"+"&amp;INT(P332)&amp;CJ$1)</f>
        <v/>
      </c>
      <c r="CK332" s="39" t="str">
        <f t="shared" ref="CK332:CK341" si="522">IF(Q332="","","|n"&amp;CK$2&amp;"+"&amp;INT(Q332)&amp;CK$1)</f>
        <v/>
      </c>
      <c r="CL332" s="39" t="str">
        <f t="shared" ref="CL332:CL341" si="523">IF(R332="","","|n"&amp;CL$2&amp;"+"&amp;INT(R332)&amp;CL$1)</f>
        <v/>
      </c>
      <c r="CM332" s="39" t="str">
        <f t="shared" ref="CM332:CM341" si="524">IF(S332="","","|n"&amp;CM$2&amp;"+"&amp;INT(S332)&amp;CM$1)</f>
        <v/>
      </c>
      <c r="CN332" s="39" t="str">
        <f t="shared" ref="CN332:CN341" si="525">IF(T332="","","|n"&amp;CN$2&amp;"+"&amp;INT(T332)&amp;CN$1)</f>
        <v/>
      </c>
      <c r="CO332" s="39" t="str">
        <f t="shared" ref="CO332:CO341" si="526">IF(U332="","","|n"&amp;CO$2&amp;"+"&amp;INT(U332)&amp;CO$1)</f>
        <v/>
      </c>
      <c r="CP332" s="39" t="str">
        <f t="shared" ref="CP332:CP341" si="527">IF(V332="","","|n"&amp;CP$2&amp;"+"&amp;INT(V332)&amp;CP$1)</f>
        <v>|n暴击+15%</v>
      </c>
      <c r="CQ332" s="39" t="str">
        <f t="shared" ref="CQ332:CQ341" si="528">IF(W332="","","|n"&amp;CQ$2&amp;"+"&amp;INT(W332)&amp;CQ$1)</f>
        <v>|n暴伤+125%</v>
      </c>
      <c r="CR332" s="39" t="str">
        <f t="shared" ref="CR332:CR341" si="529">IF(X332="","","|n"&amp;CR$2&amp;"+"&amp;INT(X332)&amp;CR$1)</f>
        <v/>
      </c>
      <c r="CS332" s="39" t="str">
        <f t="shared" ref="CS332:CS341" si="530">IF(Y332="","","|n"&amp;CS$2&amp;"+"&amp;INT(Y332)&amp;CS$1)</f>
        <v/>
      </c>
      <c r="CT332" s="39" t="str">
        <f t="shared" ref="CT332:CT341" si="531">IF(Z332="","","|n"&amp;CT$2&amp;"+"&amp;INT(Z332)&amp;CT$1)</f>
        <v/>
      </c>
      <c r="CU332" s="39" t="str">
        <f t="shared" ref="CU332:CU341" si="532">IF(AA332="","","|n"&amp;CU$2&amp;"+"&amp;INT(AA332)&amp;CU$1)</f>
        <v/>
      </c>
      <c r="CV332" s="39" t="str">
        <f t="shared" ref="CV332:CV341" si="533">IF(AB332="","","|n"&amp;CV$2&amp;"+"&amp;INT(AB332)&amp;CV$1)</f>
        <v/>
      </c>
      <c r="CW332" s="39" t="str">
        <f t="shared" ref="CW332:CW341" si="534">IF(AC332="","","|n"&amp;CW$2&amp;"+"&amp;INT(AC332)&amp;CW$1)</f>
        <v/>
      </c>
      <c r="CX332" s="39" t="str">
        <f t="shared" ref="CX332:CX341" si="535">IF(AD332="","","|n"&amp;CX$2&amp;"+"&amp;INT(AD332)&amp;CX$1)</f>
        <v/>
      </c>
      <c r="CY332" s="39" t="str">
        <f t="shared" ref="CY332:CY341" si="536">IF(AE332="","","|n"&amp;CY$2&amp;"+"&amp;INT(AE332)&amp;CY$1)</f>
        <v/>
      </c>
      <c r="CZ332" s="39" t="str">
        <f t="shared" ref="CZ332:CZ341" si="537">IF(AF332="","","|n"&amp;CZ$2&amp;"+"&amp;INT(AF332)&amp;CZ$1)</f>
        <v/>
      </c>
      <c r="DA332" s="39" t="str">
        <f t="shared" ref="DA332:DA341" si="538">IF(AG332="","","|n"&amp;DA$2&amp;"+"&amp;INT(AG332)&amp;DA$1)</f>
        <v/>
      </c>
      <c r="DB332" s="39" t="str">
        <f t="shared" ref="DB332:DB341" si="539">IF(AH332="","","|n"&amp;DB$2&amp;"+"&amp;INT(AH332)&amp;DB$1)</f>
        <v/>
      </c>
      <c r="DC332" s="39" t="str">
        <f t="shared" ref="DC332:DC341" si="540">IF(AI332="","","|n"&amp;DC$2&amp;"+"&amp;INT(AI332)&amp;DC$1)</f>
        <v/>
      </c>
      <c r="DD332" s="39" t="str">
        <f t="shared" ref="DD332:DD341" si="541">IF(AJ332="","","|n"&amp;DD$2&amp;"+"&amp;INT(AJ332)&amp;DD$1)</f>
        <v/>
      </c>
      <c r="DE332" s="39" t="str">
        <f t="shared" ref="DE332:DE341" si="542">IF(AK332="","","|n"&amp;DE$2&amp;"+"&amp;INT(AK332)&amp;DE$1)</f>
        <v/>
      </c>
      <c r="DF332" s="39" t="str">
        <f t="shared" ref="DF332:DF341" si="543">IF(AL332="","","|n"&amp;DF$2&amp;"+"&amp;INT(AL332)&amp;DF$1)</f>
        <v/>
      </c>
      <c r="DG332" s="39" t="str">
        <f t="shared" ref="DG332:DG341" si="544">IF(AM332="","","|n"&amp;DG$2&amp;"+"&amp;INT(AM332)&amp;DG$1)</f>
        <v/>
      </c>
      <c r="DH332" s="39" t="str">
        <f t="shared" ref="DH332:DH341" si="545">IF(AN332="","","|n"&amp;DH$2&amp;"+"&amp;INT(AN332)&amp;DH$1)</f>
        <v/>
      </c>
      <c r="DI332" s="39" t="str">
        <f t="shared" ref="DI332:DI341" si="546">IF(AO332="","","|n"&amp;DI$2&amp;"+"&amp;INT(AO332)&amp;DI$1)</f>
        <v/>
      </c>
      <c r="DJ332" s="39" t="str">
        <f t="shared" ref="DJ332:DJ341" si="547">IF(AP332="","","|n"&amp;DJ$2&amp;"+"&amp;INT(AP332)&amp;DJ$1)</f>
        <v/>
      </c>
      <c r="DK332" s="39" t="str">
        <f t="shared" ref="DK332:DK341" si="548">IF(AQ332="","","|n"&amp;DK$2&amp;"+"&amp;INT(AQ332)&amp;DK$1)</f>
        <v/>
      </c>
      <c r="DL332" s="39" t="str">
        <f t="shared" ref="DL332:DL341" si="549">IF(AR332="","","|n"&amp;DL$2&amp;"+"&amp;INT(AR332)&amp;DL$1)</f>
        <v/>
      </c>
      <c r="DM332" s="39" t="str">
        <f t="shared" ref="DM332:DM341" si="550">IF(AS332="","","|n"&amp;DM$2&amp;"+"&amp;INT(AS332)&amp;DM$1)</f>
        <v/>
      </c>
      <c r="DN332" s="39" t="str">
        <f t="shared" ref="DN332:DN341" si="551">IF(AT332="","","|n"&amp;DN$2&amp;"+"&amp;INT(AT332)&amp;DN$1)</f>
        <v/>
      </c>
      <c r="DO332" s="39" t="str">
        <f t="shared" ref="DO332:DO341" si="552">IF(AU332="","","|n"&amp;DO$2&amp;"+"&amp;INT(AU332)&amp;DO$1)</f>
        <v/>
      </c>
      <c r="DP332" s="39" t="str">
        <f t="shared" ref="DP332:DP341" si="553">IF(AV332="","","|n"&amp;DP$2&amp;"+"&amp;INT(AV332)&amp;DP$1)</f>
        <v/>
      </c>
      <c r="DQ332" s="39" t="str">
        <f t="shared" ref="DQ332:DQ341" si="554">IF(AW332="","","|n"&amp;DQ$2&amp;"+"&amp;INT(AW332)&amp;DQ$1)</f>
        <v/>
      </c>
      <c r="DR332" s="39" t="str">
        <f t="shared" ref="DR332:DR341" si="555">IF(AX332="","","|n"&amp;DR$2&amp;"+"&amp;INT(AX332)&amp;DR$1)</f>
        <v/>
      </c>
      <c r="DS332" s="39" t="str">
        <f t="shared" ref="DS332:DS341" si="556">IF(AY332="","","|n"&amp;DS$2&amp;"+"&amp;INT(AY332)&amp;DS$1)</f>
        <v/>
      </c>
      <c r="DT332" s="39" t="str">
        <f t="shared" ref="DT332:DT341" si="557">IF(AZ332="","","|n"&amp;DT$2&amp;"+"&amp;INT(AZ332)&amp;DT$1)</f>
        <v/>
      </c>
      <c r="DU332" s="39" t="str">
        <f t="shared" ref="DU332:DU341" si="558">IF(BA332="","","|n"&amp;DU$2&amp;"+"&amp;INT(BA332)&amp;DU$1)</f>
        <v/>
      </c>
      <c r="DV332" s="39" t="str">
        <f t="shared" ref="DV332:DV341" si="559">IF(BB332="","","|n"&amp;DV$2&amp;"+"&amp;INT(BB332)&amp;DV$1)</f>
        <v/>
      </c>
      <c r="DW332" s="39" t="str">
        <f t="shared" ref="DW332:DW341" si="560">IF(BC332="","","|n"&amp;DW$2&amp;"+"&amp;INT(BC332)&amp;DW$1)</f>
        <v/>
      </c>
      <c r="DX332" s="39" t="str">
        <f t="shared" ref="DX332:EC333" si="561">IF(BD332="","","|n|cffffcc00"&amp;DX$2&amp;"：|r"&amp;BD332&amp;DX$1)</f>
        <v/>
      </c>
      <c r="DY332" s="39" t="str">
        <f t="shared" si="561"/>
        <v/>
      </c>
      <c r="DZ332" s="39" t="str">
        <f t="shared" si="561"/>
        <v/>
      </c>
      <c r="EA332" s="39" t="str">
        <f t="shared" si="561"/>
        <v/>
      </c>
      <c r="EB332" s="39" t="str">
        <f t="shared" si="561"/>
        <v/>
      </c>
      <c r="EC332" s="39" t="str">
        <f t="shared" si="561"/>
        <v/>
      </c>
      <c r="ED332" s="39" t="str">
        <f t="shared" ref="ED332:EK348" si="562">IF(BJ332="","","|n|cffffcc00"&amp;ED$2&amp;"：|r"&amp;BJ332&amp;ED$1)</f>
        <v/>
      </c>
      <c r="EE332" s="39" t="str">
        <f t="shared" ref="EE332:EL333" si="563">IF(BK332="","","|n|cffffcc00"&amp;EE$2&amp;"：|r"&amp;BK332&amp;EE$1)</f>
        <v/>
      </c>
      <c r="EF332" s="39" t="str">
        <f t="shared" si="563"/>
        <v/>
      </c>
      <c r="EG332" s="39" t="str">
        <f t="shared" si="563"/>
        <v/>
      </c>
      <c r="EH332" s="39" t="str">
        <f t="shared" si="563"/>
        <v/>
      </c>
      <c r="EI332" s="39" t="str">
        <f t="shared" si="563"/>
        <v/>
      </c>
      <c r="EJ332" s="39" t="str">
        <f t="shared" si="563"/>
        <v/>
      </c>
      <c r="EK332" s="39" t="str">
        <f t="shared" si="563"/>
        <v/>
      </c>
      <c r="EL332" s="39" t="str">
        <f t="shared" si="563"/>
        <v/>
      </c>
      <c r="EM332" s="39" t="str">
        <f t="shared" ref="EM332:EO382" si="564">IF(BS332="","","|n|cffffcc00"&amp;EM$2&amp;"：|r"&amp;BS332&amp;EM$1)</f>
        <v/>
      </c>
      <c r="EN332" s="39" t="str">
        <f t="shared" si="564"/>
        <v/>
      </c>
      <c r="EO332" s="39" t="str">
        <f t="shared" si="564"/>
        <v/>
      </c>
    </row>
    <row r="333" spans="1:145">
      <c r="A333" s="39" t="s">
        <v>653</v>
      </c>
      <c r="B333" s="39" t="s">
        <v>654</v>
      </c>
      <c r="C333" s="39" t="s">
        <v>655</v>
      </c>
      <c r="D333" s="39">
        <f t="shared" ref="D333:H333" si="565">D334</f>
        <v>364000</v>
      </c>
      <c r="F333" s="39">
        <f t="shared" si="565"/>
        <v>1050</v>
      </c>
      <c r="H333" s="39">
        <f t="shared" si="565"/>
        <v>6020000</v>
      </c>
      <c r="M333" s="39">
        <v>10</v>
      </c>
      <c r="V333" s="39">
        <v>15</v>
      </c>
      <c r="W333" s="39">
        <v>150</v>
      </c>
      <c r="BW333" s="39" t="e">
        <f t="shared" si="510"/>
        <v>#REF!</v>
      </c>
      <c r="BX333" s="39" t="str">
        <f t="shared" si="511"/>
        <v>|n攻击+364000</v>
      </c>
      <c r="BY333" s="39" t="str">
        <f>IF(H333="","","|n"&amp;BY$2&amp;"+"&amp;INT(H333)&amp;BY$1)</f>
        <v>|n业力+6020000</v>
      </c>
      <c r="BZ333" s="39" t="str">
        <f t="shared" si="512"/>
        <v>|n护甲+1050</v>
      </c>
      <c r="CA333" s="39" t="str">
        <f t="shared" si="513"/>
        <v/>
      </c>
      <c r="CB333" s="39" t="e">
        <f>IF(#REF!="","","|n"&amp;CB$2&amp;"+"&amp;INT(#REF!)&amp;CB$1)</f>
        <v>#REF!</v>
      </c>
      <c r="CC333" s="39" t="str">
        <f t="shared" si="514"/>
        <v/>
      </c>
      <c r="CD333" s="39" t="str">
        <f t="shared" si="515"/>
        <v/>
      </c>
      <c r="CE333" s="39" t="str">
        <f t="shared" si="516"/>
        <v/>
      </c>
      <c r="CF333" s="39" t="str">
        <f t="shared" si="517"/>
        <v/>
      </c>
      <c r="CG333" s="39" t="str">
        <f t="shared" si="518"/>
        <v>|n闪避+10%</v>
      </c>
      <c r="CH333" s="39" t="str">
        <f t="shared" si="519"/>
        <v/>
      </c>
      <c r="CI333" s="39" t="str">
        <f t="shared" si="520"/>
        <v/>
      </c>
      <c r="CJ333" s="39" t="str">
        <f t="shared" si="521"/>
        <v/>
      </c>
      <c r="CK333" s="39" t="str">
        <f t="shared" si="522"/>
        <v/>
      </c>
      <c r="CL333" s="39" t="str">
        <f t="shared" si="523"/>
        <v/>
      </c>
      <c r="CM333" s="39" t="str">
        <f t="shared" si="524"/>
        <v/>
      </c>
      <c r="CN333" s="39" t="str">
        <f t="shared" si="525"/>
        <v/>
      </c>
      <c r="CO333" s="39" t="str">
        <f t="shared" si="526"/>
        <v/>
      </c>
      <c r="CP333" s="39" t="str">
        <f t="shared" si="527"/>
        <v>|n暴击+15%</v>
      </c>
      <c r="CQ333" s="39" t="str">
        <f t="shared" si="528"/>
        <v>|n暴伤+150%</v>
      </c>
      <c r="CR333" s="39" t="str">
        <f t="shared" si="529"/>
        <v/>
      </c>
      <c r="CS333" s="39" t="str">
        <f t="shared" si="530"/>
        <v/>
      </c>
      <c r="CT333" s="39" t="str">
        <f t="shared" si="531"/>
        <v/>
      </c>
      <c r="CU333" s="39" t="str">
        <f t="shared" si="532"/>
        <v/>
      </c>
      <c r="CV333" s="39" t="str">
        <f t="shared" si="533"/>
        <v/>
      </c>
      <c r="CW333" s="39" t="str">
        <f t="shared" si="534"/>
        <v/>
      </c>
      <c r="CX333" s="39" t="str">
        <f t="shared" si="535"/>
        <v/>
      </c>
      <c r="CY333" s="39" t="str">
        <f t="shared" si="536"/>
        <v/>
      </c>
      <c r="CZ333" s="39" t="str">
        <f t="shared" si="537"/>
        <v/>
      </c>
      <c r="DA333" s="39" t="str">
        <f t="shared" si="538"/>
        <v/>
      </c>
      <c r="DB333" s="39" t="str">
        <f t="shared" si="539"/>
        <v/>
      </c>
      <c r="DC333" s="39" t="str">
        <f t="shared" si="540"/>
        <v/>
      </c>
      <c r="DD333" s="39" t="str">
        <f t="shared" si="541"/>
        <v/>
      </c>
      <c r="DE333" s="39" t="str">
        <f t="shared" si="542"/>
        <v/>
      </c>
      <c r="DF333" s="39" t="str">
        <f t="shared" si="543"/>
        <v/>
      </c>
      <c r="DG333" s="39" t="str">
        <f t="shared" si="544"/>
        <v/>
      </c>
      <c r="DH333" s="39" t="str">
        <f t="shared" si="545"/>
        <v/>
      </c>
      <c r="DI333" s="39" t="str">
        <f t="shared" si="546"/>
        <v/>
      </c>
      <c r="DJ333" s="39" t="str">
        <f t="shared" si="547"/>
        <v/>
      </c>
      <c r="DK333" s="39" t="str">
        <f t="shared" si="548"/>
        <v/>
      </c>
      <c r="DL333" s="39" t="str">
        <f t="shared" si="549"/>
        <v/>
      </c>
      <c r="DM333" s="39" t="str">
        <f t="shared" si="550"/>
        <v/>
      </c>
      <c r="DN333" s="39" t="str">
        <f t="shared" si="551"/>
        <v/>
      </c>
      <c r="DO333" s="39" t="str">
        <f t="shared" si="552"/>
        <v/>
      </c>
      <c r="DP333" s="39" t="str">
        <f t="shared" si="553"/>
        <v/>
      </c>
      <c r="DQ333" s="39" t="str">
        <f t="shared" si="554"/>
        <v/>
      </c>
      <c r="DR333" s="39" t="str">
        <f t="shared" si="555"/>
        <v/>
      </c>
      <c r="DS333" s="39" t="str">
        <f t="shared" si="556"/>
        <v/>
      </c>
      <c r="DT333" s="39" t="str">
        <f t="shared" si="557"/>
        <v/>
      </c>
      <c r="DU333" s="39" t="str">
        <f t="shared" si="558"/>
        <v/>
      </c>
      <c r="DV333" s="39" t="str">
        <f t="shared" si="559"/>
        <v/>
      </c>
      <c r="DW333" s="39" t="str">
        <f t="shared" si="560"/>
        <v/>
      </c>
      <c r="DX333" s="39" t="str">
        <f t="shared" si="561"/>
        <v/>
      </c>
      <c r="DY333" s="39" t="str">
        <f t="shared" si="561"/>
        <v/>
      </c>
      <c r="DZ333" s="39" t="str">
        <f t="shared" si="561"/>
        <v/>
      </c>
      <c r="EA333" s="39" t="str">
        <f t="shared" si="561"/>
        <v/>
      </c>
      <c r="EB333" s="39" t="str">
        <f t="shared" si="561"/>
        <v/>
      </c>
      <c r="EC333" s="39" t="str">
        <f t="shared" si="561"/>
        <v/>
      </c>
      <c r="ED333" s="39" t="str">
        <f t="shared" si="562"/>
        <v/>
      </c>
      <c r="EE333" s="39" t="str">
        <f t="shared" si="563"/>
        <v/>
      </c>
      <c r="EF333" s="39" t="str">
        <f t="shared" si="563"/>
        <v/>
      </c>
      <c r="EG333" s="39" t="str">
        <f t="shared" si="563"/>
        <v/>
      </c>
      <c r="EH333" s="39" t="str">
        <f t="shared" si="563"/>
        <v/>
      </c>
      <c r="EI333" s="39" t="str">
        <f t="shared" si="563"/>
        <v/>
      </c>
      <c r="EJ333" s="39" t="str">
        <f t="shared" si="563"/>
        <v/>
      </c>
      <c r="EK333" s="39" t="str">
        <f t="shared" si="563"/>
        <v/>
      </c>
      <c r="EL333" s="39" t="str">
        <f t="shared" si="563"/>
        <v/>
      </c>
      <c r="EM333" s="39" t="str">
        <f t="shared" si="564"/>
        <v/>
      </c>
      <c r="EN333" s="39" t="str">
        <f t="shared" si="564"/>
        <v/>
      </c>
      <c r="EO333" s="39" t="str">
        <f t="shared" si="564"/>
        <v/>
      </c>
    </row>
    <row r="334" spans="1:145">
      <c r="A334" s="39" t="s">
        <v>656</v>
      </c>
      <c r="B334" s="39" t="s">
        <v>657</v>
      </c>
      <c r="C334" s="39" t="s">
        <v>655</v>
      </c>
      <c r="D334" s="39">
        <f>D308*副本折算境界</f>
        <v>364000</v>
      </c>
      <c r="F334" s="39">
        <f>F308*副本折算境界</f>
        <v>1050</v>
      </c>
      <c r="H334" s="39">
        <f>H308*副本折算境界</f>
        <v>6020000</v>
      </c>
      <c r="M334" s="39">
        <v>10</v>
      </c>
      <c r="V334" s="39">
        <v>15</v>
      </c>
      <c r="W334" s="39">
        <v>150</v>
      </c>
      <c r="BW334" s="39" t="str">
        <f t="shared" si="510"/>
        <v>|n攻击+364000|n护甲+1050|n生命值+6020000|n闪避+10%|n暴击+15%|n暴伤+150%</v>
      </c>
      <c r="BX334" s="39" t="str">
        <f t="shared" si="511"/>
        <v>|n攻击+364000</v>
      </c>
      <c r="BY334" s="39" t="str">
        <f t="shared" ref="BY334:BY341" si="566">IF(E334="","","|n"&amp;BY$2&amp;"+"&amp;INT(E334)&amp;BY$1)</f>
        <v/>
      </c>
      <c r="BZ334" s="39" t="str">
        <f t="shared" si="512"/>
        <v>|n护甲+1050</v>
      </c>
      <c r="CA334" s="39" t="str">
        <f t="shared" si="513"/>
        <v/>
      </c>
      <c r="CB334" s="39" t="str">
        <f t="shared" ref="CB334:CB341" si="567">IF(H334="","","|n"&amp;CB$2&amp;"+"&amp;INT(H334)&amp;CB$1)</f>
        <v>|n生命值+6020000</v>
      </c>
      <c r="CC334" s="39" t="str">
        <f t="shared" si="514"/>
        <v/>
      </c>
      <c r="CD334" s="39" t="str">
        <f t="shared" si="515"/>
        <v/>
      </c>
      <c r="CE334" s="39" t="str">
        <f t="shared" si="516"/>
        <v/>
      </c>
      <c r="CF334" s="39" t="str">
        <f t="shared" si="517"/>
        <v/>
      </c>
      <c r="CG334" s="39" t="str">
        <f t="shared" si="518"/>
        <v>|n闪避+10%</v>
      </c>
      <c r="CH334" s="39" t="str">
        <f t="shared" si="519"/>
        <v/>
      </c>
      <c r="CI334" s="39" t="str">
        <f t="shared" si="520"/>
        <v/>
      </c>
      <c r="CJ334" s="39" t="str">
        <f t="shared" si="521"/>
        <v/>
      </c>
      <c r="CK334" s="39" t="str">
        <f t="shared" si="522"/>
        <v/>
      </c>
      <c r="CL334" s="39" t="str">
        <f t="shared" si="523"/>
        <v/>
      </c>
      <c r="CM334" s="39" t="str">
        <f t="shared" si="524"/>
        <v/>
      </c>
      <c r="CN334" s="39" t="str">
        <f t="shared" si="525"/>
        <v/>
      </c>
      <c r="CO334" s="39" t="str">
        <f t="shared" si="526"/>
        <v/>
      </c>
      <c r="CP334" s="39" t="str">
        <f t="shared" si="527"/>
        <v>|n暴击+15%</v>
      </c>
      <c r="CQ334" s="39" t="str">
        <f t="shared" si="528"/>
        <v>|n暴伤+150%</v>
      </c>
      <c r="CR334" s="39" t="str">
        <f t="shared" si="529"/>
        <v/>
      </c>
      <c r="CS334" s="39" t="str">
        <f t="shared" si="530"/>
        <v/>
      </c>
      <c r="CT334" s="39" t="str">
        <f t="shared" si="531"/>
        <v/>
      </c>
      <c r="CU334" s="39" t="str">
        <f t="shared" si="532"/>
        <v/>
      </c>
      <c r="CV334" s="39" t="str">
        <f t="shared" si="533"/>
        <v/>
      </c>
      <c r="CW334" s="39" t="str">
        <f t="shared" si="534"/>
        <v/>
      </c>
      <c r="CX334" s="39" t="str">
        <f t="shared" si="535"/>
        <v/>
      </c>
      <c r="CY334" s="39" t="str">
        <f t="shared" si="536"/>
        <v/>
      </c>
      <c r="CZ334" s="39" t="str">
        <f t="shared" si="537"/>
        <v/>
      </c>
      <c r="DA334" s="39" t="str">
        <f t="shared" si="538"/>
        <v/>
      </c>
      <c r="DB334" s="39" t="str">
        <f t="shared" si="539"/>
        <v/>
      </c>
      <c r="DC334" s="39" t="str">
        <f t="shared" si="540"/>
        <v/>
      </c>
      <c r="DD334" s="39" t="str">
        <f t="shared" si="541"/>
        <v/>
      </c>
      <c r="DE334" s="39" t="str">
        <f t="shared" si="542"/>
        <v/>
      </c>
      <c r="DF334" s="39" t="str">
        <f t="shared" si="543"/>
        <v/>
      </c>
      <c r="DG334" s="39" t="str">
        <f t="shared" si="544"/>
        <v/>
      </c>
      <c r="DH334" s="39" t="str">
        <f t="shared" si="545"/>
        <v/>
      </c>
      <c r="DI334" s="39" t="str">
        <f t="shared" si="546"/>
        <v/>
      </c>
      <c r="DJ334" s="39" t="str">
        <f t="shared" si="547"/>
        <v/>
      </c>
      <c r="DK334" s="39" t="str">
        <f t="shared" si="548"/>
        <v/>
      </c>
      <c r="DL334" s="39" t="str">
        <f t="shared" si="549"/>
        <v/>
      </c>
      <c r="DM334" s="39" t="str">
        <f t="shared" si="550"/>
        <v/>
      </c>
      <c r="DN334" s="39" t="str">
        <f t="shared" si="551"/>
        <v/>
      </c>
      <c r="DO334" s="39" t="str">
        <f t="shared" si="552"/>
        <v/>
      </c>
      <c r="DP334" s="39" t="str">
        <f t="shared" si="553"/>
        <v/>
      </c>
      <c r="DQ334" s="39" t="str">
        <f t="shared" si="554"/>
        <v/>
      </c>
      <c r="DR334" s="39" t="str">
        <f t="shared" si="555"/>
        <v/>
      </c>
      <c r="DS334" s="39" t="str">
        <f t="shared" si="556"/>
        <v/>
      </c>
      <c r="DT334" s="39" t="str">
        <f t="shared" si="557"/>
        <v/>
      </c>
      <c r="DU334" s="39" t="str">
        <f t="shared" si="558"/>
        <v/>
      </c>
      <c r="DV334" s="39" t="str">
        <f t="shared" si="559"/>
        <v/>
      </c>
      <c r="DW334" s="39" t="str">
        <f t="shared" si="560"/>
        <v/>
      </c>
      <c r="DX334" s="39" t="str">
        <f t="shared" ref="DX334:EA334" si="568">IF(BD334="","","|n|cffffcc00"&amp;DX$2&amp;"：|r"&amp;BD334&amp;DX$1)</f>
        <v/>
      </c>
      <c r="DY334" s="39" t="str">
        <f t="shared" si="568"/>
        <v/>
      </c>
      <c r="DZ334" s="39" t="str">
        <f t="shared" si="568"/>
        <v/>
      </c>
      <c r="EA334" s="39" t="str">
        <f t="shared" si="568"/>
        <v/>
      </c>
      <c r="EB334" s="39" t="str">
        <f t="shared" ref="EB334:EI387" si="569">IF(BH334="","","|n|cffffcc00"&amp;EB$2&amp;"：|r"&amp;BH334&amp;EB$1)</f>
        <v/>
      </c>
      <c r="EC334" s="39" t="str">
        <f t="shared" si="569"/>
        <v/>
      </c>
      <c r="ED334" s="39" t="str">
        <f t="shared" si="562"/>
        <v/>
      </c>
      <c r="EE334" s="39" t="str">
        <f t="shared" ref="EE334:EK334" si="570">IF(BK334="","","|n|cffffcc00"&amp;EE$2&amp;"：|r"&amp;BK334&amp;EE$1)</f>
        <v/>
      </c>
      <c r="EF334" s="39" t="str">
        <f t="shared" si="570"/>
        <v/>
      </c>
      <c r="EG334" s="39" t="str">
        <f t="shared" si="570"/>
        <v/>
      </c>
      <c r="EH334" s="39" t="str">
        <f t="shared" si="570"/>
        <v/>
      </c>
      <c r="EI334" s="39" t="str">
        <f t="shared" si="570"/>
        <v/>
      </c>
      <c r="EJ334" s="39" t="str">
        <f t="shared" si="570"/>
        <v/>
      </c>
      <c r="EK334" s="39" t="str">
        <f t="shared" si="570"/>
        <v/>
      </c>
      <c r="EL334" s="39" t="str">
        <f t="shared" ref="EL334:EO388" si="571">IF(BR334="","","|n|cffffcc00"&amp;EL$2&amp;"：|r"&amp;BR334&amp;EL$1)</f>
        <v/>
      </c>
      <c r="EM334" s="39" t="str">
        <f t="shared" si="564"/>
        <v/>
      </c>
      <c r="EN334" s="39" t="str">
        <f t="shared" si="564"/>
        <v/>
      </c>
      <c r="EO334" s="39" t="str">
        <f t="shared" si="564"/>
        <v/>
      </c>
    </row>
    <row r="335" spans="1:145">
      <c r="A335" s="39" t="s">
        <v>658</v>
      </c>
      <c r="B335" s="39" t="s">
        <v>659</v>
      </c>
      <c r="C335" s="39" t="s">
        <v>660</v>
      </c>
      <c r="D335" s="39">
        <f t="shared" ref="D335:D337" si="572">D$338*0.25</f>
        <v>154000</v>
      </c>
      <c r="F335" s="39">
        <f>ROUND(F$338*0.35,0)</f>
        <v>527</v>
      </c>
      <c r="H335" s="39">
        <f t="shared" ref="H335" si="573">H$338*0.35</f>
        <v>3675000</v>
      </c>
      <c r="M335" s="39">
        <v>10</v>
      </c>
      <c r="V335" s="39">
        <v>15</v>
      </c>
      <c r="W335" s="39">
        <v>150</v>
      </c>
      <c r="BW335" s="39" t="str">
        <f t="shared" si="510"/>
        <v>|n攻击+154000|n护甲+527|n生命值+3675000|n闪避+10%|n暴击+15%|n暴伤+150%</v>
      </c>
      <c r="BX335" s="39" t="str">
        <f t="shared" si="511"/>
        <v>|n攻击+154000</v>
      </c>
      <c r="BY335" s="39" t="str">
        <f t="shared" si="566"/>
        <v/>
      </c>
      <c r="BZ335" s="39" t="str">
        <f t="shared" si="512"/>
        <v>|n护甲+527</v>
      </c>
      <c r="CA335" s="39" t="str">
        <f t="shared" si="513"/>
        <v/>
      </c>
      <c r="CB335" s="39" t="str">
        <f t="shared" si="567"/>
        <v>|n生命值+3675000</v>
      </c>
      <c r="CC335" s="39" t="str">
        <f t="shared" si="514"/>
        <v/>
      </c>
      <c r="CD335" s="39" t="str">
        <f t="shared" si="515"/>
        <v/>
      </c>
      <c r="CE335" s="39" t="str">
        <f t="shared" si="516"/>
        <v/>
      </c>
      <c r="CF335" s="39" t="str">
        <f t="shared" si="517"/>
        <v/>
      </c>
      <c r="CG335" s="39" t="str">
        <f t="shared" si="518"/>
        <v>|n闪避+10%</v>
      </c>
      <c r="CH335" s="39" t="str">
        <f t="shared" si="519"/>
        <v/>
      </c>
      <c r="CI335" s="39" t="str">
        <f t="shared" si="520"/>
        <v/>
      </c>
      <c r="CJ335" s="39" t="str">
        <f t="shared" si="521"/>
        <v/>
      </c>
      <c r="CK335" s="39" t="str">
        <f t="shared" si="522"/>
        <v/>
      </c>
      <c r="CL335" s="39" t="str">
        <f t="shared" si="523"/>
        <v/>
      </c>
      <c r="CM335" s="39" t="str">
        <f t="shared" si="524"/>
        <v/>
      </c>
      <c r="CN335" s="39" t="str">
        <f t="shared" si="525"/>
        <v/>
      </c>
      <c r="CO335" s="39" t="str">
        <f t="shared" si="526"/>
        <v/>
      </c>
      <c r="CP335" s="39" t="str">
        <f t="shared" si="527"/>
        <v>|n暴击+15%</v>
      </c>
      <c r="CQ335" s="39" t="str">
        <f t="shared" si="528"/>
        <v>|n暴伤+150%</v>
      </c>
      <c r="CR335" s="39" t="str">
        <f t="shared" si="529"/>
        <v/>
      </c>
      <c r="CS335" s="39" t="str">
        <f t="shared" si="530"/>
        <v/>
      </c>
      <c r="CT335" s="39" t="str">
        <f t="shared" si="531"/>
        <v/>
      </c>
      <c r="CU335" s="39" t="str">
        <f t="shared" si="532"/>
        <v/>
      </c>
      <c r="CV335" s="39" t="str">
        <f t="shared" si="533"/>
        <v/>
      </c>
      <c r="CW335" s="39" t="str">
        <f t="shared" si="534"/>
        <v/>
      </c>
      <c r="CX335" s="39" t="str">
        <f t="shared" si="535"/>
        <v/>
      </c>
      <c r="CY335" s="39" t="str">
        <f t="shared" si="536"/>
        <v/>
      </c>
      <c r="CZ335" s="39" t="str">
        <f t="shared" si="537"/>
        <v/>
      </c>
      <c r="DA335" s="39" t="str">
        <f t="shared" si="538"/>
        <v/>
      </c>
      <c r="DB335" s="39" t="str">
        <f t="shared" si="539"/>
        <v/>
      </c>
      <c r="DC335" s="39" t="str">
        <f t="shared" si="540"/>
        <v/>
      </c>
      <c r="DD335" s="39" t="str">
        <f t="shared" si="541"/>
        <v/>
      </c>
      <c r="DE335" s="39" t="str">
        <f t="shared" si="542"/>
        <v/>
      </c>
      <c r="DF335" s="39" t="str">
        <f t="shared" si="543"/>
        <v/>
      </c>
      <c r="DG335" s="39" t="str">
        <f t="shared" si="544"/>
        <v/>
      </c>
      <c r="DH335" s="39" t="str">
        <f t="shared" si="545"/>
        <v/>
      </c>
      <c r="DI335" s="39" t="str">
        <f t="shared" si="546"/>
        <v/>
      </c>
      <c r="DJ335" s="39" t="str">
        <f t="shared" si="547"/>
        <v/>
      </c>
      <c r="DK335" s="39" t="str">
        <f t="shared" si="548"/>
        <v/>
      </c>
      <c r="DL335" s="39" t="str">
        <f t="shared" si="549"/>
        <v/>
      </c>
      <c r="DM335" s="39" t="str">
        <f t="shared" si="550"/>
        <v/>
      </c>
      <c r="DN335" s="39" t="str">
        <f t="shared" si="551"/>
        <v/>
      </c>
      <c r="DO335" s="39" t="str">
        <f t="shared" si="552"/>
        <v/>
      </c>
      <c r="DP335" s="39" t="str">
        <f t="shared" si="553"/>
        <v/>
      </c>
      <c r="DQ335" s="39" t="str">
        <f t="shared" si="554"/>
        <v/>
      </c>
      <c r="DR335" s="39" t="str">
        <f t="shared" si="555"/>
        <v/>
      </c>
      <c r="DS335" s="39" t="str">
        <f t="shared" si="556"/>
        <v/>
      </c>
      <c r="DT335" s="39" t="str">
        <f t="shared" si="557"/>
        <v/>
      </c>
      <c r="DU335" s="39" t="str">
        <f t="shared" si="558"/>
        <v/>
      </c>
      <c r="DV335" s="39" t="str">
        <f t="shared" si="559"/>
        <v/>
      </c>
      <c r="DW335" s="39" t="str">
        <f t="shared" si="560"/>
        <v/>
      </c>
      <c r="DX335" s="39" t="str">
        <f t="shared" ref="DX335:EA378" si="574">IF(BD335="","","|n|cffffcc00"&amp;DX$2&amp;"：|r"&amp;BD335&amp;DX$1)</f>
        <v/>
      </c>
      <c r="DY335" s="39" t="str">
        <f t="shared" si="574"/>
        <v/>
      </c>
      <c r="DZ335" s="39" t="str">
        <f t="shared" si="574"/>
        <v/>
      </c>
      <c r="EA335" s="39" t="str">
        <f t="shared" si="574"/>
        <v/>
      </c>
      <c r="EB335" s="39" t="str">
        <f t="shared" si="569"/>
        <v/>
      </c>
      <c r="EC335" s="39" t="str">
        <f t="shared" si="569"/>
        <v/>
      </c>
      <c r="ED335" s="39" t="str">
        <f t="shared" si="562"/>
        <v/>
      </c>
      <c r="EE335" s="39" t="str">
        <f t="shared" si="562"/>
        <v/>
      </c>
      <c r="EF335" s="39" t="str">
        <f t="shared" si="562"/>
        <v/>
      </c>
      <c r="EG335" s="39" t="str">
        <f t="shared" si="562"/>
        <v/>
      </c>
      <c r="EH335" s="39" t="str">
        <f t="shared" si="562"/>
        <v/>
      </c>
      <c r="EI335" s="39" t="str">
        <f t="shared" si="562"/>
        <v/>
      </c>
      <c r="EJ335" s="39" t="str">
        <f t="shared" si="562"/>
        <v/>
      </c>
      <c r="EK335" s="39" t="str">
        <f t="shared" si="562"/>
        <v/>
      </c>
      <c r="EL335" s="39" t="str">
        <f t="shared" si="571"/>
        <v/>
      </c>
      <c r="EM335" s="39" t="str">
        <f t="shared" si="564"/>
        <v/>
      </c>
      <c r="EN335" s="39" t="str">
        <f t="shared" si="564"/>
        <v/>
      </c>
      <c r="EO335" s="39" t="str">
        <f t="shared" si="564"/>
        <v/>
      </c>
    </row>
    <row r="336" spans="1:145">
      <c r="A336" s="39" t="s">
        <v>661</v>
      </c>
      <c r="B336" s="39" t="s">
        <v>662</v>
      </c>
      <c r="C336" s="39" t="s">
        <v>660</v>
      </c>
      <c r="D336" s="39">
        <f t="shared" si="572"/>
        <v>154000</v>
      </c>
      <c r="F336" s="39">
        <f>ROUNDUP(F$338*0.35,0)</f>
        <v>527</v>
      </c>
      <c r="H336" s="39">
        <f t="shared" ref="H336:H337" si="575">H$338*0.35</f>
        <v>3675000</v>
      </c>
      <c r="M336" s="39">
        <v>10</v>
      </c>
      <c r="V336" s="39">
        <v>15</v>
      </c>
      <c r="W336" s="39">
        <v>150</v>
      </c>
      <c r="BW336" s="39" t="str">
        <f t="shared" si="510"/>
        <v>|n攻击+154000|n护甲+527|n生命值+3675000|n闪避+10%|n暴击+15%|n暴伤+150%</v>
      </c>
      <c r="BX336" s="39" t="str">
        <f t="shared" si="511"/>
        <v>|n攻击+154000</v>
      </c>
      <c r="BY336" s="39" t="str">
        <f t="shared" si="566"/>
        <v/>
      </c>
      <c r="BZ336" s="39" t="str">
        <f t="shared" si="512"/>
        <v>|n护甲+527</v>
      </c>
      <c r="CA336" s="39" t="str">
        <f t="shared" si="513"/>
        <v/>
      </c>
      <c r="CB336" s="39" t="str">
        <f t="shared" si="567"/>
        <v>|n生命值+3675000</v>
      </c>
      <c r="CC336" s="39" t="str">
        <f t="shared" si="514"/>
        <v/>
      </c>
      <c r="CD336" s="39" t="str">
        <f t="shared" si="515"/>
        <v/>
      </c>
      <c r="CE336" s="39" t="str">
        <f t="shared" si="516"/>
        <v/>
      </c>
      <c r="CF336" s="39" t="str">
        <f t="shared" si="517"/>
        <v/>
      </c>
      <c r="CG336" s="39" t="str">
        <f t="shared" si="518"/>
        <v>|n闪避+10%</v>
      </c>
      <c r="CH336" s="39" t="str">
        <f t="shared" si="519"/>
        <v/>
      </c>
      <c r="CI336" s="39" t="str">
        <f t="shared" si="520"/>
        <v/>
      </c>
      <c r="CJ336" s="39" t="str">
        <f t="shared" si="521"/>
        <v/>
      </c>
      <c r="CK336" s="39" t="str">
        <f t="shared" si="522"/>
        <v/>
      </c>
      <c r="CL336" s="39" t="str">
        <f t="shared" si="523"/>
        <v/>
      </c>
      <c r="CM336" s="39" t="str">
        <f t="shared" si="524"/>
        <v/>
      </c>
      <c r="CN336" s="39" t="str">
        <f t="shared" si="525"/>
        <v/>
      </c>
      <c r="CO336" s="39" t="str">
        <f t="shared" si="526"/>
        <v/>
      </c>
      <c r="CP336" s="39" t="str">
        <f t="shared" si="527"/>
        <v>|n暴击+15%</v>
      </c>
      <c r="CQ336" s="39" t="str">
        <f t="shared" si="528"/>
        <v>|n暴伤+150%</v>
      </c>
      <c r="CR336" s="39" t="str">
        <f t="shared" si="529"/>
        <v/>
      </c>
      <c r="CS336" s="39" t="str">
        <f t="shared" si="530"/>
        <v/>
      </c>
      <c r="CT336" s="39" t="str">
        <f t="shared" si="531"/>
        <v/>
      </c>
      <c r="CU336" s="39" t="str">
        <f t="shared" si="532"/>
        <v/>
      </c>
      <c r="CV336" s="39" t="str">
        <f t="shared" si="533"/>
        <v/>
      </c>
      <c r="CW336" s="39" t="str">
        <f t="shared" si="534"/>
        <v/>
      </c>
      <c r="CX336" s="39" t="str">
        <f t="shared" si="535"/>
        <v/>
      </c>
      <c r="CY336" s="39" t="str">
        <f t="shared" si="536"/>
        <v/>
      </c>
      <c r="CZ336" s="39" t="str">
        <f t="shared" si="537"/>
        <v/>
      </c>
      <c r="DA336" s="39" t="str">
        <f t="shared" si="538"/>
        <v/>
      </c>
      <c r="DB336" s="39" t="str">
        <f t="shared" si="539"/>
        <v/>
      </c>
      <c r="DC336" s="39" t="str">
        <f t="shared" si="540"/>
        <v/>
      </c>
      <c r="DD336" s="39" t="str">
        <f t="shared" si="541"/>
        <v/>
      </c>
      <c r="DE336" s="39" t="str">
        <f t="shared" si="542"/>
        <v/>
      </c>
      <c r="DF336" s="39" t="str">
        <f t="shared" si="543"/>
        <v/>
      </c>
      <c r="DG336" s="39" t="str">
        <f t="shared" si="544"/>
        <v/>
      </c>
      <c r="DH336" s="39" t="str">
        <f t="shared" si="545"/>
        <v/>
      </c>
      <c r="DI336" s="39" t="str">
        <f t="shared" si="546"/>
        <v/>
      </c>
      <c r="DJ336" s="39" t="str">
        <f t="shared" si="547"/>
        <v/>
      </c>
      <c r="DK336" s="39" t="str">
        <f t="shared" si="548"/>
        <v/>
      </c>
      <c r="DL336" s="39" t="str">
        <f t="shared" si="549"/>
        <v/>
      </c>
      <c r="DM336" s="39" t="str">
        <f t="shared" si="550"/>
        <v/>
      </c>
      <c r="DN336" s="39" t="str">
        <f t="shared" si="551"/>
        <v/>
      </c>
      <c r="DO336" s="39" t="str">
        <f t="shared" si="552"/>
        <v/>
      </c>
      <c r="DP336" s="39" t="str">
        <f t="shared" si="553"/>
        <v/>
      </c>
      <c r="DQ336" s="39" t="str">
        <f t="shared" si="554"/>
        <v/>
      </c>
      <c r="DR336" s="39" t="str">
        <f t="shared" si="555"/>
        <v/>
      </c>
      <c r="DS336" s="39" t="str">
        <f t="shared" si="556"/>
        <v/>
      </c>
      <c r="DT336" s="39" t="str">
        <f t="shared" si="557"/>
        <v/>
      </c>
      <c r="DU336" s="39" t="str">
        <f t="shared" si="558"/>
        <v/>
      </c>
      <c r="DV336" s="39" t="str">
        <f t="shared" si="559"/>
        <v/>
      </c>
      <c r="DW336" s="39" t="str">
        <f t="shared" si="560"/>
        <v/>
      </c>
      <c r="DX336" s="39" t="str">
        <f t="shared" si="574"/>
        <v/>
      </c>
      <c r="DY336" s="39" t="str">
        <f t="shared" si="574"/>
        <v/>
      </c>
      <c r="DZ336" s="39" t="str">
        <f t="shared" si="574"/>
        <v/>
      </c>
      <c r="EA336" s="39" t="str">
        <f t="shared" si="574"/>
        <v/>
      </c>
      <c r="EB336" s="39" t="str">
        <f t="shared" si="569"/>
        <v/>
      </c>
      <c r="EC336" s="39" t="str">
        <f t="shared" si="569"/>
        <v/>
      </c>
      <c r="ED336" s="39" t="str">
        <f t="shared" si="562"/>
        <v/>
      </c>
      <c r="EE336" s="39" t="str">
        <f t="shared" si="562"/>
        <v/>
      </c>
      <c r="EF336" s="39" t="str">
        <f t="shared" si="562"/>
        <v/>
      </c>
      <c r="EG336" s="39" t="str">
        <f t="shared" si="562"/>
        <v/>
      </c>
      <c r="EH336" s="39" t="str">
        <f t="shared" si="562"/>
        <v/>
      </c>
      <c r="EI336" s="39" t="str">
        <f t="shared" si="562"/>
        <v/>
      </c>
      <c r="EJ336" s="39" t="str">
        <f t="shared" si="562"/>
        <v/>
      </c>
      <c r="EK336" s="39" t="str">
        <f t="shared" si="562"/>
        <v/>
      </c>
      <c r="EL336" s="39" t="str">
        <f t="shared" si="571"/>
        <v/>
      </c>
      <c r="EM336" s="39" t="str">
        <f t="shared" si="564"/>
        <v/>
      </c>
      <c r="EN336" s="39" t="str">
        <f t="shared" si="564"/>
        <v/>
      </c>
      <c r="EO336" s="39" t="str">
        <f t="shared" si="564"/>
        <v/>
      </c>
    </row>
    <row r="337" spans="1:145">
      <c r="A337" s="39" t="s">
        <v>663</v>
      </c>
      <c r="B337" s="39" t="s">
        <v>664</v>
      </c>
      <c r="C337" s="39" t="s">
        <v>660</v>
      </c>
      <c r="D337" s="39">
        <f t="shared" si="572"/>
        <v>154000</v>
      </c>
      <c r="F337" s="39">
        <f>ROUND(F$338*0.35,0)</f>
        <v>527</v>
      </c>
      <c r="H337" s="39">
        <f t="shared" si="575"/>
        <v>3675000</v>
      </c>
      <c r="M337" s="39">
        <v>10</v>
      </c>
      <c r="V337" s="39">
        <v>15</v>
      </c>
      <c r="W337" s="39">
        <v>150</v>
      </c>
      <c r="BW337" s="39" t="str">
        <f t="shared" si="510"/>
        <v>|n攻击+154000|n护甲+527|n生命值+3675000|n闪避+10%|n暴击+15%|n暴伤+150%</v>
      </c>
      <c r="BX337" s="39" t="str">
        <f t="shared" si="511"/>
        <v>|n攻击+154000</v>
      </c>
      <c r="BY337" s="39" t="str">
        <f t="shared" si="566"/>
        <v/>
      </c>
      <c r="BZ337" s="39" t="str">
        <f t="shared" si="512"/>
        <v>|n护甲+527</v>
      </c>
      <c r="CA337" s="39" t="str">
        <f t="shared" si="513"/>
        <v/>
      </c>
      <c r="CB337" s="39" t="str">
        <f t="shared" si="567"/>
        <v>|n生命值+3675000</v>
      </c>
      <c r="CC337" s="39" t="str">
        <f t="shared" si="514"/>
        <v/>
      </c>
      <c r="CD337" s="39" t="str">
        <f t="shared" si="515"/>
        <v/>
      </c>
      <c r="CE337" s="39" t="str">
        <f t="shared" si="516"/>
        <v/>
      </c>
      <c r="CF337" s="39" t="str">
        <f t="shared" si="517"/>
        <v/>
      </c>
      <c r="CG337" s="39" t="str">
        <f t="shared" si="518"/>
        <v>|n闪避+10%</v>
      </c>
      <c r="CH337" s="39" t="str">
        <f t="shared" si="519"/>
        <v/>
      </c>
      <c r="CI337" s="39" t="str">
        <f t="shared" si="520"/>
        <v/>
      </c>
      <c r="CJ337" s="39" t="str">
        <f t="shared" si="521"/>
        <v/>
      </c>
      <c r="CK337" s="39" t="str">
        <f t="shared" si="522"/>
        <v/>
      </c>
      <c r="CL337" s="39" t="str">
        <f t="shared" si="523"/>
        <v/>
      </c>
      <c r="CM337" s="39" t="str">
        <f t="shared" si="524"/>
        <v/>
      </c>
      <c r="CN337" s="39" t="str">
        <f t="shared" si="525"/>
        <v/>
      </c>
      <c r="CO337" s="39" t="str">
        <f t="shared" si="526"/>
        <v/>
      </c>
      <c r="CP337" s="39" t="str">
        <f t="shared" si="527"/>
        <v>|n暴击+15%</v>
      </c>
      <c r="CQ337" s="39" t="str">
        <f t="shared" si="528"/>
        <v>|n暴伤+150%</v>
      </c>
      <c r="CR337" s="39" t="str">
        <f t="shared" si="529"/>
        <v/>
      </c>
      <c r="CS337" s="39" t="str">
        <f t="shared" si="530"/>
        <v/>
      </c>
      <c r="CT337" s="39" t="str">
        <f t="shared" si="531"/>
        <v/>
      </c>
      <c r="CU337" s="39" t="str">
        <f t="shared" si="532"/>
        <v/>
      </c>
      <c r="CV337" s="39" t="str">
        <f t="shared" si="533"/>
        <v/>
      </c>
      <c r="CW337" s="39" t="str">
        <f t="shared" si="534"/>
        <v/>
      </c>
      <c r="CX337" s="39" t="str">
        <f t="shared" si="535"/>
        <v/>
      </c>
      <c r="CY337" s="39" t="str">
        <f t="shared" si="536"/>
        <v/>
      </c>
      <c r="CZ337" s="39" t="str">
        <f t="shared" si="537"/>
        <v/>
      </c>
      <c r="DA337" s="39" t="str">
        <f t="shared" si="538"/>
        <v/>
      </c>
      <c r="DB337" s="39" t="str">
        <f t="shared" si="539"/>
        <v/>
      </c>
      <c r="DC337" s="39" t="str">
        <f t="shared" si="540"/>
        <v/>
      </c>
      <c r="DD337" s="39" t="str">
        <f t="shared" si="541"/>
        <v/>
      </c>
      <c r="DE337" s="39" t="str">
        <f t="shared" si="542"/>
        <v/>
      </c>
      <c r="DF337" s="39" t="str">
        <f t="shared" si="543"/>
        <v/>
      </c>
      <c r="DG337" s="39" t="str">
        <f t="shared" si="544"/>
        <v/>
      </c>
      <c r="DH337" s="39" t="str">
        <f t="shared" si="545"/>
        <v/>
      </c>
      <c r="DI337" s="39" t="str">
        <f t="shared" si="546"/>
        <v/>
      </c>
      <c r="DJ337" s="39" t="str">
        <f t="shared" si="547"/>
        <v/>
      </c>
      <c r="DK337" s="39" t="str">
        <f t="shared" si="548"/>
        <v/>
      </c>
      <c r="DL337" s="39" t="str">
        <f t="shared" si="549"/>
        <v/>
      </c>
      <c r="DM337" s="39" t="str">
        <f t="shared" si="550"/>
        <v/>
      </c>
      <c r="DN337" s="39" t="str">
        <f t="shared" si="551"/>
        <v/>
      </c>
      <c r="DO337" s="39" t="str">
        <f t="shared" si="552"/>
        <v/>
      </c>
      <c r="DP337" s="39" t="str">
        <f t="shared" si="553"/>
        <v/>
      </c>
      <c r="DQ337" s="39" t="str">
        <f t="shared" si="554"/>
        <v/>
      </c>
      <c r="DR337" s="39" t="str">
        <f t="shared" si="555"/>
        <v/>
      </c>
      <c r="DS337" s="39" t="str">
        <f t="shared" si="556"/>
        <v/>
      </c>
      <c r="DT337" s="39" t="str">
        <f t="shared" si="557"/>
        <v/>
      </c>
      <c r="DU337" s="39" t="str">
        <f t="shared" si="558"/>
        <v/>
      </c>
      <c r="DV337" s="39" t="str">
        <f t="shared" si="559"/>
        <v/>
      </c>
      <c r="DW337" s="39" t="str">
        <f t="shared" si="560"/>
        <v/>
      </c>
      <c r="DX337" s="39" t="str">
        <f t="shared" si="574"/>
        <v/>
      </c>
      <c r="DY337" s="39" t="str">
        <f t="shared" si="574"/>
        <v/>
      </c>
      <c r="DZ337" s="39" t="str">
        <f t="shared" si="574"/>
        <v/>
      </c>
      <c r="EA337" s="39" t="str">
        <f t="shared" si="574"/>
        <v/>
      </c>
      <c r="EB337" s="39" t="str">
        <f t="shared" si="569"/>
        <v/>
      </c>
      <c r="EC337" s="39" t="str">
        <f t="shared" si="569"/>
        <v/>
      </c>
      <c r="ED337" s="39" t="str">
        <f t="shared" si="562"/>
        <v/>
      </c>
      <c r="EE337" s="39" t="str">
        <f t="shared" si="562"/>
        <v/>
      </c>
      <c r="EF337" s="39" t="str">
        <f t="shared" si="562"/>
        <v/>
      </c>
      <c r="EG337" s="39" t="str">
        <f t="shared" si="562"/>
        <v/>
      </c>
      <c r="EH337" s="39" t="str">
        <f t="shared" si="562"/>
        <v/>
      </c>
      <c r="EI337" s="39" t="str">
        <f t="shared" si="562"/>
        <v/>
      </c>
      <c r="EJ337" s="39" t="str">
        <f t="shared" si="562"/>
        <v/>
      </c>
      <c r="EK337" s="39" t="str">
        <f t="shared" si="562"/>
        <v/>
      </c>
      <c r="EL337" s="39" t="str">
        <f t="shared" si="571"/>
        <v/>
      </c>
      <c r="EM337" s="39" t="str">
        <f t="shared" si="564"/>
        <v/>
      </c>
      <c r="EN337" s="39" t="str">
        <f t="shared" si="564"/>
        <v/>
      </c>
      <c r="EO337" s="39" t="str">
        <f t="shared" si="564"/>
        <v/>
      </c>
    </row>
    <row r="338" spans="1:145">
      <c r="A338" s="39" t="s">
        <v>665</v>
      </c>
      <c r="B338" s="39" t="s">
        <v>666</v>
      </c>
      <c r="C338" s="39" t="s">
        <v>667</v>
      </c>
      <c r="D338" s="39">
        <f>D309*副本折算境界</f>
        <v>616000</v>
      </c>
      <c r="F338" s="39">
        <f>F309*副本折算境界</f>
        <v>1505</v>
      </c>
      <c r="H338" s="39">
        <f>H309*副本折算境界</f>
        <v>10500000</v>
      </c>
      <c r="M338" s="39">
        <v>10</v>
      </c>
      <c r="V338" s="39">
        <v>15</v>
      </c>
      <c r="W338" s="39">
        <v>200</v>
      </c>
      <c r="BW338" s="39" t="str">
        <f t="shared" si="510"/>
        <v>|n攻击+616000|n护甲+1505|n生命值+10500000|n闪避+10%|n暴击+15%|n暴伤+200%</v>
      </c>
      <c r="BX338" s="39" t="str">
        <f t="shared" si="511"/>
        <v>|n攻击+616000</v>
      </c>
      <c r="BY338" s="39" t="str">
        <f t="shared" si="566"/>
        <v/>
      </c>
      <c r="BZ338" s="39" t="str">
        <f t="shared" si="512"/>
        <v>|n护甲+1505</v>
      </c>
      <c r="CA338" s="39" t="str">
        <f t="shared" si="513"/>
        <v/>
      </c>
      <c r="CB338" s="39" t="str">
        <f t="shared" si="567"/>
        <v>|n生命值+10500000</v>
      </c>
      <c r="CC338" s="39" t="str">
        <f t="shared" si="514"/>
        <v/>
      </c>
      <c r="CD338" s="39" t="str">
        <f t="shared" si="515"/>
        <v/>
      </c>
      <c r="CE338" s="39" t="str">
        <f t="shared" si="516"/>
        <v/>
      </c>
      <c r="CF338" s="39" t="str">
        <f t="shared" si="517"/>
        <v/>
      </c>
      <c r="CG338" s="39" t="str">
        <f t="shared" si="518"/>
        <v>|n闪避+10%</v>
      </c>
      <c r="CH338" s="39" t="str">
        <f t="shared" si="519"/>
        <v/>
      </c>
      <c r="CI338" s="39" t="str">
        <f t="shared" si="520"/>
        <v/>
      </c>
      <c r="CJ338" s="39" t="str">
        <f t="shared" si="521"/>
        <v/>
      </c>
      <c r="CK338" s="39" t="str">
        <f t="shared" si="522"/>
        <v/>
      </c>
      <c r="CL338" s="39" t="str">
        <f t="shared" si="523"/>
        <v/>
      </c>
      <c r="CM338" s="39" t="str">
        <f t="shared" si="524"/>
        <v/>
      </c>
      <c r="CN338" s="39" t="str">
        <f t="shared" si="525"/>
        <v/>
      </c>
      <c r="CO338" s="39" t="str">
        <f t="shared" si="526"/>
        <v/>
      </c>
      <c r="CP338" s="39" t="str">
        <f t="shared" si="527"/>
        <v>|n暴击+15%</v>
      </c>
      <c r="CQ338" s="39" t="str">
        <f t="shared" si="528"/>
        <v>|n暴伤+200%</v>
      </c>
      <c r="CR338" s="39" t="str">
        <f t="shared" si="529"/>
        <v/>
      </c>
      <c r="CS338" s="39" t="str">
        <f t="shared" si="530"/>
        <v/>
      </c>
      <c r="CT338" s="39" t="str">
        <f t="shared" si="531"/>
        <v/>
      </c>
      <c r="CU338" s="39" t="str">
        <f t="shared" si="532"/>
        <v/>
      </c>
      <c r="CV338" s="39" t="str">
        <f t="shared" si="533"/>
        <v/>
      </c>
      <c r="CW338" s="39" t="str">
        <f t="shared" si="534"/>
        <v/>
      </c>
      <c r="CX338" s="39" t="str">
        <f t="shared" si="535"/>
        <v/>
      </c>
      <c r="CY338" s="39" t="str">
        <f t="shared" si="536"/>
        <v/>
      </c>
      <c r="CZ338" s="39" t="str">
        <f t="shared" si="537"/>
        <v/>
      </c>
      <c r="DA338" s="39" t="str">
        <f t="shared" si="538"/>
        <v/>
      </c>
      <c r="DB338" s="39" t="str">
        <f t="shared" si="539"/>
        <v/>
      </c>
      <c r="DC338" s="39" t="str">
        <f t="shared" si="540"/>
        <v/>
      </c>
      <c r="DD338" s="39" t="str">
        <f t="shared" si="541"/>
        <v/>
      </c>
      <c r="DE338" s="39" t="str">
        <f t="shared" si="542"/>
        <v/>
      </c>
      <c r="DF338" s="39" t="str">
        <f t="shared" si="543"/>
        <v/>
      </c>
      <c r="DG338" s="39" t="str">
        <f t="shared" si="544"/>
        <v/>
      </c>
      <c r="DH338" s="39" t="str">
        <f t="shared" si="545"/>
        <v/>
      </c>
      <c r="DI338" s="39" t="str">
        <f t="shared" si="546"/>
        <v/>
      </c>
      <c r="DJ338" s="39" t="str">
        <f t="shared" si="547"/>
        <v/>
      </c>
      <c r="DK338" s="39" t="str">
        <f t="shared" si="548"/>
        <v/>
      </c>
      <c r="DL338" s="39" t="str">
        <f t="shared" si="549"/>
        <v/>
      </c>
      <c r="DM338" s="39" t="str">
        <f t="shared" si="550"/>
        <v/>
      </c>
      <c r="DN338" s="39" t="str">
        <f t="shared" si="551"/>
        <v/>
      </c>
      <c r="DO338" s="39" t="str">
        <f t="shared" si="552"/>
        <v/>
      </c>
      <c r="DP338" s="39" t="str">
        <f t="shared" si="553"/>
        <v/>
      </c>
      <c r="DQ338" s="39" t="str">
        <f t="shared" si="554"/>
        <v/>
      </c>
      <c r="DR338" s="39" t="str">
        <f t="shared" si="555"/>
        <v/>
      </c>
      <c r="DS338" s="39" t="str">
        <f t="shared" si="556"/>
        <v/>
      </c>
      <c r="DT338" s="39" t="str">
        <f t="shared" si="557"/>
        <v/>
      </c>
      <c r="DU338" s="39" t="str">
        <f t="shared" si="558"/>
        <v/>
      </c>
      <c r="DV338" s="39" t="str">
        <f t="shared" si="559"/>
        <v/>
      </c>
      <c r="DW338" s="39" t="str">
        <f t="shared" si="560"/>
        <v/>
      </c>
      <c r="DX338" s="39" t="str">
        <f t="shared" si="574"/>
        <v/>
      </c>
      <c r="DY338" s="39" t="str">
        <f t="shared" si="574"/>
        <v/>
      </c>
      <c r="DZ338" s="39" t="str">
        <f t="shared" si="574"/>
        <v/>
      </c>
      <c r="EA338" s="39" t="str">
        <f t="shared" si="574"/>
        <v/>
      </c>
      <c r="EB338" s="39" t="str">
        <f t="shared" si="569"/>
        <v/>
      </c>
      <c r="EC338" s="39" t="str">
        <f t="shared" si="569"/>
        <v/>
      </c>
      <c r="ED338" s="39" t="str">
        <f t="shared" si="562"/>
        <v/>
      </c>
      <c r="EE338" s="39" t="str">
        <f t="shared" si="562"/>
        <v/>
      </c>
      <c r="EF338" s="39" t="str">
        <f t="shared" si="562"/>
        <v/>
      </c>
      <c r="EG338" s="39" t="str">
        <f t="shared" si="562"/>
        <v/>
      </c>
      <c r="EH338" s="39" t="str">
        <f t="shared" si="562"/>
        <v/>
      </c>
      <c r="EI338" s="39" t="str">
        <f t="shared" si="562"/>
        <v/>
      </c>
      <c r="EJ338" s="39" t="str">
        <f t="shared" si="562"/>
        <v/>
      </c>
      <c r="EK338" s="39" t="str">
        <f t="shared" si="562"/>
        <v/>
      </c>
      <c r="EL338" s="39" t="str">
        <f t="shared" si="571"/>
        <v/>
      </c>
      <c r="EM338" s="39" t="str">
        <f t="shared" si="564"/>
        <v/>
      </c>
      <c r="EN338" s="39" t="str">
        <f t="shared" si="564"/>
        <v/>
      </c>
      <c r="EO338" s="39" t="str">
        <f t="shared" si="564"/>
        <v/>
      </c>
    </row>
    <row r="339" spans="1:145">
      <c r="A339" s="39" t="s">
        <v>668</v>
      </c>
      <c r="B339" s="39" t="s">
        <v>669</v>
      </c>
      <c r="C339" s="39" t="s">
        <v>670</v>
      </c>
      <c r="D339" s="39">
        <f t="shared" ref="D339:H339" si="576">D340</f>
        <v>980000</v>
      </c>
      <c r="F339" s="39">
        <f t="shared" si="576"/>
        <v>2100</v>
      </c>
      <c r="H339" s="39">
        <f t="shared" si="576"/>
        <v>17500000</v>
      </c>
      <c r="M339" s="39">
        <v>10</v>
      </c>
      <c r="V339" s="39">
        <v>16</v>
      </c>
      <c r="W339" s="39">
        <v>250</v>
      </c>
      <c r="BW339" s="39" t="str">
        <f t="shared" si="510"/>
        <v>|n攻击+980000|n护甲+2100|n生命值+17500000|n闪避+10%|n暴击+16%|n暴伤+250%</v>
      </c>
      <c r="BX339" s="39" t="str">
        <f t="shared" si="511"/>
        <v>|n攻击+980000</v>
      </c>
      <c r="BY339" s="39" t="str">
        <f t="shared" si="566"/>
        <v/>
      </c>
      <c r="BZ339" s="39" t="str">
        <f t="shared" si="512"/>
        <v>|n护甲+2100</v>
      </c>
      <c r="CA339" s="39" t="str">
        <f t="shared" si="513"/>
        <v/>
      </c>
      <c r="CB339" s="39" t="str">
        <f t="shared" si="567"/>
        <v>|n生命值+17500000</v>
      </c>
      <c r="CC339" s="39" t="str">
        <f t="shared" si="514"/>
        <v/>
      </c>
      <c r="CD339" s="39" t="str">
        <f t="shared" si="515"/>
        <v/>
      </c>
      <c r="CE339" s="39" t="str">
        <f t="shared" si="516"/>
        <v/>
      </c>
      <c r="CF339" s="39" t="str">
        <f t="shared" si="517"/>
        <v/>
      </c>
      <c r="CG339" s="39" t="str">
        <f t="shared" si="518"/>
        <v>|n闪避+10%</v>
      </c>
      <c r="CH339" s="39" t="str">
        <f t="shared" si="519"/>
        <v/>
      </c>
      <c r="CI339" s="39" t="str">
        <f t="shared" si="520"/>
        <v/>
      </c>
      <c r="CJ339" s="39" t="str">
        <f t="shared" si="521"/>
        <v/>
      </c>
      <c r="CK339" s="39" t="str">
        <f t="shared" si="522"/>
        <v/>
      </c>
      <c r="CL339" s="39" t="str">
        <f t="shared" si="523"/>
        <v/>
      </c>
      <c r="CM339" s="39" t="str">
        <f t="shared" si="524"/>
        <v/>
      </c>
      <c r="CN339" s="39" t="str">
        <f t="shared" si="525"/>
        <v/>
      </c>
      <c r="CO339" s="39" t="str">
        <f t="shared" si="526"/>
        <v/>
      </c>
      <c r="CP339" s="39" t="str">
        <f t="shared" si="527"/>
        <v>|n暴击+16%</v>
      </c>
      <c r="CQ339" s="39" t="str">
        <f t="shared" si="528"/>
        <v>|n暴伤+250%</v>
      </c>
      <c r="CR339" s="39" t="str">
        <f t="shared" si="529"/>
        <v/>
      </c>
      <c r="CS339" s="39" t="str">
        <f t="shared" si="530"/>
        <v/>
      </c>
      <c r="CT339" s="39" t="str">
        <f t="shared" si="531"/>
        <v/>
      </c>
      <c r="CU339" s="39" t="str">
        <f t="shared" si="532"/>
        <v/>
      </c>
      <c r="CV339" s="39" t="str">
        <f t="shared" si="533"/>
        <v/>
      </c>
      <c r="CW339" s="39" t="str">
        <f t="shared" si="534"/>
        <v/>
      </c>
      <c r="CX339" s="39" t="str">
        <f t="shared" si="535"/>
        <v/>
      </c>
      <c r="CY339" s="39" t="str">
        <f t="shared" si="536"/>
        <v/>
      </c>
      <c r="CZ339" s="39" t="str">
        <f t="shared" si="537"/>
        <v/>
      </c>
      <c r="DA339" s="39" t="str">
        <f t="shared" si="538"/>
        <v/>
      </c>
      <c r="DB339" s="39" t="str">
        <f t="shared" si="539"/>
        <v/>
      </c>
      <c r="DC339" s="39" t="str">
        <f t="shared" si="540"/>
        <v/>
      </c>
      <c r="DD339" s="39" t="str">
        <f t="shared" si="541"/>
        <v/>
      </c>
      <c r="DE339" s="39" t="str">
        <f t="shared" si="542"/>
        <v/>
      </c>
      <c r="DF339" s="39" t="str">
        <f t="shared" si="543"/>
        <v/>
      </c>
      <c r="DG339" s="39" t="str">
        <f t="shared" si="544"/>
        <v/>
      </c>
      <c r="DH339" s="39" t="str">
        <f t="shared" si="545"/>
        <v/>
      </c>
      <c r="DI339" s="39" t="str">
        <f t="shared" si="546"/>
        <v/>
      </c>
      <c r="DJ339" s="39" t="str">
        <f t="shared" si="547"/>
        <v/>
      </c>
      <c r="DK339" s="39" t="str">
        <f t="shared" si="548"/>
        <v/>
      </c>
      <c r="DL339" s="39" t="str">
        <f t="shared" si="549"/>
        <v/>
      </c>
      <c r="DM339" s="39" t="str">
        <f t="shared" si="550"/>
        <v/>
      </c>
      <c r="DN339" s="39" t="str">
        <f t="shared" si="551"/>
        <v/>
      </c>
      <c r="DO339" s="39" t="str">
        <f t="shared" si="552"/>
        <v/>
      </c>
      <c r="DP339" s="39" t="str">
        <f t="shared" si="553"/>
        <v/>
      </c>
      <c r="DQ339" s="39" t="str">
        <f t="shared" si="554"/>
        <v/>
      </c>
      <c r="DR339" s="39" t="str">
        <f t="shared" si="555"/>
        <v/>
      </c>
      <c r="DS339" s="39" t="str">
        <f t="shared" si="556"/>
        <v/>
      </c>
      <c r="DT339" s="39" t="str">
        <f t="shared" si="557"/>
        <v/>
      </c>
      <c r="DU339" s="39" t="str">
        <f t="shared" si="558"/>
        <v/>
      </c>
      <c r="DV339" s="39" t="str">
        <f t="shared" si="559"/>
        <v/>
      </c>
      <c r="DW339" s="39" t="str">
        <f t="shared" si="560"/>
        <v/>
      </c>
      <c r="DX339" s="39" t="str">
        <f t="shared" si="574"/>
        <v/>
      </c>
      <c r="DY339" s="39" t="str">
        <f t="shared" si="574"/>
        <v/>
      </c>
      <c r="DZ339" s="39" t="str">
        <f t="shared" si="574"/>
        <v/>
      </c>
      <c r="EA339" s="39" t="str">
        <f t="shared" si="574"/>
        <v/>
      </c>
      <c r="EB339" s="39" t="str">
        <f t="shared" si="569"/>
        <v/>
      </c>
      <c r="EC339" s="39" t="str">
        <f t="shared" si="569"/>
        <v/>
      </c>
      <c r="ED339" s="39" t="str">
        <f t="shared" si="562"/>
        <v/>
      </c>
      <c r="EE339" s="39" t="str">
        <f t="shared" si="562"/>
        <v/>
      </c>
      <c r="EF339" s="39" t="str">
        <f t="shared" si="562"/>
        <v/>
      </c>
      <c r="EG339" s="39" t="str">
        <f t="shared" si="562"/>
        <v/>
      </c>
      <c r="EH339" s="39" t="str">
        <f t="shared" si="562"/>
        <v/>
      </c>
      <c r="EI339" s="39" t="str">
        <f t="shared" si="562"/>
        <v/>
      </c>
      <c r="EJ339" s="39" t="str">
        <f t="shared" si="562"/>
        <v/>
      </c>
      <c r="EK339" s="39" t="str">
        <f t="shared" si="562"/>
        <v/>
      </c>
      <c r="EL339" s="39" t="str">
        <f t="shared" si="571"/>
        <v/>
      </c>
      <c r="EM339" s="39" t="str">
        <f t="shared" si="564"/>
        <v/>
      </c>
      <c r="EN339" s="39" t="str">
        <f t="shared" si="564"/>
        <v/>
      </c>
      <c r="EO339" s="39" t="str">
        <f t="shared" si="564"/>
        <v/>
      </c>
    </row>
    <row r="340" spans="1:145">
      <c r="A340" s="39" t="s">
        <v>671</v>
      </c>
      <c r="B340" s="39" t="s">
        <v>672</v>
      </c>
      <c r="C340" s="39" t="s">
        <v>670</v>
      </c>
      <c r="D340" s="39">
        <f>D310*副本折算境界</f>
        <v>980000</v>
      </c>
      <c r="F340" s="39">
        <f>F310*副本折算境界</f>
        <v>2100</v>
      </c>
      <c r="H340" s="39">
        <f>H310*副本折算境界</f>
        <v>17500000</v>
      </c>
      <c r="M340" s="39">
        <v>10</v>
      </c>
      <c r="V340" s="39">
        <v>18</v>
      </c>
      <c r="W340" s="39">
        <v>200</v>
      </c>
      <c r="BW340" s="39" t="str">
        <f t="shared" si="510"/>
        <v>|n攻击+980000|n护甲+2100|n生命值+17500000|n闪避+10%|n暴击+18%|n暴伤+200%</v>
      </c>
      <c r="BX340" s="39" t="str">
        <f t="shared" si="511"/>
        <v>|n攻击+980000</v>
      </c>
      <c r="BY340" s="39" t="str">
        <f t="shared" si="566"/>
        <v/>
      </c>
      <c r="BZ340" s="39" t="str">
        <f t="shared" si="512"/>
        <v>|n护甲+2100</v>
      </c>
      <c r="CA340" s="39" t="str">
        <f t="shared" si="513"/>
        <v/>
      </c>
      <c r="CB340" s="39" t="str">
        <f t="shared" si="567"/>
        <v>|n生命值+17500000</v>
      </c>
      <c r="CC340" s="39" t="str">
        <f t="shared" si="514"/>
        <v/>
      </c>
      <c r="CD340" s="39" t="str">
        <f t="shared" si="515"/>
        <v/>
      </c>
      <c r="CE340" s="39" t="str">
        <f t="shared" si="516"/>
        <v/>
      </c>
      <c r="CF340" s="39" t="str">
        <f t="shared" si="517"/>
        <v/>
      </c>
      <c r="CG340" s="39" t="str">
        <f t="shared" si="518"/>
        <v>|n闪避+10%</v>
      </c>
      <c r="CH340" s="39" t="str">
        <f t="shared" si="519"/>
        <v/>
      </c>
      <c r="CI340" s="39" t="str">
        <f t="shared" si="520"/>
        <v/>
      </c>
      <c r="CJ340" s="39" t="str">
        <f t="shared" si="521"/>
        <v/>
      </c>
      <c r="CK340" s="39" t="str">
        <f t="shared" si="522"/>
        <v/>
      </c>
      <c r="CL340" s="39" t="str">
        <f t="shared" si="523"/>
        <v/>
      </c>
      <c r="CM340" s="39" t="str">
        <f t="shared" si="524"/>
        <v/>
      </c>
      <c r="CN340" s="39" t="str">
        <f t="shared" si="525"/>
        <v/>
      </c>
      <c r="CO340" s="39" t="str">
        <f t="shared" si="526"/>
        <v/>
      </c>
      <c r="CP340" s="39" t="str">
        <f t="shared" si="527"/>
        <v>|n暴击+18%</v>
      </c>
      <c r="CQ340" s="39" t="str">
        <f t="shared" si="528"/>
        <v>|n暴伤+200%</v>
      </c>
      <c r="CR340" s="39" t="str">
        <f t="shared" si="529"/>
        <v/>
      </c>
      <c r="CS340" s="39" t="str">
        <f t="shared" si="530"/>
        <v/>
      </c>
      <c r="CT340" s="39" t="str">
        <f t="shared" si="531"/>
        <v/>
      </c>
      <c r="CU340" s="39" t="str">
        <f t="shared" si="532"/>
        <v/>
      </c>
      <c r="CV340" s="39" t="str">
        <f t="shared" si="533"/>
        <v/>
      </c>
      <c r="CW340" s="39" t="str">
        <f t="shared" si="534"/>
        <v/>
      </c>
      <c r="CX340" s="39" t="str">
        <f t="shared" si="535"/>
        <v/>
      </c>
      <c r="CY340" s="39" t="str">
        <f t="shared" si="536"/>
        <v/>
      </c>
      <c r="CZ340" s="39" t="str">
        <f t="shared" si="537"/>
        <v/>
      </c>
      <c r="DA340" s="39" t="str">
        <f t="shared" si="538"/>
        <v/>
      </c>
      <c r="DB340" s="39" t="str">
        <f t="shared" si="539"/>
        <v/>
      </c>
      <c r="DC340" s="39" t="str">
        <f t="shared" si="540"/>
        <v/>
      </c>
      <c r="DD340" s="39" t="str">
        <f t="shared" si="541"/>
        <v/>
      </c>
      <c r="DE340" s="39" t="str">
        <f t="shared" si="542"/>
        <v/>
      </c>
      <c r="DF340" s="39" t="str">
        <f t="shared" si="543"/>
        <v/>
      </c>
      <c r="DG340" s="39" t="str">
        <f t="shared" si="544"/>
        <v/>
      </c>
      <c r="DH340" s="39" t="str">
        <f t="shared" si="545"/>
        <v/>
      </c>
      <c r="DI340" s="39" t="str">
        <f t="shared" si="546"/>
        <v/>
      </c>
      <c r="DJ340" s="39" t="str">
        <f t="shared" si="547"/>
        <v/>
      </c>
      <c r="DK340" s="39" t="str">
        <f t="shared" si="548"/>
        <v/>
      </c>
      <c r="DL340" s="39" t="str">
        <f t="shared" si="549"/>
        <v/>
      </c>
      <c r="DM340" s="39" t="str">
        <f t="shared" si="550"/>
        <v/>
      </c>
      <c r="DN340" s="39" t="str">
        <f t="shared" si="551"/>
        <v/>
      </c>
      <c r="DO340" s="39" t="str">
        <f t="shared" si="552"/>
        <v/>
      </c>
      <c r="DP340" s="39" t="str">
        <f t="shared" si="553"/>
        <v/>
      </c>
      <c r="DQ340" s="39" t="str">
        <f t="shared" si="554"/>
        <v/>
      </c>
      <c r="DR340" s="39" t="str">
        <f t="shared" si="555"/>
        <v/>
      </c>
      <c r="DS340" s="39" t="str">
        <f t="shared" si="556"/>
        <v/>
      </c>
      <c r="DT340" s="39" t="str">
        <f t="shared" si="557"/>
        <v/>
      </c>
      <c r="DU340" s="39" t="str">
        <f t="shared" si="558"/>
        <v/>
      </c>
      <c r="DV340" s="39" t="str">
        <f t="shared" si="559"/>
        <v/>
      </c>
      <c r="DW340" s="39" t="str">
        <f t="shared" si="560"/>
        <v/>
      </c>
      <c r="DX340" s="39" t="str">
        <f t="shared" si="574"/>
        <v/>
      </c>
      <c r="DY340" s="39" t="str">
        <f t="shared" si="574"/>
        <v/>
      </c>
      <c r="DZ340" s="39" t="str">
        <f t="shared" si="574"/>
        <v/>
      </c>
      <c r="EA340" s="39" t="str">
        <f t="shared" si="574"/>
        <v/>
      </c>
      <c r="EB340" s="39" t="str">
        <f t="shared" si="569"/>
        <v/>
      </c>
      <c r="EC340" s="39" t="str">
        <f t="shared" si="569"/>
        <v/>
      </c>
      <c r="ED340" s="39" t="str">
        <f t="shared" si="562"/>
        <v/>
      </c>
      <c r="EE340" s="39" t="str">
        <f t="shared" si="562"/>
        <v/>
      </c>
      <c r="EF340" s="39" t="str">
        <f t="shared" si="562"/>
        <v/>
      </c>
      <c r="EG340" s="39" t="str">
        <f t="shared" si="562"/>
        <v/>
      </c>
      <c r="EH340" s="39" t="str">
        <f t="shared" si="562"/>
        <v/>
      </c>
      <c r="EI340" s="39" t="str">
        <f t="shared" si="562"/>
        <v/>
      </c>
      <c r="EJ340" s="39" t="str">
        <f t="shared" si="562"/>
        <v/>
      </c>
      <c r="EK340" s="39" t="str">
        <f t="shared" si="562"/>
        <v/>
      </c>
      <c r="EL340" s="39" t="str">
        <f t="shared" si="571"/>
        <v/>
      </c>
      <c r="EM340" s="39" t="str">
        <f t="shared" si="564"/>
        <v/>
      </c>
      <c r="EN340" s="39" t="str">
        <f t="shared" si="564"/>
        <v/>
      </c>
      <c r="EO340" s="39" t="str">
        <f t="shared" si="564"/>
        <v/>
      </c>
    </row>
    <row r="341" spans="1:145">
      <c r="A341" s="39" t="s">
        <v>673</v>
      </c>
      <c r="B341" s="39" t="s">
        <v>674</v>
      </c>
      <c r="C341" s="39" t="s">
        <v>675</v>
      </c>
      <c r="D341" s="39">
        <f>D311*副本折算境界</f>
        <v>1460893</v>
      </c>
      <c r="F341" s="39">
        <f>F311*副本折算境界</f>
        <v>2660</v>
      </c>
      <c r="H341" s="39">
        <f>H311*副本折算境界</f>
        <v>25200000</v>
      </c>
      <c r="M341" s="39">
        <v>10</v>
      </c>
      <c r="V341" s="39">
        <v>18</v>
      </c>
      <c r="W341" s="39">
        <v>300</v>
      </c>
      <c r="BW341" s="39" t="str">
        <f t="shared" si="510"/>
        <v>|n攻击+1460893|n护甲+2660|n生命值+25200000|n闪避+10%|n暴击+18%|n暴伤+300%</v>
      </c>
      <c r="BX341" s="39" t="str">
        <f t="shared" si="511"/>
        <v>|n攻击+1460893</v>
      </c>
      <c r="BY341" s="39" t="str">
        <f t="shared" si="566"/>
        <v/>
      </c>
      <c r="BZ341" s="39" t="str">
        <f t="shared" si="512"/>
        <v>|n护甲+2660</v>
      </c>
      <c r="CA341" s="39" t="str">
        <f t="shared" si="513"/>
        <v/>
      </c>
      <c r="CB341" s="39" t="str">
        <f t="shared" si="567"/>
        <v>|n生命值+25200000</v>
      </c>
      <c r="CC341" s="39" t="str">
        <f t="shared" si="514"/>
        <v/>
      </c>
      <c r="CD341" s="39" t="str">
        <f t="shared" si="515"/>
        <v/>
      </c>
      <c r="CE341" s="39" t="str">
        <f t="shared" si="516"/>
        <v/>
      </c>
      <c r="CF341" s="39" t="str">
        <f t="shared" si="517"/>
        <v/>
      </c>
      <c r="CG341" s="39" t="str">
        <f t="shared" si="518"/>
        <v>|n闪避+10%</v>
      </c>
      <c r="CH341" s="39" t="str">
        <f t="shared" si="519"/>
        <v/>
      </c>
      <c r="CI341" s="39" t="str">
        <f t="shared" si="520"/>
        <v/>
      </c>
      <c r="CJ341" s="39" t="str">
        <f t="shared" si="521"/>
        <v/>
      </c>
      <c r="CK341" s="39" t="str">
        <f t="shared" si="522"/>
        <v/>
      </c>
      <c r="CL341" s="39" t="str">
        <f t="shared" si="523"/>
        <v/>
      </c>
      <c r="CM341" s="39" t="str">
        <f t="shared" si="524"/>
        <v/>
      </c>
      <c r="CN341" s="39" t="str">
        <f t="shared" si="525"/>
        <v/>
      </c>
      <c r="CO341" s="39" t="str">
        <f t="shared" si="526"/>
        <v/>
      </c>
      <c r="CP341" s="39" t="str">
        <f t="shared" si="527"/>
        <v>|n暴击+18%</v>
      </c>
      <c r="CQ341" s="39" t="str">
        <f t="shared" si="528"/>
        <v>|n暴伤+300%</v>
      </c>
      <c r="CR341" s="39" t="str">
        <f t="shared" si="529"/>
        <v/>
      </c>
      <c r="CS341" s="39" t="str">
        <f t="shared" si="530"/>
        <v/>
      </c>
      <c r="CT341" s="39" t="str">
        <f t="shared" si="531"/>
        <v/>
      </c>
      <c r="CU341" s="39" t="str">
        <f t="shared" si="532"/>
        <v/>
      </c>
      <c r="CV341" s="39" t="str">
        <f t="shared" si="533"/>
        <v/>
      </c>
      <c r="CW341" s="39" t="str">
        <f t="shared" si="534"/>
        <v/>
      </c>
      <c r="CX341" s="39" t="str">
        <f t="shared" si="535"/>
        <v/>
      </c>
      <c r="CY341" s="39" t="str">
        <f t="shared" si="536"/>
        <v/>
      </c>
      <c r="CZ341" s="39" t="str">
        <f t="shared" si="537"/>
        <v/>
      </c>
      <c r="DA341" s="39" t="str">
        <f t="shared" si="538"/>
        <v/>
      </c>
      <c r="DB341" s="39" t="str">
        <f t="shared" si="539"/>
        <v/>
      </c>
      <c r="DC341" s="39" t="str">
        <f t="shared" si="540"/>
        <v/>
      </c>
      <c r="DD341" s="39" t="str">
        <f t="shared" si="541"/>
        <v/>
      </c>
      <c r="DE341" s="39" t="str">
        <f t="shared" si="542"/>
        <v/>
      </c>
      <c r="DF341" s="39" t="str">
        <f t="shared" si="543"/>
        <v/>
      </c>
      <c r="DG341" s="39" t="str">
        <f t="shared" si="544"/>
        <v/>
      </c>
      <c r="DH341" s="39" t="str">
        <f t="shared" si="545"/>
        <v/>
      </c>
      <c r="DI341" s="39" t="str">
        <f t="shared" si="546"/>
        <v/>
      </c>
      <c r="DJ341" s="39" t="str">
        <f t="shared" si="547"/>
        <v/>
      </c>
      <c r="DK341" s="39" t="str">
        <f t="shared" si="548"/>
        <v/>
      </c>
      <c r="DL341" s="39" t="str">
        <f t="shared" si="549"/>
        <v/>
      </c>
      <c r="DM341" s="39" t="str">
        <f t="shared" si="550"/>
        <v/>
      </c>
      <c r="DN341" s="39" t="str">
        <f t="shared" si="551"/>
        <v/>
      </c>
      <c r="DO341" s="39" t="str">
        <f t="shared" si="552"/>
        <v/>
      </c>
      <c r="DP341" s="39" t="str">
        <f t="shared" si="553"/>
        <v/>
      </c>
      <c r="DQ341" s="39" t="str">
        <f t="shared" si="554"/>
        <v/>
      </c>
      <c r="DR341" s="39" t="str">
        <f t="shared" si="555"/>
        <v/>
      </c>
      <c r="DS341" s="39" t="str">
        <f t="shared" si="556"/>
        <v/>
      </c>
      <c r="DT341" s="39" t="str">
        <f t="shared" si="557"/>
        <v/>
      </c>
      <c r="DU341" s="39" t="str">
        <f t="shared" si="558"/>
        <v/>
      </c>
      <c r="DV341" s="39" t="str">
        <f t="shared" si="559"/>
        <v/>
      </c>
      <c r="DW341" s="39" t="str">
        <f t="shared" si="560"/>
        <v/>
      </c>
      <c r="DX341" s="39" t="str">
        <f t="shared" si="574"/>
        <v/>
      </c>
      <c r="DY341" s="39" t="str">
        <f t="shared" si="574"/>
        <v/>
      </c>
      <c r="DZ341" s="39" t="str">
        <f t="shared" si="574"/>
        <v/>
      </c>
      <c r="EA341" s="39" t="str">
        <f t="shared" si="574"/>
        <v/>
      </c>
      <c r="EB341" s="39" t="str">
        <f t="shared" si="569"/>
        <v/>
      </c>
      <c r="EC341" s="39" t="str">
        <f t="shared" si="569"/>
        <v/>
      </c>
      <c r="ED341" s="39" t="str">
        <f t="shared" si="562"/>
        <v/>
      </c>
      <c r="EE341" s="39" t="str">
        <f t="shared" si="562"/>
        <v/>
      </c>
      <c r="EF341" s="39" t="str">
        <f t="shared" si="562"/>
        <v/>
      </c>
      <c r="EG341" s="39" t="str">
        <f t="shared" si="562"/>
        <v/>
      </c>
      <c r="EH341" s="39" t="str">
        <f t="shared" si="562"/>
        <v/>
      </c>
      <c r="EI341" s="39" t="str">
        <f t="shared" si="562"/>
        <v/>
      </c>
      <c r="EJ341" s="39" t="str">
        <f t="shared" si="562"/>
        <v/>
      </c>
      <c r="EK341" s="39" t="str">
        <f t="shared" si="562"/>
        <v/>
      </c>
      <c r="EL341" s="39" t="str">
        <f t="shared" si="571"/>
        <v/>
      </c>
      <c r="EM341" s="39" t="str">
        <f t="shared" si="564"/>
        <v/>
      </c>
      <c r="EN341" s="39" t="str">
        <f t="shared" si="564"/>
        <v/>
      </c>
      <c r="EO341" s="39" t="str">
        <f t="shared" si="564"/>
        <v/>
      </c>
    </row>
    <row r="342" spans="1:145">
      <c r="A342" s="39" t="s">
        <v>676</v>
      </c>
      <c r="B342" s="39" t="s">
        <v>677</v>
      </c>
      <c r="C342" s="39" t="s">
        <v>678</v>
      </c>
      <c r="D342" s="39">
        <f t="shared" ref="D342:D347" si="577">D$348*0.6</f>
        <v>1350762</v>
      </c>
      <c r="F342" s="39">
        <f t="shared" ref="F342:H342" si="578">F$348*0.7</f>
        <v>2450</v>
      </c>
      <c r="H342" s="39">
        <f t="shared" si="578"/>
        <v>25970000</v>
      </c>
      <c r="M342" s="39">
        <v>10</v>
      </c>
      <c r="V342" s="39">
        <v>10</v>
      </c>
      <c r="W342" s="39">
        <v>150</v>
      </c>
      <c r="BW342" s="39" t="str">
        <f t="shared" si="510"/>
        <v>|n攻击+1350762|n护甲+2450|n生命值+25970000|n闪避+10%|n暴击+10%|n暴伤+150%</v>
      </c>
      <c r="BX342" s="39" t="str">
        <f t="shared" ref="BX342:BX401" si="579">IF(D342="","","|n"&amp;BX$2&amp;"+"&amp;INT(D342)&amp;BX$1)</f>
        <v>|n攻击+1350762</v>
      </c>
      <c r="BY342" s="39" t="str">
        <f t="shared" ref="BY342:BY401" si="580">IF(E342="","","|n"&amp;BY$2&amp;"+"&amp;INT(E342)&amp;BY$1)</f>
        <v/>
      </c>
      <c r="BZ342" s="39" t="str">
        <f>IF(F342="","","|n"&amp;BZ$2&amp;"+"&amp;INT(F342)&amp;BZ$1)</f>
        <v>|n护甲+2450</v>
      </c>
      <c r="CA342" s="39" t="str">
        <f t="shared" ref="CA342:CA401" si="581">IF(G342="","","|n"&amp;CA$2&amp;"+"&amp;INT(G342)&amp;CA$1)</f>
        <v/>
      </c>
      <c r="CB342" s="39" t="str">
        <f t="shared" ref="CB342:CB401" si="582">IF(H342="","","|n"&amp;CB$2&amp;"+"&amp;INT(H342)&amp;CB$1)</f>
        <v>|n生命值+25970000</v>
      </c>
      <c r="CC342" s="39" t="str">
        <f t="shared" ref="CC342:CC401" si="583">IF(I342="","","|n"&amp;CC$2&amp;"+"&amp;INT(I342)&amp;CC$1)</f>
        <v/>
      </c>
      <c r="CD342" s="39" t="str">
        <f t="shared" ref="CD342:CD401" si="584">IF(J342="","","|n"&amp;CD$2&amp;"+"&amp;INT(J342)&amp;CD$1)</f>
        <v/>
      </c>
      <c r="CE342" s="39" t="str">
        <f t="shared" ref="CE342:CE401" si="585">IF(K342="","","|n"&amp;CE$2&amp;"+"&amp;INT(K342)&amp;CE$1)</f>
        <v/>
      </c>
      <c r="CF342" s="39" t="str">
        <f t="shared" ref="CF342:CF401" si="586">IF(L342="","","|n"&amp;CF$2&amp;"+"&amp;INT(L342)&amp;CF$1)</f>
        <v/>
      </c>
      <c r="CG342" s="39" t="str">
        <f t="shared" ref="CG342:CG401" si="587">IF(M342="","","|n"&amp;CG$2&amp;"+"&amp;INT(M342)&amp;CG$1)</f>
        <v>|n闪避+10%</v>
      </c>
      <c r="CH342" s="39" t="str">
        <f t="shared" ref="CH342:CH401" si="588">IF(N342="","","|n"&amp;CH$2&amp;"+"&amp;INT(N342)&amp;CH$1)</f>
        <v/>
      </c>
      <c r="CI342" s="39" t="str">
        <f t="shared" ref="CI342:CI401" si="589">IF(O342="","","|n"&amp;CI$2&amp;"+"&amp;INT(O342)&amp;CI$1)</f>
        <v/>
      </c>
      <c r="CJ342" s="39" t="str">
        <f t="shared" ref="CJ342:CJ401" si="590">IF(P342="","","|n"&amp;CJ$2&amp;"+"&amp;INT(P342)&amp;CJ$1)</f>
        <v/>
      </c>
      <c r="CK342" s="39" t="str">
        <f t="shared" ref="CK342:CK401" si="591">IF(Q342="","","|n"&amp;CK$2&amp;"+"&amp;INT(Q342)&amp;CK$1)</f>
        <v/>
      </c>
      <c r="CL342" s="39" t="str">
        <f t="shared" ref="CL342:CL401" si="592">IF(R342="","","|n"&amp;CL$2&amp;"+"&amp;INT(R342)&amp;CL$1)</f>
        <v/>
      </c>
      <c r="CM342" s="39" t="str">
        <f t="shared" ref="CM342:CM401" si="593">IF(S342="","","|n"&amp;CM$2&amp;"+"&amp;INT(S342)&amp;CM$1)</f>
        <v/>
      </c>
      <c r="CN342" s="39" t="str">
        <f t="shared" ref="CN342:CN401" si="594">IF(T342="","","|n"&amp;CN$2&amp;"+"&amp;INT(T342)&amp;CN$1)</f>
        <v/>
      </c>
      <c r="CO342" s="39" t="str">
        <f t="shared" ref="CO342:CO401" si="595">IF(U342="","","|n"&amp;CO$2&amp;"+"&amp;INT(U342)&amp;CO$1)</f>
        <v/>
      </c>
      <c r="CP342" s="39" t="str">
        <f t="shared" ref="CP342:CP401" si="596">IF(V342="","","|n"&amp;CP$2&amp;"+"&amp;INT(V342)&amp;CP$1)</f>
        <v>|n暴击+10%</v>
      </c>
      <c r="CQ342" s="39" t="str">
        <f t="shared" ref="CQ342:CQ401" si="597">IF(W342="","","|n"&amp;CQ$2&amp;"+"&amp;INT(W342)&amp;CQ$1)</f>
        <v>|n暴伤+150%</v>
      </c>
      <c r="CR342" s="39" t="str">
        <f t="shared" ref="CR342:CR401" si="598">IF(X342="","","|n"&amp;CR$2&amp;"+"&amp;INT(X342)&amp;CR$1)</f>
        <v/>
      </c>
      <c r="CS342" s="39" t="str">
        <f t="shared" ref="CS342:CS401" si="599">IF(Y342="","","|n"&amp;CS$2&amp;"+"&amp;INT(Y342)&amp;CS$1)</f>
        <v/>
      </c>
      <c r="CT342" s="39" t="str">
        <f t="shared" ref="CT342:CT401" si="600">IF(Z342="","","|n"&amp;CT$2&amp;"+"&amp;INT(Z342)&amp;CT$1)</f>
        <v/>
      </c>
      <c r="CU342" s="39" t="str">
        <f t="shared" ref="CU342:CU401" si="601">IF(AA342="","","|n"&amp;CU$2&amp;"+"&amp;INT(AA342)&amp;CU$1)</f>
        <v/>
      </c>
      <c r="CV342" s="39" t="str">
        <f t="shared" ref="CV342:CV401" si="602">IF(AB342="","","|n"&amp;CV$2&amp;"+"&amp;INT(AB342)&amp;CV$1)</f>
        <v/>
      </c>
      <c r="CW342" s="39" t="str">
        <f t="shared" ref="CW342:CW401" si="603">IF(AC342="","","|n"&amp;CW$2&amp;"+"&amp;INT(AC342)&amp;CW$1)</f>
        <v/>
      </c>
      <c r="CX342" s="39" t="str">
        <f t="shared" ref="CX342:CX401" si="604">IF(AD342="","","|n"&amp;CX$2&amp;"+"&amp;INT(AD342)&amp;CX$1)</f>
        <v/>
      </c>
      <c r="CY342" s="39" t="str">
        <f t="shared" ref="CY342:CY401" si="605">IF(AE342="","","|n"&amp;CY$2&amp;"+"&amp;INT(AE342)&amp;CY$1)</f>
        <v/>
      </c>
      <c r="CZ342" s="39" t="str">
        <f t="shared" ref="CZ342:CZ401" si="606">IF(AF342="","","|n"&amp;CZ$2&amp;"+"&amp;INT(AF342)&amp;CZ$1)</f>
        <v/>
      </c>
      <c r="DA342" s="39" t="str">
        <f t="shared" ref="DA342:DA401" si="607">IF(AG342="","","|n"&amp;DA$2&amp;"+"&amp;INT(AG342)&amp;DA$1)</f>
        <v/>
      </c>
      <c r="DB342" s="39" t="str">
        <f t="shared" ref="DB342:DB401" si="608">IF(AH342="","","|n"&amp;DB$2&amp;"+"&amp;INT(AH342)&amp;DB$1)</f>
        <v/>
      </c>
      <c r="DC342" s="39" t="str">
        <f t="shared" ref="DC342:DC401" si="609">IF(AI342="","","|n"&amp;DC$2&amp;"+"&amp;INT(AI342)&amp;DC$1)</f>
        <v/>
      </c>
      <c r="DD342" s="39" t="str">
        <f t="shared" ref="DD342:DD401" si="610">IF(AJ342="","","|n"&amp;DD$2&amp;"+"&amp;INT(AJ342)&amp;DD$1)</f>
        <v/>
      </c>
      <c r="DE342" s="39" t="str">
        <f t="shared" ref="DE342:DE401" si="611">IF(AK342="","","|n"&amp;DE$2&amp;"+"&amp;INT(AK342)&amp;DE$1)</f>
        <v/>
      </c>
      <c r="DF342" s="39" t="str">
        <f t="shared" ref="DF342:DF401" si="612">IF(AL342="","","|n"&amp;DF$2&amp;"+"&amp;INT(AL342)&amp;DF$1)</f>
        <v/>
      </c>
      <c r="DG342" s="39" t="str">
        <f t="shared" ref="DG342:DG401" si="613">IF(AM342="","","|n"&amp;DG$2&amp;"+"&amp;INT(AM342)&amp;DG$1)</f>
        <v/>
      </c>
      <c r="DH342" s="39" t="str">
        <f t="shared" ref="DH342:DH401" si="614">IF(AN342="","","|n"&amp;DH$2&amp;"+"&amp;INT(AN342)&amp;DH$1)</f>
        <v/>
      </c>
      <c r="DI342" s="39" t="str">
        <f t="shared" ref="DI342:DI401" si="615">IF(AO342="","","|n"&amp;DI$2&amp;"+"&amp;INT(AO342)&amp;DI$1)</f>
        <v/>
      </c>
      <c r="DJ342" s="39" t="str">
        <f t="shared" ref="DJ342:DJ401" si="616">IF(AP342="","","|n"&amp;DJ$2&amp;"+"&amp;INT(AP342)&amp;DJ$1)</f>
        <v/>
      </c>
      <c r="DK342" s="39" t="str">
        <f t="shared" ref="DK342:DK401" si="617">IF(AQ342="","","|n"&amp;DK$2&amp;"+"&amp;INT(AQ342)&amp;DK$1)</f>
        <v/>
      </c>
      <c r="DL342" s="39" t="str">
        <f t="shared" ref="DL342:DL401" si="618">IF(AR342="","","|n"&amp;DL$2&amp;"+"&amp;INT(AR342)&amp;DL$1)</f>
        <v/>
      </c>
      <c r="DM342" s="39" t="str">
        <f t="shared" ref="DM342:DM401" si="619">IF(AS342="","","|n"&amp;DM$2&amp;"+"&amp;INT(AS342)&amp;DM$1)</f>
        <v/>
      </c>
      <c r="DN342" s="39" t="str">
        <f t="shared" ref="DN342:DN401" si="620">IF(AT342="","","|n"&amp;DN$2&amp;"+"&amp;INT(AT342)&amp;DN$1)</f>
        <v/>
      </c>
      <c r="DO342" s="39" t="str">
        <f t="shared" ref="DO342:DO401" si="621">IF(AU342="","","|n"&amp;DO$2&amp;"+"&amp;INT(AU342)&amp;DO$1)</f>
        <v/>
      </c>
      <c r="DP342" s="39" t="str">
        <f t="shared" ref="DP342:DP401" si="622">IF(AV342="","","|n"&amp;DP$2&amp;"+"&amp;INT(AV342)&amp;DP$1)</f>
        <v/>
      </c>
      <c r="DQ342" s="39" t="str">
        <f t="shared" ref="DQ342:DQ401" si="623">IF(AW342="","","|n"&amp;DQ$2&amp;"+"&amp;INT(AW342)&amp;DQ$1)</f>
        <v/>
      </c>
      <c r="DR342" s="39" t="str">
        <f t="shared" ref="DR342:DR401" si="624">IF(AX342="","","|n"&amp;DR$2&amp;"+"&amp;INT(AX342)&amp;DR$1)</f>
        <v/>
      </c>
      <c r="DS342" s="39" t="str">
        <f t="shared" ref="DS342:DS401" si="625">IF(AY342="","","|n"&amp;DS$2&amp;"+"&amp;INT(AY342)&amp;DS$1)</f>
        <v/>
      </c>
      <c r="DT342" s="39" t="str">
        <f t="shared" ref="DT342:DT401" si="626">IF(AZ342="","","|n"&amp;DT$2&amp;"+"&amp;INT(AZ342)&amp;DT$1)</f>
        <v/>
      </c>
      <c r="DU342" s="39" t="str">
        <f t="shared" ref="DU342:DU401" si="627">IF(BA342="","","|n"&amp;DU$2&amp;"+"&amp;INT(BA342)&amp;DU$1)</f>
        <v/>
      </c>
      <c r="DV342" s="39" t="str">
        <f t="shared" ref="DV342:DV401" si="628">IF(BB342="","","|n"&amp;DV$2&amp;"+"&amp;INT(BB342)&amp;DV$1)</f>
        <v/>
      </c>
      <c r="DW342" s="39" t="str">
        <f t="shared" ref="DW342:DW401" si="629">IF(BC342="","","|n"&amp;DW$2&amp;"+"&amp;INT(BC342)&amp;DW$1)</f>
        <v/>
      </c>
      <c r="DX342" s="39" t="str">
        <f t="shared" si="574"/>
        <v/>
      </c>
      <c r="DY342" s="39" t="str">
        <f t="shared" si="574"/>
        <v/>
      </c>
      <c r="DZ342" s="39" t="str">
        <f t="shared" si="574"/>
        <v/>
      </c>
      <c r="EA342" s="39" t="str">
        <f t="shared" si="574"/>
        <v/>
      </c>
      <c r="EB342" s="39" t="str">
        <f t="shared" si="569"/>
        <v/>
      </c>
      <c r="EC342" s="39" t="str">
        <f t="shared" si="569"/>
        <v/>
      </c>
      <c r="ED342" s="39" t="str">
        <f t="shared" si="562"/>
        <v/>
      </c>
      <c r="EE342" s="39" t="str">
        <f t="shared" si="562"/>
        <v/>
      </c>
      <c r="EF342" s="39" t="str">
        <f t="shared" si="562"/>
        <v/>
      </c>
      <c r="EG342" s="39" t="str">
        <f t="shared" si="562"/>
        <v/>
      </c>
      <c r="EH342" s="39" t="str">
        <f t="shared" si="562"/>
        <v/>
      </c>
      <c r="EI342" s="39" t="str">
        <f t="shared" si="562"/>
        <v/>
      </c>
      <c r="EJ342" s="39" t="str">
        <f t="shared" si="562"/>
        <v/>
      </c>
      <c r="EK342" s="39" t="str">
        <f t="shared" si="562"/>
        <v/>
      </c>
      <c r="EL342" s="39" t="str">
        <f t="shared" si="571"/>
        <v/>
      </c>
      <c r="EM342" s="39" t="str">
        <f t="shared" si="564"/>
        <v/>
      </c>
      <c r="EN342" s="39" t="str">
        <f t="shared" si="564"/>
        <v/>
      </c>
      <c r="EO342" s="39" t="str">
        <f t="shared" si="564"/>
        <v/>
      </c>
    </row>
    <row r="343" spans="1:145">
      <c r="A343" s="39" t="s">
        <v>679</v>
      </c>
      <c r="B343" s="39" t="s">
        <v>680</v>
      </c>
      <c r="C343" s="39" t="s">
        <v>678</v>
      </c>
      <c r="D343" s="39">
        <f t="shared" si="577"/>
        <v>1350762</v>
      </c>
      <c r="F343" s="39">
        <f t="shared" ref="F343:F347" si="630">F$348*0.7</f>
        <v>2450</v>
      </c>
      <c r="H343" s="39">
        <f t="shared" ref="H343:H347" si="631">H$348*0.7</f>
        <v>25970000</v>
      </c>
      <c r="M343" s="39">
        <v>10</v>
      </c>
      <c r="V343" s="39">
        <v>10</v>
      </c>
      <c r="W343" s="39">
        <v>150</v>
      </c>
      <c r="BW343" s="39" t="str">
        <f t="shared" si="510"/>
        <v>|n攻击+1350762|n护甲+2450|n生命值+25970000|n闪避+10%|n暴击+10%|n暴伤+150%</v>
      </c>
      <c r="BX343" s="39" t="str">
        <f t="shared" si="579"/>
        <v>|n攻击+1350762</v>
      </c>
      <c r="BY343" s="39" t="str">
        <f t="shared" si="580"/>
        <v/>
      </c>
      <c r="BZ343" s="39" t="str">
        <f>IF(F343="","","|n"&amp;BZ$2&amp;"+"&amp;INT(F343)&amp;BZ$1)</f>
        <v>|n护甲+2450</v>
      </c>
      <c r="CA343" s="39" t="str">
        <f t="shared" si="581"/>
        <v/>
      </c>
      <c r="CB343" s="39" t="str">
        <f t="shared" si="582"/>
        <v>|n生命值+25970000</v>
      </c>
      <c r="CC343" s="39" t="str">
        <f t="shared" si="583"/>
        <v/>
      </c>
      <c r="CD343" s="39" t="str">
        <f t="shared" si="584"/>
        <v/>
      </c>
      <c r="CE343" s="39" t="str">
        <f t="shared" si="585"/>
        <v/>
      </c>
      <c r="CF343" s="39" t="str">
        <f t="shared" si="586"/>
        <v/>
      </c>
      <c r="CG343" s="39" t="str">
        <f t="shared" si="587"/>
        <v>|n闪避+10%</v>
      </c>
      <c r="CH343" s="39" t="str">
        <f t="shared" si="588"/>
        <v/>
      </c>
      <c r="CI343" s="39" t="str">
        <f t="shared" si="589"/>
        <v/>
      </c>
      <c r="CJ343" s="39" t="str">
        <f t="shared" si="590"/>
        <v/>
      </c>
      <c r="CK343" s="39" t="str">
        <f t="shared" si="591"/>
        <v/>
      </c>
      <c r="CL343" s="39" t="str">
        <f t="shared" si="592"/>
        <v/>
      </c>
      <c r="CM343" s="39" t="str">
        <f t="shared" si="593"/>
        <v/>
      </c>
      <c r="CN343" s="39" t="str">
        <f t="shared" si="594"/>
        <v/>
      </c>
      <c r="CO343" s="39" t="str">
        <f t="shared" si="595"/>
        <v/>
      </c>
      <c r="CP343" s="39" t="str">
        <f t="shared" si="596"/>
        <v>|n暴击+10%</v>
      </c>
      <c r="CQ343" s="39" t="str">
        <f t="shared" si="597"/>
        <v>|n暴伤+150%</v>
      </c>
      <c r="CR343" s="39" t="str">
        <f t="shared" si="598"/>
        <v/>
      </c>
      <c r="CS343" s="39" t="str">
        <f t="shared" si="599"/>
        <v/>
      </c>
      <c r="CT343" s="39" t="str">
        <f t="shared" si="600"/>
        <v/>
      </c>
      <c r="CU343" s="39" t="str">
        <f t="shared" si="601"/>
        <v/>
      </c>
      <c r="CV343" s="39" t="str">
        <f t="shared" si="602"/>
        <v/>
      </c>
      <c r="CW343" s="39" t="str">
        <f t="shared" si="603"/>
        <v/>
      </c>
      <c r="CX343" s="39" t="str">
        <f t="shared" si="604"/>
        <v/>
      </c>
      <c r="CY343" s="39" t="str">
        <f t="shared" si="605"/>
        <v/>
      </c>
      <c r="CZ343" s="39" t="str">
        <f t="shared" si="606"/>
        <v/>
      </c>
      <c r="DA343" s="39" t="str">
        <f t="shared" si="607"/>
        <v/>
      </c>
      <c r="DB343" s="39" t="str">
        <f t="shared" si="608"/>
        <v/>
      </c>
      <c r="DC343" s="39" t="str">
        <f t="shared" si="609"/>
        <v/>
      </c>
      <c r="DD343" s="39" t="str">
        <f t="shared" si="610"/>
        <v/>
      </c>
      <c r="DE343" s="39" t="str">
        <f t="shared" si="611"/>
        <v/>
      </c>
      <c r="DF343" s="39" t="str">
        <f t="shared" si="612"/>
        <v/>
      </c>
      <c r="DG343" s="39" t="str">
        <f t="shared" si="613"/>
        <v/>
      </c>
      <c r="DH343" s="39" t="str">
        <f t="shared" si="614"/>
        <v/>
      </c>
      <c r="DI343" s="39" t="str">
        <f t="shared" si="615"/>
        <v/>
      </c>
      <c r="DJ343" s="39" t="str">
        <f t="shared" si="616"/>
        <v/>
      </c>
      <c r="DK343" s="39" t="str">
        <f t="shared" si="617"/>
        <v/>
      </c>
      <c r="DL343" s="39" t="str">
        <f t="shared" si="618"/>
        <v/>
      </c>
      <c r="DM343" s="39" t="str">
        <f t="shared" si="619"/>
        <v/>
      </c>
      <c r="DN343" s="39" t="str">
        <f t="shared" si="620"/>
        <v/>
      </c>
      <c r="DO343" s="39" t="str">
        <f t="shared" si="621"/>
        <v/>
      </c>
      <c r="DP343" s="39" t="str">
        <f t="shared" si="622"/>
        <v/>
      </c>
      <c r="DQ343" s="39" t="str">
        <f t="shared" si="623"/>
        <v/>
      </c>
      <c r="DR343" s="39" t="str">
        <f t="shared" si="624"/>
        <v/>
      </c>
      <c r="DS343" s="39" t="str">
        <f t="shared" si="625"/>
        <v/>
      </c>
      <c r="DT343" s="39" t="str">
        <f t="shared" si="626"/>
        <v/>
      </c>
      <c r="DU343" s="39" t="str">
        <f t="shared" si="627"/>
        <v/>
      </c>
      <c r="DV343" s="39" t="str">
        <f t="shared" si="628"/>
        <v/>
      </c>
      <c r="DW343" s="39" t="str">
        <f t="shared" si="629"/>
        <v/>
      </c>
      <c r="DX343" s="39" t="str">
        <f t="shared" si="574"/>
        <v/>
      </c>
      <c r="DY343" s="39" t="str">
        <f t="shared" si="574"/>
        <v/>
      </c>
      <c r="DZ343" s="39" t="str">
        <f t="shared" si="574"/>
        <v/>
      </c>
      <c r="EA343" s="39" t="str">
        <f t="shared" si="574"/>
        <v/>
      </c>
      <c r="EB343" s="39" t="str">
        <f t="shared" si="569"/>
        <v/>
      </c>
      <c r="EC343" s="39" t="str">
        <f t="shared" si="569"/>
        <v/>
      </c>
      <c r="ED343" s="39" t="str">
        <f t="shared" si="562"/>
        <v/>
      </c>
      <c r="EE343" s="39" t="str">
        <f t="shared" si="562"/>
        <v/>
      </c>
      <c r="EF343" s="39" t="str">
        <f t="shared" si="562"/>
        <v/>
      </c>
      <c r="EG343" s="39" t="str">
        <f t="shared" si="562"/>
        <v/>
      </c>
      <c r="EH343" s="39" t="str">
        <f t="shared" si="562"/>
        <v/>
      </c>
      <c r="EI343" s="39" t="str">
        <f t="shared" si="562"/>
        <v/>
      </c>
      <c r="EJ343" s="39" t="str">
        <f t="shared" si="562"/>
        <v/>
      </c>
      <c r="EK343" s="39" t="str">
        <f t="shared" si="562"/>
        <v/>
      </c>
      <c r="EL343" s="39" t="str">
        <f t="shared" si="571"/>
        <v/>
      </c>
      <c r="EM343" s="39" t="str">
        <f t="shared" si="564"/>
        <v/>
      </c>
      <c r="EN343" s="39" t="str">
        <f t="shared" si="564"/>
        <v/>
      </c>
      <c r="EO343" s="39" t="str">
        <f t="shared" si="564"/>
        <v/>
      </c>
    </row>
    <row r="344" spans="1:145">
      <c r="A344" s="39" t="s">
        <v>681</v>
      </c>
      <c r="B344" s="39" t="s">
        <v>682</v>
      </c>
      <c r="C344" s="39" t="s">
        <v>678</v>
      </c>
      <c r="D344" s="39">
        <f t="shared" si="577"/>
        <v>1350762</v>
      </c>
      <c r="F344" s="39">
        <f t="shared" si="630"/>
        <v>2450</v>
      </c>
      <c r="H344" s="39">
        <f t="shared" si="631"/>
        <v>25970000</v>
      </c>
      <c r="M344" s="39">
        <v>10</v>
      </c>
      <c r="V344" s="39">
        <v>10</v>
      </c>
      <c r="W344" s="39">
        <v>150</v>
      </c>
      <c r="BW344" s="39" t="str">
        <f t="shared" si="510"/>
        <v>|n攻击+1350762|n护甲+2450|n生命值+25970000|n闪避+10%|n暴击+10%|n暴伤+150%</v>
      </c>
      <c r="BX344" s="39" t="str">
        <f t="shared" si="579"/>
        <v>|n攻击+1350762</v>
      </c>
      <c r="BY344" s="39" t="str">
        <f t="shared" si="580"/>
        <v/>
      </c>
      <c r="BZ344" s="39" t="str">
        <f t="shared" ref="BZ344:BZ401" si="632">IF(F344="","","|n"&amp;BZ$2&amp;"+"&amp;INT(F344)&amp;BZ$1)</f>
        <v>|n护甲+2450</v>
      </c>
      <c r="CA344" s="39" t="str">
        <f t="shared" si="581"/>
        <v/>
      </c>
      <c r="CB344" s="39" t="str">
        <f t="shared" si="582"/>
        <v>|n生命值+25970000</v>
      </c>
      <c r="CC344" s="39" t="str">
        <f t="shared" si="583"/>
        <v/>
      </c>
      <c r="CD344" s="39" t="str">
        <f t="shared" si="584"/>
        <v/>
      </c>
      <c r="CE344" s="39" t="str">
        <f t="shared" si="585"/>
        <v/>
      </c>
      <c r="CF344" s="39" t="str">
        <f t="shared" si="586"/>
        <v/>
      </c>
      <c r="CG344" s="39" t="str">
        <f t="shared" si="587"/>
        <v>|n闪避+10%</v>
      </c>
      <c r="CH344" s="39" t="str">
        <f t="shared" si="588"/>
        <v/>
      </c>
      <c r="CI344" s="39" t="str">
        <f t="shared" si="589"/>
        <v/>
      </c>
      <c r="CJ344" s="39" t="str">
        <f t="shared" si="590"/>
        <v/>
      </c>
      <c r="CK344" s="39" t="str">
        <f t="shared" si="591"/>
        <v/>
      </c>
      <c r="CL344" s="39" t="str">
        <f t="shared" si="592"/>
        <v/>
      </c>
      <c r="CM344" s="39" t="str">
        <f t="shared" si="593"/>
        <v/>
      </c>
      <c r="CN344" s="39" t="str">
        <f t="shared" si="594"/>
        <v/>
      </c>
      <c r="CO344" s="39" t="str">
        <f t="shared" si="595"/>
        <v/>
      </c>
      <c r="CP344" s="39" t="str">
        <f t="shared" si="596"/>
        <v>|n暴击+10%</v>
      </c>
      <c r="CQ344" s="39" t="str">
        <f t="shared" si="597"/>
        <v>|n暴伤+150%</v>
      </c>
      <c r="CR344" s="39" t="str">
        <f t="shared" si="598"/>
        <v/>
      </c>
      <c r="CS344" s="39" t="str">
        <f t="shared" si="599"/>
        <v/>
      </c>
      <c r="CT344" s="39" t="str">
        <f t="shared" si="600"/>
        <v/>
      </c>
      <c r="CU344" s="39" t="str">
        <f t="shared" si="601"/>
        <v/>
      </c>
      <c r="CV344" s="39" t="str">
        <f t="shared" si="602"/>
        <v/>
      </c>
      <c r="CW344" s="39" t="str">
        <f t="shared" si="603"/>
        <v/>
      </c>
      <c r="CX344" s="39" t="str">
        <f t="shared" si="604"/>
        <v/>
      </c>
      <c r="CY344" s="39" t="str">
        <f t="shared" si="605"/>
        <v/>
      </c>
      <c r="CZ344" s="39" t="str">
        <f t="shared" si="606"/>
        <v/>
      </c>
      <c r="DA344" s="39" t="str">
        <f t="shared" si="607"/>
        <v/>
      </c>
      <c r="DB344" s="39" t="str">
        <f t="shared" si="608"/>
        <v/>
      </c>
      <c r="DC344" s="39" t="str">
        <f t="shared" si="609"/>
        <v/>
      </c>
      <c r="DD344" s="39" t="str">
        <f t="shared" si="610"/>
        <v/>
      </c>
      <c r="DE344" s="39" t="str">
        <f t="shared" si="611"/>
        <v/>
      </c>
      <c r="DF344" s="39" t="str">
        <f t="shared" si="612"/>
        <v/>
      </c>
      <c r="DG344" s="39" t="str">
        <f t="shared" si="613"/>
        <v/>
      </c>
      <c r="DH344" s="39" t="str">
        <f t="shared" si="614"/>
        <v/>
      </c>
      <c r="DI344" s="39" t="str">
        <f t="shared" si="615"/>
        <v/>
      </c>
      <c r="DJ344" s="39" t="str">
        <f t="shared" si="616"/>
        <v/>
      </c>
      <c r="DK344" s="39" t="str">
        <f t="shared" si="617"/>
        <v/>
      </c>
      <c r="DL344" s="39" t="str">
        <f t="shared" si="618"/>
        <v/>
      </c>
      <c r="DM344" s="39" t="str">
        <f t="shared" si="619"/>
        <v/>
      </c>
      <c r="DN344" s="39" t="str">
        <f t="shared" si="620"/>
        <v/>
      </c>
      <c r="DO344" s="39" t="str">
        <f t="shared" si="621"/>
        <v/>
      </c>
      <c r="DP344" s="39" t="str">
        <f t="shared" si="622"/>
        <v/>
      </c>
      <c r="DQ344" s="39" t="str">
        <f t="shared" si="623"/>
        <v/>
      </c>
      <c r="DR344" s="39" t="str">
        <f t="shared" si="624"/>
        <v/>
      </c>
      <c r="DS344" s="39" t="str">
        <f t="shared" si="625"/>
        <v/>
      </c>
      <c r="DT344" s="39" t="str">
        <f t="shared" si="626"/>
        <v/>
      </c>
      <c r="DU344" s="39" t="str">
        <f t="shared" si="627"/>
        <v/>
      </c>
      <c r="DV344" s="39" t="str">
        <f t="shared" si="628"/>
        <v/>
      </c>
      <c r="DW344" s="39" t="str">
        <f t="shared" si="629"/>
        <v/>
      </c>
      <c r="DX344" s="39" t="str">
        <f t="shared" si="574"/>
        <v/>
      </c>
      <c r="DY344" s="39" t="str">
        <f t="shared" si="574"/>
        <v/>
      </c>
      <c r="DZ344" s="39" t="str">
        <f t="shared" si="574"/>
        <v/>
      </c>
      <c r="EA344" s="39" t="str">
        <f t="shared" si="574"/>
        <v/>
      </c>
      <c r="EB344" s="39" t="str">
        <f t="shared" si="569"/>
        <v/>
      </c>
      <c r="EC344" s="39" t="str">
        <f t="shared" si="569"/>
        <v/>
      </c>
      <c r="ED344" s="39" t="str">
        <f t="shared" si="562"/>
        <v/>
      </c>
      <c r="EE344" s="39" t="str">
        <f t="shared" si="562"/>
        <v/>
      </c>
      <c r="EF344" s="39" t="str">
        <f t="shared" si="562"/>
        <v/>
      </c>
      <c r="EG344" s="39" t="str">
        <f t="shared" si="562"/>
        <v/>
      </c>
      <c r="EH344" s="39" t="str">
        <f t="shared" si="562"/>
        <v/>
      </c>
      <c r="EI344" s="39" t="str">
        <f t="shared" si="562"/>
        <v/>
      </c>
      <c r="EJ344" s="39" t="str">
        <f t="shared" si="562"/>
        <v/>
      </c>
      <c r="EK344" s="39" t="str">
        <f t="shared" si="562"/>
        <v/>
      </c>
      <c r="EL344" s="39" t="str">
        <f t="shared" si="571"/>
        <v/>
      </c>
      <c r="EM344" s="39" t="str">
        <f t="shared" si="564"/>
        <v/>
      </c>
      <c r="EN344" s="39" t="str">
        <f t="shared" si="564"/>
        <v/>
      </c>
      <c r="EO344" s="39" t="str">
        <f t="shared" si="564"/>
        <v/>
      </c>
    </row>
    <row r="345" spans="1:145">
      <c r="A345" s="39" t="s">
        <v>683</v>
      </c>
      <c r="B345" s="39" t="s">
        <v>684</v>
      </c>
      <c r="C345" s="39" t="s">
        <v>678</v>
      </c>
      <c r="D345" s="39">
        <f t="shared" si="577"/>
        <v>1350762</v>
      </c>
      <c r="F345" s="39">
        <f t="shared" si="630"/>
        <v>2450</v>
      </c>
      <c r="H345" s="39">
        <f t="shared" si="631"/>
        <v>25970000</v>
      </c>
      <c r="M345" s="39">
        <v>10</v>
      </c>
      <c r="V345" s="39">
        <v>10</v>
      </c>
      <c r="W345" s="39">
        <v>150</v>
      </c>
      <c r="BW345" s="39" t="str">
        <f t="shared" si="510"/>
        <v>|n攻击+1350762|n护甲+2450|n生命值+25970000|n闪避+10%|n暴击+10%|n暴伤+150%</v>
      </c>
      <c r="BX345" s="39" t="str">
        <f t="shared" si="579"/>
        <v>|n攻击+1350762</v>
      </c>
      <c r="BY345" s="39" t="str">
        <f t="shared" si="580"/>
        <v/>
      </c>
      <c r="BZ345" s="39" t="str">
        <f t="shared" si="632"/>
        <v>|n护甲+2450</v>
      </c>
      <c r="CA345" s="39" t="str">
        <f t="shared" si="581"/>
        <v/>
      </c>
      <c r="CB345" s="39" t="str">
        <f t="shared" si="582"/>
        <v>|n生命值+25970000</v>
      </c>
      <c r="CC345" s="39" t="str">
        <f t="shared" si="583"/>
        <v/>
      </c>
      <c r="CD345" s="39" t="str">
        <f t="shared" si="584"/>
        <v/>
      </c>
      <c r="CE345" s="39" t="str">
        <f t="shared" si="585"/>
        <v/>
      </c>
      <c r="CF345" s="39" t="str">
        <f t="shared" si="586"/>
        <v/>
      </c>
      <c r="CG345" s="39" t="str">
        <f t="shared" si="587"/>
        <v>|n闪避+10%</v>
      </c>
      <c r="CH345" s="39" t="str">
        <f t="shared" si="588"/>
        <v/>
      </c>
      <c r="CI345" s="39" t="str">
        <f t="shared" si="589"/>
        <v/>
      </c>
      <c r="CJ345" s="39" t="str">
        <f t="shared" si="590"/>
        <v/>
      </c>
      <c r="CK345" s="39" t="str">
        <f t="shared" si="591"/>
        <v/>
      </c>
      <c r="CL345" s="39" t="str">
        <f t="shared" si="592"/>
        <v/>
      </c>
      <c r="CM345" s="39" t="str">
        <f t="shared" si="593"/>
        <v/>
      </c>
      <c r="CN345" s="39" t="str">
        <f t="shared" si="594"/>
        <v/>
      </c>
      <c r="CO345" s="39" t="str">
        <f t="shared" si="595"/>
        <v/>
      </c>
      <c r="CP345" s="39" t="str">
        <f t="shared" si="596"/>
        <v>|n暴击+10%</v>
      </c>
      <c r="CQ345" s="39" t="str">
        <f t="shared" si="597"/>
        <v>|n暴伤+150%</v>
      </c>
      <c r="CR345" s="39" t="str">
        <f t="shared" si="598"/>
        <v/>
      </c>
      <c r="CS345" s="39" t="str">
        <f t="shared" si="599"/>
        <v/>
      </c>
      <c r="CT345" s="39" t="str">
        <f t="shared" si="600"/>
        <v/>
      </c>
      <c r="CU345" s="39" t="str">
        <f t="shared" si="601"/>
        <v/>
      </c>
      <c r="CV345" s="39" t="str">
        <f t="shared" si="602"/>
        <v/>
      </c>
      <c r="CW345" s="39" t="str">
        <f t="shared" si="603"/>
        <v/>
      </c>
      <c r="CX345" s="39" t="str">
        <f t="shared" si="604"/>
        <v/>
      </c>
      <c r="CY345" s="39" t="str">
        <f t="shared" si="605"/>
        <v/>
      </c>
      <c r="CZ345" s="39" t="str">
        <f t="shared" si="606"/>
        <v/>
      </c>
      <c r="DA345" s="39" t="str">
        <f t="shared" si="607"/>
        <v/>
      </c>
      <c r="DB345" s="39" t="str">
        <f t="shared" si="608"/>
        <v/>
      </c>
      <c r="DC345" s="39" t="str">
        <f t="shared" si="609"/>
        <v/>
      </c>
      <c r="DD345" s="39" t="str">
        <f t="shared" si="610"/>
        <v/>
      </c>
      <c r="DE345" s="39" t="str">
        <f t="shared" si="611"/>
        <v/>
      </c>
      <c r="DF345" s="39" t="str">
        <f t="shared" si="612"/>
        <v/>
      </c>
      <c r="DG345" s="39" t="str">
        <f t="shared" si="613"/>
        <v/>
      </c>
      <c r="DH345" s="39" t="str">
        <f t="shared" si="614"/>
        <v/>
      </c>
      <c r="DI345" s="39" t="str">
        <f t="shared" si="615"/>
        <v/>
      </c>
      <c r="DJ345" s="39" t="str">
        <f t="shared" si="616"/>
        <v/>
      </c>
      <c r="DK345" s="39" t="str">
        <f t="shared" si="617"/>
        <v/>
      </c>
      <c r="DL345" s="39" t="str">
        <f t="shared" si="618"/>
        <v/>
      </c>
      <c r="DM345" s="39" t="str">
        <f t="shared" si="619"/>
        <v/>
      </c>
      <c r="DN345" s="39" t="str">
        <f t="shared" si="620"/>
        <v/>
      </c>
      <c r="DO345" s="39" t="str">
        <f t="shared" si="621"/>
        <v/>
      </c>
      <c r="DP345" s="39" t="str">
        <f t="shared" si="622"/>
        <v/>
      </c>
      <c r="DQ345" s="39" t="str">
        <f t="shared" si="623"/>
        <v/>
      </c>
      <c r="DR345" s="39" t="str">
        <f t="shared" si="624"/>
        <v/>
      </c>
      <c r="DS345" s="39" t="str">
        <f t="shared" si="625"/>
        <v/>
      </c>
      <c r="DT345" s="39" t="str">
        <f t="shared" si="626"/>
        <v/>
      </c>
      <c r="DU345" s="39" t="str">
        <f t="shared" si="627"/>
        <v/>
      </c>
      <c r="DV345" s="39" t="str">
        <f t="shared" si="628"/>
        <v/>
      </c>
      <c r="DW345" s="39" t="str">
        <f t="shared" si="629"/>
        <v/>
      </c>
      <c r="DX345" s="39" t="str">
        <f t="shared" si="574"/>
        <v/>
      </c>
      <c r="DY345" s="39" t="str">
        <f t="shared" si="574"/>
        <v/>
      </c>
      <c r="DZ345" s="39" t="str">
        <f t="shared" si="574"/>
        <v/>
      </c>
      <c r="EA345" s="39" t="str">
        <f t="shared" si="574"/>
        <v/>
      </c>
      <c r="EB345" s="39" t="str">
        <f t="shared" si="569"/>
        <v/>
      </c>
      <c r="EC345" s="39" t="str">
        <f t="shared" si="569"/>
        <v/>
      </c>
      <c r="ED345" s="39" t="str">
        <f t="shared" si="562"/>
        <v/>
      </c>
      <c r="EE345" s="39" t="str">
        <f t="shared" si="562"/>
        <v/>
      </c>
      <c r="EF345" s="39" t="str">
        <f t="shared" si="562"/>
        <v/>
      </c>
      <c r="EG345" s="39" t="str">
        <f t="shared" si="562"/>
        <v/>
      </c>
      <c r="EH345" s="39" t="str">
        <f t="shared" si="562"/>
        <v/>
      </c>
      <c r="EI345" s="39" t="str">
        <f t="shared" si="562"/>
        <v/>
      </c>
      <c r="EJ345" s="39" t="str">
        <f t="shared" si="562"/>
        <v/>
      </c>
      <c r="EK345" s="39" t="str">
        <f t="shared" si="562"/>
        <v/>
      </c>
      <c r="EL345" s="39" t="str">
        <f t="shared" si="571"/>
        <v/>
      </c>
      <c r="EM345" s="39" t="str">
        <f t="shared" si="564"/>
        <v/>
      </c>
      <c r="EN345" s="39" t="str">
        <f t="shared" si="564"/>
        <v/>
      </c>
      <c r="EO345" s="39" t="str">
        <f t="shared" si="564"/>
        <v/>
      </c>
    </row>
    <row r="346" spans="1:145">
      <c r="A346" s="39" t="s">
        <v>685</v>
      </c>
      <c r="B346" s="39" t="s">
        <v>686</v>
      </c>
      <c r="C346" s="39" t="s">
        <v>678</v>
      </c>
      <c r="D346" s="39">
        <f t="shared" si="577"/>
        <v>1350762</v>
      </c>
      <c r="F346" s="39">
        <f t="shared" si="630"/>
        <v>2450</v>
      </c>
      <c r="H346" s="39">
        <f t="shared" si="631"/>
        <v>25970000</v>
      </c>
      <c r="M346" s="39">
        <v>10</v>
      </c>
      <c r="V346" s="39">
        <v>10</v>
      </c>
      <c r="W346" s="39">
        <v>150</v>
      </c>
      <c r="BW346" s="39" t="str">
        <f t="shared" si="510"/>
        <v>|n攻击+1350762|n护甲+2450|n生命值+25970000|n闪避+10%|n暴击+10%|n暴伤+150%</v>
      </c>
      <c r="BX346" s="39" t="str">
        <f t="shared" si="579"/>
        <v>|n攻击+1350762</v>
      </c>
      <c r="BY346" s="39" t="str">
        <f t="shared" si="580"/>
        <v/>
      </c>
      <c r="BZ346" s="39" t="str">
        <f t="shared" si="632"/>
        <v>|n护甲+2450</v>
      </c>
      <c r="CA346" s="39" t="str">
        <f t="shared" si="581"/>
        <v/>
      </c>
      <c r="CB346" s="39" t="str">
        <f t="shared" si="582"/>
        <v>|n生命值+25970000</v>
      </c>
      <c r="CC346" s="39" t="str">
        <f t="shared" si="583"/>
        <v/>
      </c>
      <c r="CD346" s="39" t="str">
        <f t="shared" si="584"/>
        <v/>
      </c>
      <c r="CE346" s="39" t="str">
        <f t="shared" si="585"/>
        <v/>
      </c>
      <c r="CF346" s="39" t="str">
        <f t="shared" si="586"/>
        <v/>
      </c>
      <c r="CG346" s="39" t="str">
        <f t="shared" si="587"/>
        <v>|n闪避+10%</v>
      </c>
      <c r="CH346" s="39" t="str">
        <f t="shared" si="588"/>
        <v/>
      </c>
      <c r="CI346" s="39" t="str">
        <f t="shared" si="589"/>
        <v/>
      </c>
      <c r="CJ346" s="39" t="str">
        <f t="shared" si="590"/>
        <v/>
      </c>
      <c r="CK346" s="39" t="str">
        <f t="shared" si="591"/>
        <v/>
      </c>
      <c r="CL346" s="39" t="str">
        <f t="shared" si="592"/>
        <v/>
      </c>
      <c r="CM346" s="39" t="str">
        <f t="shared" si="593"/>
        <v/>
      </c>
      <c r="CN346" s="39" t="str">
        <f t="shared" si="594"/>
        <v/>
      </c>
      <c r="CO346" s="39" t="str">
        <f t="shared" si="595"/>
        <v/>
      </c>
      <c r="CP346" s="39" t="str">
        <f t="shared" si="596"/>
        <v>|n暴击+10%</v>
      </c>
      <c r="CQ346" s="39" t="str">
        <f t="shared" si="597"/>
        <v>|n暴伤+150%</v>
      </c>
      <c r="CR346" s="39" t="str">
        <f t="shared" si="598"/>
        <v/>
      </c>
      <c r="CS346" s="39" t="str">
        <f t="shared" si="599"/>
        <v/>
      </c>
      <c r="CT346" s="39" t="str">
        <f t="shared" si="600"/>
        <v/>
      </c>
      <c r="CU346" s="39" t="str">
        <f t="shared" si="601"/>
        <v/>
      </c>
      <c r="CV346" s="39" t="str">
        <f t="shared" si="602"/>
        <v/>
      </c>
      <c r="CW346" s="39" t="str">
        <f t="shared" si="603"/>
        <v/>
      </c>
      <c r="CX346" s="39" t="str">
        <f t="shared" si="604"/>
        <v/>
      </c>
      <c r="CY346" s="39" t="str">
        <f t="shared" si="605"/>
        <v/>
      </c>
      <c r="CZ346" s="39" t="str">
        <f t="shared" si="606"/>
        <v/>
      </c>
      <c r="DA346" s="39" t="str">
        <f t="shared" si="607"/>
        <v/>
      </c>
      <c r="DB346" s="39" t="str">
        <f t="shared" si="608"/>
        <v/>
      </c>
      <c r="DC346" s="39" t="str">
        <f t="shared" si="609"/>
        <v/>
      </c>
      <c r="DD346" s="39" t="str">
        <f t="shared" si="610"/>
        <v/>
      </c>
      <c r="DE346" s="39" t="str">
        <f t="shared" si="611"/>
        <v/>
      </c>
      <c r="DF346" s="39" t="str">
        <f t="shared" si="612"/>
        <v/>
      </c>
      <c r="DG346" s="39" t="str">
        <f t="shared" si="613"/>
        <v/>
      </c>
      <c r="DH346" s="39" t="str">
        <f t="shared" si="614"/>
        <v/>
      </c>
      <c r="DI346" s="39" t="str">
        <f t="shared" si="615"/>
        <v/>
      </c>
      <c r="DJ346" s="39" t="str">
        <f t="shared" si="616"/>
        <v/>
      </c>
      <c r="DK346" s="39" t="str">
        <f t="shared" si="617"/>
        <v/>
      </c>
      <c r="DL346" s="39" t="str">
        <f t="shared" si="618"/>
        <v/>
      </c>
      <c r="DM346" s="39" t="str">
        <f t="shared" si="619"/>
        <v/>
      </c>
      <c r="DN346" s="39" t="str">
        <f t="shared" si="620"/>
        <v/>
      </c>
      <c r="DO346" s="39" t="str">
        <f t="shared" si="621"/>
        <v/>
      </c>
      <c r="DP346" s="39" t="str">
        <f t="shared" si="622"/>
        <v/>
      </c>
      <c r="DQ346" s="39" t="str">
        <f t="shared" si="623"/>
        <v/>
      </c>
      <c r="DR346" s="39" t="str">
        <f t="shared" si="624"/>
        <v/>
      </c>
      <c r="DS346" s="39" t="str">
        <f t="shared" si="625"/>
        <v/>
      </c>
      <c r="DT346" s="39" t="str">
        <f t="shared" si="626"/>
        <v/>
      </c>
      <c r="DU346" s="39" t="str">
        <f t="shared" si="627"/>
        <v/>
      </c>
      <c r="DV346" s="39" t="str">
        <f t="shared" si="628"/>
        <v/>
      </c>
      <c r="DW346" s="39" t="str">
        <f t="shared" si="629"/>
        <v/>
      </c>
      <c r="DX346" s="39" t="str">
        <f t="shared" si="574"/>
        <v/>
      </c>
      <c r="DY346" s="39" t="str">
        <f t="shared" si="574"/>
        <v/>
      </c>
      <c r="DZ346" s="39" t="str">
        <f t="shared" si="574"/>
        <v/>
      </c>
      <c r="EA346" s="39" t="str">
        <f t="shared" si="574"/>
        <v/>
      </c>
      <c r="EB346" s="39" t="str">
        <f t="shared" si="569"/>
        <v/>
      </c>
      <c r="EC346" s="39" t="str">
        <f t="shared" si="569"/>
        <v/>
      </c>
      <c r="ED346" s="39" t="str">
        <f t="shared" si="562"/>
        <v/>
      </c>
      <c r="EE346" s="39" t="str">
        <f t="shared" si="562"/>
        <v/>
      </c>
      <c r="EF346" s="39" t="str">
        <f t="shared" si="562"/>
        <v/>
      </c>
      <c r="EG346" s="39" t="str">
        <f t="shared" si="562"/>
        <v/>
      </c>
      <c r="EH346" s="39" t="str">
        <f t="shared" si="562"/>
        <v/>
      </c>
      <c r="EI346" s="39" t="str">
        <f t="shared" si="562"/>
        <v/>
      </c>
      <c r="EJ346" s="39" t="str">
        <f t="shared" si="562"/>
        <v/>
      </c>
      <c r="EK346" s="39" t="str">
        <f t="shared" si="562"/>
        <v/>
      </c>
      <c r="EL346" s="39" t="str">
        <f t="shared" si="571"/>
        <v/>
      </c>
      <c r="EM346" s="39" t="str">
        <f t="shared" si="564"/>
        <v/>
      </c>
      <c r="EN346" s="39" t="str">
        <f t="shared" si="564"/>
        <v/>
      </c>
      <c r="EO346" s="39" t="str">
        <f t="shared" si="564"/>
        <v/>
      </c>
    </row>
    <row r="347" spans="1:145">
      <c r="A347" s="39" t="s">
        <v>687</v>
      </c>
      <c r="B347" s="39" t="s">
        <v>688</v>
      </c>
      <c r="C347" s="39" t="s">
        <v>678</v>
      </c>
      <c r="D347" s="39">
        <f t="shared" si="577"/>
        <v>1350762</v>
      </c>
      <c r="F347" s="39">
        <f t="shared" si="630"/>
        <v>2450</v>
      </c>
      <c r="H347" s="39">
        <f t="shared" si="631"/>
        <v>25970000</v>
      </c>
      <c r="M347" s="39">
        <v>10</v>
      </c>
      <c r="V347" s="39">
        <v>10</v>
      </c>
      <c r="W347" s="39">
        <v>150</v>
      </c>
      <c r="BW347" s="39" t="str">
        <f t="shared" si="510"/>
        <v>|n攻击+1350762|n护甲+2450|n生命值+25970000|n闪避+10%|n暴击+10%|n暴伤+150%</v>
      </c>
      <c r="BX347" s="39" t="str">
        <f t="shared" si="579"/>
        <v>|n攻击+1350762</v>
      </c>
      <c r="BY347" s="39" t="str">
        <f t="shared" si="580"/>
        <v/>
      </c>
      <c r="BZ347" s="39" t="str">
        <f t="shared" si="632"/>
        <v>|n护甲+2450</v>
      </c>
      <c r="CA347" s="39" t="str">
        <f t="shared" si="581"/>
        <v/>
      </c>
      <c r="CB347" s="39" t="str">
        <f t="shared" si="582"/>
        <v>|n生命值+25970000</v>
      </c>
      <c r="CC347" s="39" t="str">
        <f t="shared" si="583"/>
        <v/>
      </c>
      <c r="CD347" s="39" t="str">
        <f t="shared" si="584"/>
        <v/>
      </c>
      <c r="CE347" s="39" t="str">
        <f t="shared" si="585"/>
        <v/>
      </c>
      <c r="CF347" s="39" t="str">
        <f t="shared" si="586"/>
        <v/>
      </c>
      <c r="CG347" s="39" t="str">
        <f t="shared" si="587"/>
        <v>|n闪避+10%</v>
      </c>
      <c r="CH347" s="39" t="str">
        <f t="shared" si="588"/>
        <v/>
      </c>
      <c r="CI347" s="39" t="str">
        <f t="shared" si="589"/>
        <v/>
      </c>
      <c r="CJ347" s="39" t="str">
        <f t="shared" si="590"/>
        <v/>
      </c>
      <c r="CK347" s="39" t="str">
        <f t="shared" si="591"/>
        <v/>
      </c>
      <c r="CL347" s="39" t="str">
        <f t="shared" si="592"/>
        <v/>
      </c>
      <c r="CM347" s="39" t="str">
        <f t="shared" si="593"/>
        <v/>
      </c>
      <c r="CN347" s="39" t="str">
        <f t="shared" si="594"/>
        <v/>
      </c>
      <c r="CO347" s="39" t="str">
        <f t="shared" si="595"/>
        <v/>
      </c>
      <c r="CP347" s="39" t="str">
        <f t="shared" si="596"/>
        <v>|n暴击+10%</v>
      </c>
      <c r="CQ347" s="39" t="str">
        <f t="shared" si="597"/>
        <v>|n暴伤+150%</v>
      </c>
      <c r="CR347" s="39" t="str">
        <f t="shared" si="598"/>
        <v/>
      </c>
      <c r="CS347" s="39" t="str">
        <f t="shared" si="599"/>
        <v/>
      </c>
      <c r="CT347" s="39" t="str">
        <f t="shared" si="600"/>
        <v/>
      </c>
      <c r="CU347" s="39" t="str">
        <f t="shared" si="601"/>
        <v/>
      </c>
      <c r="CV347" s="39" t="str">
        <f t="shared" si="602"/>
        <v/>
      </c>
      <c r="CW347" s="39" t="str">
        <f t="shared" si="603"/>
        <v/>
      </c>
      <c r="CX347" s="39" t="str">
        <f t="shared" si="604"/>
        <v/>
      </c>
      <c r="CY347" s="39" t="str">
        <f t="shared" si="605"/>
        <v/>
      </c>
      <c r="CZ347" s="39" t="str">
        <f t="shared" si="606"/>
        <v/>
      </c>
      <c r="DA347" s="39" t="str">
        <f t="shared" si="607"/>
        <v/>
      </c>
      <c r="DB347" s="39" t="str">
        <f t="shared" si="608"/>
        <v/>
      </c>
      <c r="DC347" s="39" t="str">
        <f t="shared" si="609"/>
        <v/>
      </c>
      <c r="DD347" s="39" t="str">
        <f t="shared" si="610"/>
        <v/>
      </c>
      <c r="DE347" s="39" t="str">
        <f t="shared" si="611"/>
        <v/>
      </c>
      <c r="DF347" s="39" t="str">
        <f t="shared" si="612"/>
        <v/>
      </c>
      <c r="DG347" s="39" t="str">
        <f t="shared" si="613"/>
        <v/>
      </c>
      <c r="DH347" s="39" t="str">
        <f t="shared" si="614"/>
        <v/>
      </c>
      <c r="DI347" s="39" t="str">
        <f t="shared" si="615"/>
        <v/>
      </c>
      <c r="DJ347" s="39" t="str">
        <f t="shared" si="616"/>
        <v/>
      </c>
      <c r="DK347" s="39" t="str">
        <f t="shared" si="617"/>
        <v/>
      </c>
      <c r="DL347" s="39" t="str">
        <f t="shared" si="618"/>
        <v/>
      </c>
      <c r="DM347" s="39" t="str">
        <f t="shared" si="619"/>
        <v/>
      </c>
      <c r="DN347" s="39" t="str">
        <f t="shared" si="620"/>
        <v/>
      </c>
      <c r="DO347" s="39" t="str">
        <f t="shared" si="621"/>
        <v/>
      </c>
      <c r="DP347" s="39" t="str">
        <f t="shared" si="622"/>
        <v/>
      </c>
      <c r="DQ347" s="39" t="str">
        <f t="shared" si="623"/>
        <v/>
      </c>
      <c r="DR347" s="39" t="str">
        <f t="shared" si="624"/>
        <v/>
      </c>
      <c r="DS347" s="39" t="str">
        <f t="shared" si="625"/>
        <v/>
      </c>
      <c r="DT347" s="39" t="str">
        <f t="shared" si="626"/>
        <v/>
      </c>
      <c r="DU347" s="39" t="str">
        <f t="shared" si="627"/>
        <v/>
      </c>
      <c r="DV347" s="39" t="str">
        <f t="shared" si="628"/>
        <v/>
      </c>
      <c r="DW347" s="39" t="str">
        <f t="shared" si="629"/>
        <v/>
      </c>
      <c r="DX347" s="39" t="str">
        <f t="shared" si="574"/>
        <v/>
      </c>
      <c r="DY347" s="39" t="str">
        <f t="shared" si="574"/>
        <v/>
      </c>
      <c r="DZ347" s="39" t="str">
        <f t="shared" si="574"/>
        <v/>
      </c>
      <c r="EA347" s="39" t="str">
        <f t="shared" si="574"/>
        <v/>
      </c>
      <c r="EB347" s="39" t="str">
        <f t="shared" si="569"/>
        <v/>
      </c>
      <c r="EC347" s="39" t="str">
        <f t="shared" si="569"/>
        <v/>
      </c>
      <c r="ED347" s="39" t="str">
        <f t="shared" si="562"/>
        <v/>
      </c>
      <c r="EE347" s="39" t="str">
        <f t="shared" si="562"/>
        <v/>
      </c>
      <c r="EF347" s="39" t="str">
        <f t="shared" si="562"/>
        <v/>
      </c>
      <c r="EG347" s="39" t="str">
        <f t="shared" si="562"/>
        <v/>
      </c>
      <c r="EH347" s="39" t="str">
        <f t="shared" si="562"/>
        <v/>
      </c>
      <c r="EI347" s="39" t="str">
        <f t="shared" si="562"/>
        <v/>
      </c>
      <c r="EJ347" s="39" t="str">
        <f t="shared" si="562"/>
        <v/>
      </c>
      <c r="EK347" s="39" t="str">
        <f t="shared" si="562"/>
        <v/>
      </c>
      <c r="EL347" s="39" t="str">
        <f t="shared" si="571"/>
        <v/>
      </c>
      <c r="EM347" s="39" t="str">
        <f t="shared" si="564"/>
        <v/>
      </c>
      <c r="EN347" s="39" t="str">
        <f t="shared" si="564"/>
        <v/>
      </c>
      <c r="EO347" s="39" t="str">
        <f t="shared" si="564"/>
        <v/>
      </c>
    </row>
    <row r="348" spans="1:145">
      <c r="A348" s="39" t="s">
        <v>689</v>
      </c>
      <c r="B348" s="39" t="s">
        <v>690</v>
      </c>
      <c r="C348" s="39" t="s">
        <v>691</v>
      </c>
      <c r="D348" s="39">
        <f>D312*副本折算境界</f>
        <v>2251270</v>
      </c>
      <c r="F348" s="39">
        <f>F312*副本折算境界</f>
        <v>3500</v>
      </c>
      <c r="H348" s="39">
        <f>H312*副本折算境界</f>
        <v>37100000</v>
      </c>
      <c r="M348" s="39">
        <v>10</v>
      </c>
      <c r="V348" s="39">
        <v>20</v>
      </c>
      <c r="W348" s="39">
        <v>350</v>
      </c>
      <c r="BW348" s="39" t="str">
        <f t="shared" si="510"/>
        <v>|n攻击+2251270|n护甲+3500|n生命值+37100000|n闪避+10%|n暴击+20%|n暴伤+350%</v>
      </c>
      <c r="BX348" s="39" t="str">
        <f t="shared" si="579"/>
        <v>|n攻击+2251270</v>
      </c>
      <c r="BY348" s="39" t="str">
        <f t="shared" si="580"/>
        <v/>
      </c>
      <c r="BZ348" s="39" t="str">
        <f t="shared" si="632"/>
        <v>|n护甲+3500</v>
      </c>
      <c r="CA348" s="39" t="str">
        <f t="shared" si="581"/>
        <v/>
      </c>
      <c r="CB348" s="39" t="str">
        <f t="shared" si="582"/>
        <v>|n生命值+37100000</v>
      </c>
      <c r="CC348" s="39" t="str">
        <f t="shared" si="583"/>
        <v/>
      </c>
      <c r="CD348" s="39" t="str">
        <f t="shared" si="584"/>
        <v/>
      </c>
      <c r="CE348" s="39" t="str">
        <f t="shared" si="585"/>
        <v/>
      </c>
      <c r="CF348" s="39" t="str">
        <f t="shared" si="586"/>
        <v/>
      </c>
      <c r="CG348" s="39" t="str">
        <f t="shared" si="587"/>
        <v>|n闪避+10%</v>
      </c>
      <c r="CH348" s="39" t="str">
        <f t="shared" si="588"/>
        <v/>
      </c>
      <c r="CI348" s="39" t="str">
        <f t="shared" si="589"/>
        <v/>
      </c>
      <c r="CJ348" s="39" t="str">
        <f t="shared" si="590"/>
        <v/>
      </c>
      <c r="CK348" s="39" t="str">
        <f t="shared" si="591"/>
        <v/>
      </c>
      <c r="CL348" s="39" t="str">
        <f t="shared" si="592"/>
        <v/>
      </c>
      <c r="CM348" s="39" t="str">
        <f t="shared" si="593"/>
        <v/>
      </c>
      <c r="CN348" s="39" t="str">
        <f t="shared" si="594"/>
        <v/>
      </c>
      <c r="CO348" s="39" t="str">
        <f t="shared" si="595"/>
        <v/>
      </c>
      <c r="CP348" s="39" t="str">
        <f t="shared" si="596"/>
        <v>|n暴击+20%</v>
      </c>
      <c r="CQ348" s="39" t="str">
        <f t="shared" si="597"/>
        <v>|n暴伤+350%</v>
      </c>
      <c r="CR348" s="39" t="str">
        <f t="shared" si="598"/>
        <v/>
      </c>
      <c r="CS348" s="39" t="str">
        <f t="shared" si="599"/>
        <v/>
      </c>
      <c r="CT348" s="39" t="str">
        <f t="shared" si="600"/>
        <v/>
      </c>
      <c r="CU348" s="39" t="str">
        <f t="shared" si="601"/>
        <v/>
      </c>
      <c r="CV348" s="39" t="str">
        <f t="shared" si="602"/>
        <v/>
      </c>
      <c r="CW348" s="39" t="str">
        <f t="shared" si="603"/>
        <v/>
      </c>
      <c r="CX348" s="39" t="str">
        <f t="shared" si="604"/>
        <v/>
      </c>
      <c r="CY348" s="39" t="str">
        <f t="shared" si="605"/>
        <v/>
      </c>
      <c r="CZ348" s="39" t="str">
        <f t="shared" si="606"/>
        <v/>
      </c>
      <c r="DA348" s="39" t="str">
        <f t="shared" si="607"/>
        <v/>
      </c>
      <c r="DB348" s="39" t="str">
        <f t="shared" si="608"/>
        <v/>
      </c>
      <c r="DC348" s="39" t="str">
        <f t="shared" si="609"/>
        <v/>
      </c>
      <c r="DD348" s="39" t="str">
        <f t="shared" si="610"/>
        <v/>
      </c>
      <c r="DE348" s="39" t="str">
        <f t="shared" si="611"/>
        <v/>
      </c>
      <c r="DF348" s="39" t="str">
        <f t="shared" si="612"/>
        <v/>
      </c>
      <c r="DG348" s="39" t="str">
        <f t="shared" si="613"/>
        <v/>
      </c>
      <c r="DH348" s="39" t="str">
        <f t="shared" si="614"/>
        <v/>
      </c>
      <c r="DI348" s="39" t="str">
        <f t="shared" si="615"/>
        <v/>
      </c>
      <c r="DJ348" s="39" t="str">
        <f t="shared" si="616"/>
        <v/>
      </c>
      <c r="DK348" s="39" t="str">
        <f t="shared" si="617"/>
        <v/>
      </c>
      <c r="DL348" s="39" t="str">
        <f t="shared" si="618"/>
        <v/>
      </c>
      <c r="DM348" s="39" t="str">
        <f t="shared" si="619"/>
        <v/>
      </c>
      <c r="DN348" s="39" t="str">
        <f t="shared" si="620"/>
        <v/>
      </c>
      <c r="DO348" s="39" t="str">
        <f t="shared" si="621"/>
        <v/>
      </c>
      <c r="DP348" s="39" t="str">
        <f t="shared" si="622"/>
        <v/>
      </c>
      <c r="DQ348" s="39" t="str">
        <f t="shared" si="623"/>
        <v/>
      </c>
      <c r="DR348" s="39" t="str">
        <f t="shared" si="624"/>
        <v/>
      </c>
      <c r="DS348" s="39" t="str">
        <f t="shared" si="625"/>
        <v/>
      </c>
      <c r="DT348" s="39" t="str">
        <f t="shared" si="626"/>
        <v/>
      </c>
      <c r="DU348" s="39" t="str">
        <f t="shared" si="627"/>
        <v/>
      </c>
      <c r="DV348" s="39" t="str">
        <f t="shared" si="628"/>
        <v/>
      </c>
      <c r="DW348" s="39" t="str">
        <f t="shared" si="629"/>
        <v/>
      </c>
      <c r="DX348" s="39" t="str">
        <f t="shared" si="574"/>
        <v/>
      </c>
      <c r="DY348" s="39" t="str">
        <f t="shared" si="574"/>
        <v/>
      </c>
      <c r="DZ348" s="39" t="str">
        <f t="shared" si="574"/>
        <v/>
      </c>
      <c r="EA348" s="39" t="str">
        <f t="shared" si="574"/>
        <v/>
      </c>
      <c r="EB348" s="39" t="str">
        <f t="shared" si="569"/>
        <v/>
      </c>
      <c r="EC348" s="39" t="str">
        <f t="shared" si="569"/>
        <v/>
      </c>
      <c r="ED348" s="39" t="str">
        <f t="shared" si="562"/>
        <v/>
      </c>
      <c r="EE348" s="39" t="str">
        <f t="shared" si="562"/>
        <v/>
      </c>
      <c r="EF348" s="39" t="str">
        <f t="shared" si="562"/>
        <v/>
      </c>
      <c r="EG348" s="39" t="str">
        <f t="shared" si="562"/>
        <v/>
      </c>
      <c r="EH348" s="39" t="str">
        <f t="shared" si="562"/>
        <v/>
      </c>
      <c r="EI348" s="39" t="str">
        <f t="shared" si="562"/>
        <v/>
      </c>
      <c r="EJ348" s="39" t="str">
        <f t="shared" si="562"/>
        <v/>
      </c>
      <c r="EK348" s="39" t="str">
        <f t="shared" si="562"/>
        <v/>
      </c>
      <c r="EL348" s="39" t="str">
        <f t="shared" si="571"/>
        <v/>
      </c>
      <c r="EM348" s="39" t="str">
        <f t="shared" si="564"/>
        <v/>
      </c>
      <c r="EN348" s="39" t="str">
        <f t="shared" si="564"/>
        <v/>
      </c>
      <c r="EO348" s="39" t="str">
        <f t="shared" si="564"/>
        <v/>
      </c>
    </row>
    <row r="349" spans="1:145">
      <c r="A349" s="39" t="s">
        <v>692</v>
      </c>
      <c r="B349" s="39" t="s">
        <v>693</v>
      </c>
      <c r="C349" s="39" t="s">
        <v>694</v>
      </c>
      <c r="M349" s="39">
        <v>10</v>
      </c>
      <c r="BW349" s="39" t="e">
        <f t="shared" ref="BW349" si="633">CONCATENATE(BX349,BY349,BZ349,CA349,CB349,CC349,CD349,CE349,CF349,CG349,CH349,CI349,CJ349,CK349,CL349,CM349,CN349,CO349,CP349,CQ349,CR349,CS349,CT349,CU349,CV349,CW349,CX349,CY349,CZ349,DA349,DB349,DC349,DD349,DE349,DF349,DG349,DH349,DI349,DJ349,DK349,DL349,DM349,DN349,DO349,DP349,DQ349,DR349,DS349,DT349,DU349,DV349,DW349,DX349,DY349,DZ349,EA349,EB349,EC349,ED349,EE349,EF349,EG349,EH349,EI349,EJ349,EK349,EL349,EM349,EN349,EO349)</f>
        <v>#REF!</v>
      </c>
      <c r="BX349" s="39" t="str">
        <f t="shared" ref="BX349:BX372" si="634">IF(D349="","","|n"&amp;BX$2&amp;"+"&amp;INT(D349)&amp;BX$1)</f>
        <v/>
      </c>
      <c r="BY349" s="39" t="str">
        <f>IF(F349="","","|n"&amp;BY$2&amp;"+"&amp;INT(F349)&amp;BY$1)</f>
        <v/>
      </c>
      <c r="BZ349" s="39" t="e">
        <f>IF(#REF!="","","|n"&amp;BZ$2&amp;"+"&amp;INT(#REF!)&amp;BZ$1)</f>
        <v>#REF!</v>
      </c>
      <c r="CA349" s="39" t="e">
        <f>IF(#REF!="","","|n"&amp;CA$2&amp;"+"&amp;INT(#REF!)&amp;CA$1)</f>
        <v>#REF!</v>
      </c>
      <c r="CB349" s="39" t="e">
        <f>IF(#REF!="","","|n"&amp;CB$2&amp;"+"&amp;INT(#REF!)&amp;CB$1)</f>
        <v>#REF!</v>
      </c>
      <c r="CC349" s="39" t="str">
        <f t="shared" ref="CC349:CC372" si="635">IF(I349="","","|n"&amp;CC$2&amp;"+"&amp;INT(I349)&amp;CC$1)</f>
        <v/>
      </c>
      <c r="CD349" s="39" t="str">
        <f t="shared" si="584"/>
        <v/>
      </c>
      <c r="CE349" s="39" t="str">
        <f t="shared" si="585"/>
        <v/>
      </c>
      <c r="CF349" s="39" t="str">
        <f t="shared" si="586"/>
        <v/>
      </c>
      <c r="CG349" s="39" t="str">
        <f t="shared" si="587"/>
        <v>|n闪避+10%</v>
      </c>
      <c r="CH349" s="39" t="str">
        <f t="shared" si="588"/>
        <v/>
      </c>
      <c r="CI349" s="39" t="str">
        <f t="shared" si="589"/>
        <v/>
      </c>
      <c r="CJ349" s="39" t="str">
        <f t="shared" si="590"/>
        <v/>
      </c>
      <c r="CK349" s="39" t="str">
        <f t="shared" si="591"/>
        <v/>
      </c>
      <c r="CL349" s="39" t="str">
        <f t="shared" si="592"/>
        <v/>
      </c>
      <c r="CM349" s="39" t="str">
        <f t="shared" si="593"/>
        <v/>
      </c>
      <c r="CN349" s="39" t="str">
        <f t="shared" si="594"/>
        <v/>
      </c>
      <c r="CO349" s="39" t="str">
        <f t="shared" si="595"/>
        <v/>
      </c>
      <c r="CP349" s="39" t="str">
        <f t="shared" si="596"/>
        <v/>
      </c>
      <c r="CQ349" s="39" t="str">
        <f t="shared" si="597"/>
        <v/>
      </c>
      <c r="CR349" s="39" t="str">
        <f t="shared" si="598"/>
        <v/>
      </c>
      <c r="CS349" s="39" t="str">
        <f t="shared" si="599"/>
        <v/>
      </c>
      <c r="CT349" s="39" t="str">
        <f t="shared" si="600"/>
        <v/>
      </c>
      <c r="CU349" s="39" t="str">
        <f t="shared" si="601"/>
        <v/>
      </c>
      <c r="CV349" s="39" t="str">
        <f t="shared" si="602"/>
        <v/>
      </c>
      <c r="CW349" s="39" t="str">
        <f t="shared" si="603"/>
        <v/>
      </c>
      <c r="CX349" s="39" t="str">
        <f t="shared" si="604"/>
        <v/>
      </c>
      <c r="CY349" s="39" t="str">
        <f t="shared" si="605"/>
        <v/>
      </c>
      <c r="CZ349" s="39" t="str">
        <f t="shared" si="606"/>
        <v/>
      </c>
      <c r="DA349" s="39" t="str">
        <f t="shared" si="607"/>
        <v/>
      </c>
      <c r="DB349" s="39" t="str">
        <f t="shared" si="608"/>
        <v/>
      </c>
      <c r="DC349" s="39" t="str">
        <f t="shared" si="609"/>
        <v/>
      </c>
      <c r="DD349" s="39" t="str">
        <f t="shared" si="610"/>
        <v/>
      </c>
      <c r="DE349" s="39" t="str">
        <f t="shared" si="611"/>
        <v/>
      </c>
      <c r="DF349" s="39" t="str">
        <f t="shared" si="612"/>
        <v/>
      </c>
      <c r="DG349" s="39" t="str">
        <f t="shared" si="613"/>
        <v/>
      </c>
      <c r="DH349" s="39" t="str">
        <f t="shared" si="614"/>
        <v/>
      </c>
      <c r="DI349" s="39" t="str">
        <f t="shared" si="615"/>
        <v/>
      </c>
      <c r="DJ349" s="39" t="str">
        <f t="shared" si="616"/>
        <v/>
      </c>
      <c r="DK349" s="39" t="str">
        <f t="shared" si="617"/>
        <v/>
      </c>
      <c r="DL349" s="39" t="str">
        <f t="shared" si="618"/>
        <v/>
      </c>
      <c r="DM349" s="39" t="str">
        <f t="shared" si="619"/>
        <v/>
      </c>
      <c r="DN349" s="39" t="str">
        <f t="shared" si="620"/>
        <v/>
      </c>
      <c r="DO349" s="39" t="str">
        <f t="shared" si="621"/>
        <v/>
      </c>
      <c r="DP349" s="39" t="str">
        <f t="shared" si="622"/>
        <v/>
      </c>
      <c r="DQ349" s="39" t="str">
        <f t="shared" si="623"/>
        <v/>
      </c>
      <c r="DR349" s="39" t="str">
        <f t="shared" si="624"/>
        <v/>
      </c>
      <c r="DS349" s="39" t="str">
        <f t="shared" si="625"/>
        <v/>
      </c>
      <c r="DT349" s="39" t="str">
        <f t="shared" si="626"/>
        <v/>
      </c>
      <c r="DU349" s="39" t="str">
        <f t="shared" si="627"/>
        <v/>
      </c>
      <c r="DV349" s="39" t="str">
        <f t="shared" si="628"/>
        <v/>
      </c>
      <c r="DW349" s="39" t="str">
        <f t="shared" si="629"/>
        <v/>
      </c>
      <c r="DX349" s="39" t="str">
        <f t="shared" ref="DX349:DX372" si="636">IF(BD349="","","|n|cffffcc00"&amp;DX$2&amp;"：|r"&amp;BD349&amp;DX$1)</f>
        <v/>
      </c>
      <c r="DY349" s="39" t="str">
        <f t="shared" si="574"/>
        <v/>
      </c>
      <c r="DZ349" s="39" t="str">
        <f t="shared" si="574"/>
        <v/>
      </c>
      <c r="EA349" s="39" t="str">
        <f t="shared" si="574"/>
        <v/>
      </c>
      <c r="EB349" s="39" t="str">
        <f t="shared" si="569"/>
        <v/>
      </c>
      <c r="EC349" s="39" t="str">
        <f t="shared" si="569"/>
        <v/>
      </c>
      <c r="ED349" s="39" t="str">
        <f t="shared" si="569"/>
        <v/>
      </c>
      <c r="EE349" s="39" t="str">
        <f t="shared" si="569"/>
        <v/>
      </c>
      <c r="EF349" s="39" t="str">
        <f t="shared" si="569"/>
        <v/>
      </c>
      <c r="EG349" s="39" t="str">
        <f t="shared" si="569"/>
        <v/>
      </c>
      <c r="EH349" s="39" t="str">
        <f t="shared" si="569"/>
        <v/>
      </c>
      <c r="EI349" s="39" t="str">
        <f t="shared" si="569"/>
        <v/>
      </c>
      <c r="EJ349" s="39" t="str">
        <f t="shared" ref="EJ349:EJ372" si="637">IF(BP349="","","|n|cffffcc00"&amp;EJ$2&amp;"：|r"&amp;BP349&amp;EJ$1)</f>
        <v/>
      </c>
      <c r="EK349" s="39" t="str">
        <f t="shared" ref="EK349:EK372" si="638">IF(BQ349="","","|n|cffffcc00"&amp;EK$2&amp;"：|r"&amp;BQ349&amp;EK$1)</f>
        <v/>
      </c>
      <c r="EL349" s="39" t="str">
        <f t="shared" si="571"/>
        <v/>
      </c>
      <c r="EM349" s="39" t="str">
        <f t="shared" si="571"/>
        <v/>
      </c>
      <c r="EN349" s="39" t="str">
        <f t="shared" si="571"/>
        <v/>
      </c>
      <c r="EO349" s="39" t="str">
        <f t="shared" si="571"/>
        <v/>
      </c>
    </row>
    <row r="350" spans="1:145">
      <c r="A350" s="39" t="s">
        <v>695</v>
      </c>
      <c r="B350" s="39" t="s">
        <v>696</v>
      </c>
      <c r="C350" s="39" t="s">
        <v>697</v>
      </c>
      <c r="M350" s="39">
        <v>10</v>
      </c>
      <c r="BW350" s="39" t="str">
        <f t="shared" ref="BW350:BW372" si="639">CONCATENATE(BX350,BY350,BZ350,CA350,CB350,CC350,CD350,CE350,CF350,CG350,CH350,CI350,CJ350,CK350,CL350,CM350,CN350,CO350,CP350,CQ350,CR350,CS350,CT350,CU350,CV350,CW350,CX350,CY350,CZ350,DA350,DB350,DC350,DD350,DE350,DF350,DG350,DH350,DI350,DJ350,DK350,DL350,DM350,DN350,DO350,DP350,DQ350,DR350,DS350,DT350,DU350,DV350,DW350,DX350,DY350,DZ350,EA350,EB350,EC350,ED350,EE350,EF350,EG350,EH350,EI350,EJ350,EK350,EL350,EM350,EN350,EO350)</f>
        <v>|n闪避+10%</v>
      </c>
      <c r="BX350" s="39" t="str">
        <f t="shared" si="634"/>
        <v/>
      </c>
      <c r="BY350" s="39" t="str">
        <f t="shared" ref="BY350:BY372" si="640">IF(E350="","","|n"&amp;BY$2&amp;"+"&amp;INT(E350)&amp;BY$1)</f>
        <v/>
      </c>
      <c r="BZ350" s="39" t="str">
        <f t="shared" ref="BZ350:BZ372" si="641">IF(F350="","","|n"&amp;BZ$2&amp;"+"&amp;INT(F350)&amp;BZ$1)</f>
        <v/>
      </c>
      <c r="CA350" s="39" t="str">
        <f t="shared" ref="CA350:CA372" si="642">IF(G350="","","|n"&amp;CA$2&amp;"+"&amp;INT(G350)&amp;CA$1)</f>
        <v/>
      </c>
      <c r="CB350" s="39" t="str">
        <f t="shared" ref="CB350:CB372" si="643">IF(H350="","","|n"&amp;CB$2&amp;"+"&amp;INT(H350)&amp;CB$1)</f>
        <v/>
      </c>
      <c r="CC350" s="39" t="str">
        <f t="shared" si="635"/>
        <v/>
      </c>
      <c r="CD350" s="39" t="str">
        <f t="shared" si="584"/>
        <v/>
      </c>
      <c r="CE350" s="39" t="str">
        <f t="shared" si="585"/>
        <v/>
      </c>
      <c r="CF350" s="39" t="str">
        <f t="shared" si="586"/>
        <v/>
      </c>
      <c r="CG350" s="39" t="str">
        <f t="shared" si="587"/>
        <v>|n闪避+10%</v>
      </c>
      <c r="CH350" s="39" t="str">
        <f t="shared" si="588"/>
        <v/>
      </c>
      <c r="CI350" s="39" t="str">
        <f t="shared" si="589"/>
        <v/>
      </c>
      <c r="CJ350" s="39" t="str">
        <f t="shared" si="590"/>
        <v/>
      </c>
      <c r="CK350" s="39" t="str">
        <f t="shared" si="591"/>
        <v/>
      </c>
      <c r="CL350" s="39" t="str">
        <f t="shared" si="592"/>
        <v/>
      </c>
      <c r="CM350" s="39" t="str">
        <f t="shared" si="593"/>
        <v/>
      </c>
      <c r="CN350" s="39" t="str">
        <f t="shared" si="594"/>
        <v/>
      </c>
      <c r="CO350" s="39" t="str">
        <f t="shared" si="595"/>
        <v/>
      </c>
      <c r="CP350" s="39" t="str">
        <f t="shared" si="596"/>
        <v/>
      </c>
      <c r="CQ350" s="39" t="str">
        <f t="shared" si="597"/>
        <v/>
      </c>
      <c r="CR350" s="39" t="str">
        <f t="shared" si="598"/>
        <v/>
      </c>
      <c r="CS350" s="39" t="str">
        <f t="shared" si="599"/>
        <v/>
      </c>
      <c r="CT350" s="39" t="str">
        <f t="shared" si="600"/>
        <v/>
      </c>
      <c r="CU350" s="39" t="str">
        <f t="shared" si="601"/>
        <v/>
      </c>
      <c r="CV350" s="39" t="str">
        <f t="shared" si="602"/>
        <v/>
      </c>
      <c r="CW350" s="39" t="str">
        <f t="shared" si="603"/>
        <v/>
      </c>
      <c r="CX350" s="39" t="str">
        <f t="shared" si="604"/>
        <v/>
      </c>
      <c r="CY350" s="39" t="str">
        <f t="shared" si="605"/>
        <v/>
      </c>
      <c r="CZ350" s="39" t="str">
        <f t="shared" si="606"/>
        <v/>
      </c>
      <c r="DA350" s="39" t="str">
        <f t="shared" si="607"/>
        <v/>
      </c>
      <c r="DB350" s="39" t="str">
        <f t="shared" si="608"/>
        <v/>
      </c>
      <c r="DC350" s="39" t="str">
        <f t="shared" si="609"/>
        <v/>
      </c>
      <c r="DD350" s="39" t="str">
        <f t="shared" si="610"/>
        <v/>
      </c>
      <c r="DE350" s="39" t="str">
        <f t="shared" si="611"/>
        <v/>
      </c>
      <c r="DF350" s="39" t="str">
        <f t="shared" si="612"/>
        <v/>
      </c>
      <c r="DG350" s="39" t="str">
        <f t="shared" si="613"/>
        <v/>
      </c>
      <c r="DH350" s="39" t="str">
        <f t="shared" si="614"/>
        <v/>
      </c>
      <c r="DI350" s="39" t="str">
        <f t="shared" si="615"/>
        <v/>
      </c>
      <c r="DJ350" s="39" t="str">
        <f t="shared" si="616"/>
        <v/>
      </c>
      <c r="DK350" s="39" t="str">
        <f t="shared" si="617"/>
        <v/>
      </c>
      <c r="DL350" s="39" t="str">
        <f t="shared" si="618"/>
        <v/>
      </c>
      <c r="DM350" s="39" t="str">
        <f t="shared" si="619"/>
        <v/>
      </c>
      <c r="DN350" s="39" t="str">
        <f t="shared" si="620"/>
        <v/>
      </c>
      <c r="DO350" s="39" t="str">
        <f t="shared" si="621"/>
        <v/>
      </c>
      <c r="DP350" s="39" t="str">
        <f t="shared" si="622"/>
        <v/>
      </c>
      <c r="DQ350" s="39" t="str">
        <f t="shared" si="623"/>
        <v/>
      </c>
      <c r="DR350" s="39" t="str">
        <f t="shared" si="624"/>
        <v/>
      </c>
      <c r="DS350" s="39" t="str">
        <f t="shared" si="625"/>
        <v/>
      </c>
      <c r="DT350" s="39" t="str">
        <f t="shared" si="626"/>
        <v/>
      </c>
      <c r="DU350" s="39" t="str">
        <f t="shared" si="627"/>
        <v/>
      </c>
      <c r="DV350" s="39" t="str">
        <f t="shared" si="628"/>
        <v/>
      </c>
      <c r="DW350" s="39" t="str">
        <f t="shared" si="629"/>
        <v/>
      </c>
      <c r="DX350" s="39" t="str">
        <f t="shared" si="636"/>
        <v/>
      </c>
      <c r="DY350" s="39" t="str">
        <f t="shared" si="574"/>
        <v/>
      </c>
      <c r="DZ350" s="39" t="str">
        <f t="shared" si="574"/>
        <v/>
      </c>
      <c r="EA350" s="39" t="str">
        <f t="shared" si="574"/>
        <v/>
      </c>
      <c r="EB350" s="39" t="str">
        <f t="shared" si="569"/>
        <v/>
      </c>
      <c r="EC350" s="39" t="str">
        <f t="shared" si="569"/>
        <v/>
      </c>
      <c r="ED350" s="39" t="str">
        <f t="shared" si="569"/>
        <v/>
      </c>
      <c r="EE350" s="39" t="str">
        <f t="shared" si="569"/>
        <v/>
      </c>
      <c r="EF350" s="39" t="str">
        <f t="shared" si="569"/>
        <v/>
      </c>
      <c r="EG350" s="39" t="str">
        <f t="shared" si="569"/>
        <v/>
      </c>
      <c r="EH350" s="39" t="str">
        <f t="shared" si="569"/>
        <v/>
      </c>
      <c r="EI350" s="39" t="str">
        <f t="shared" si="569"/>
        <v/>
      </c>
      <c r="EJ350" s="39" t="str">
        <f t="shared" si="637"/>
        <v/>
      </c>
      <c r="EK350" s="39" t="str">
        <f t="shared" si="638"/>
        <v/>
      </c>
      <c r="EL350" s="39" t="str">
        <f t="shared" si="571"/>
        <v/>
      </c>
      <c r="EM350" s="39" t="str">
        <f t="shared" si="571"/>
        <v/>
      </c>
      <c r="EN350" s="39" t="str">
        <f t="shared" si="571"/>
        <v/>
      </c>
      <c r="EO350" s="39" t="str">
        <f t="shared" si="571"/>
        <v/>
      </c>
    </row>
    <row r="351" spans="1:145">
      <c r="A351" s="39" t="s">
        <v>698</v>
      </c>
      <c r="B351" s="39" t="s">
        <v>699</v>
      </c>
      <c r="C351" s="39" t="s">
        <v>697</v>
      </c>
      <c r="M351" s="39">
        <v>10</v>
      </c>
      <c r="BW351" s="39" t="str">
        <f t="shared" si="639"/>
        <v>|n闪避+10%</v>
      </c>
      <c r="BX351" s="39" t="str">
        <f t="shared" si="634"/>
        <v/>
      </c>
      <c r="BY351" s="39" t="str">
        <f t="shared" si="640"/>
        <v/>
      </c>
      <c r="BZ351" s="39" t="str">
        <f t="shared" si="641"/>
        <v/>
      </c>
      <c r="CA351" s="39" t="str">
        <f t="shared" si="642"/>
        <v/>
      </c>
      <c r="CB351" s="39" t="str">
        <f t="shared" si="643"/>
        <v/>
      </c>
      <c r="CC351" s="39" t="str">
        <f t="shared" si="635"/>
        <v/>
      </c>
      <c r="CD351" s="39" t="str">
        <f t="shared" si="584"/>
        <v/>
      </c>
      <c r="CE351" s="39" t="str">
        <f t="shared" si="585"/>
        <v/>
      </c>
      <c r="CF351" s="39" t="str">
        <f t="shared" si="586"/>
        <v/>
      </c>
      <c r="CG351" s="39" t="str">
        <f t="shared" si="587"/>
        <v>|n闪避+10%</v>
      </c>
      <c r="CH351" s="39" t="str">
        <f t="shared" si="588"/>
        <v/>
      </c>
      <c r="CI351" s="39" t="str">
        <f t="shared" si="589"/>
        <v/>
      </c>
      <c r="CJ351" s="39" t="str">
        <f t="shared" si="590"/>
        <v/>
      </c>
      <c r="CK351" s="39" t="str">
        <f t="shared" si="591"/>
        <v/>
      </c>
      <c r="CL351" s="39" t="str">
        <f t="shared" si="592"/>
        <v/>
      </c>
      <c r="CM351" s="39" t="str">
        <f t="shared" si="593"/>
        <v/>
      </c>
      <c r="CN351" s="39" t="str">
        <f t="shared" si="594"/>
        <v/>
      </c>
      <c r="CO351" s="39" t="str">
        <f t="shared" si="595"/>
        <v/>
      </c>
      <c r="CP351" s="39" t="str">
        <f t="shared" si="596"/>
        <v/>
      </c>
      <c r="CQ351" s="39" t="str">
        <f t="shared" si="597"/>
        <v/>
      </c>
      <c r="CR351" s="39" t="str">
        <f t="shared" si="598"/>
        <v/>
      </c>
      <c r="CS351" s="39" t="str">
        <f t="shared" si="599"/>
        <v/>
      </c>
      <c r="CT351" s="39" t="str">
        <f t="shared" si="600"/>
        <v/>
      </c>
      <c r="CU351" s="39" t="str">
        <f t="shared" si="601"/>
        <v/>
      </c>
      <c r="CV351" s="39" t="str">
        <f t="shared" si="602"/>
        <v/>
      </c>
      <c r="CW351" s="39" t="str">
        <f t="shared" si="603"/>
        <v/>
      </c>
      <c r="CX351" s="39" t="str">
        <f t="shared" si="604"/>
        <v/>
      </c>
      <c r="CY351" s="39" t="str">
        <f t="shared" si="605"/>
        <v/>
      </c>
      <c r="CZ351" s="39" t="str">
        <f t="shared" si="606"/>
        <v/>
      </c>
      <c r="DA351" s="39" t="str">
        <f t="shared" si="607"/>
        <v/>
      </c>
      <c r="DB351" s="39" t="str">
        <f t="shared" si="608"/>
        <v/>
      </c>
      <c r="DC351" s="39" t="str">
        <f t="shared" si="609"/>
        <v/>
      </c>
      <c r="DD351" s="39" t="str">
        <f t="shared" si="610"/>
        <v/>
      </c>
      <c r="DE351" s="39" t="str">
        <f t="shared" si="611"/>
        <v/>
      </c>
      <c r="DF351" s="39" t="str">
        <f t="shared" si="612"/>
        <v/>
      </c>
      <c r="DG351" s="39" t="str">
        <f t="shared" si="613"/>
        <v/>
      </c>
      <c r="DH351" s="39" t="str">
        <f t="shared" si="614"/>
        <v/>
      </c>
      <c r="DI351" s="39" t="str">
        <f t="shared" si="615"/>
        <v/>
      </c>
      <c r="DJ351" s="39" t="str">
        <f t="shared" si="616"/>
        <v/>
      </c>
      <c r="DK351" s="39" t="str">
        <f t="shared" si="617"/>
        <v/>
      </c>
      <c r="DL351" s="39" t="str">
        <f t="shared" si="618"/>
        <v/>
      </c>
      <c r="DM351" s="39" t="str">
        <f t="shared" si="619"/>
        <v/>
      </c>
      <c r="DN351" s="39" t="str">
        <f t="shared" si="620"/>
        <v/>
      </c>
      <c r="DO351" s="39" t="str">
        <f t="shared" si="621"/>
        <v/>
      </c>
      <c r="DP351" s="39" t="str">
        <f t="shared" si="622"/>
        <v/>
      </c>
      <c r="DQ351" s="39" t="str">
        <f t="shared" si="623"/>
        <v/>
      </c>
      <c r="DR351" s="39" t="str">
        <f t="shared" si="624"/>
        <v/>
      </c>
      <c r="DS351" s="39" t="str">
        <f t="shared" si="625"/>
        <v/>
      </c>
      <c r="DT351" s="39" t="str">
        <f t="shared" si="626"/>
        <v/>
      </c>
      <c r="DU351" s="39" t="str">
        <f t="shared" si="627"/>
        <v/>
      </c>
      <c r="DV351" s="39" t="str">
        <f t="shared" si="628"/>
        <v/>
      </c>
      <c r="DW351" s="39" t="str">
        <f t="shared" si="629"/>
        <v/>
      </c>
      <c r="DX351" s="39" t="str">
        <f t="shared" si="636"/>
        <v/>
      </c>
      <c r="DY351" s="39" t="str">
        <f t="shared" si="574"/>
        <v/>
      </c>
      <c r="DZ351" s="39" t="str">
        <f t="shared" si="574"/>
        <v/>
      </c>
      <c r="EA351" s="39" t="str">
        <f t="shared" si="574"/>
        <v/>
      </c>
      <c r="EB351" s="39" t="str">
        <f t="shared" si="569"/>
        <v/>
      </c>
      <c r="EC351" s="39" t="str">
        <f t="shared" si="569"/>
        <v/>
      </c>
      <c r="ED351" s="39" t="str">
        <f t="shared" si="569"/>
        <v/>
      </c>
      <c r="EE351" s="39" t="str">
        <f t="shared" si="569"/>
        <v/>
      </c>
      <c r="EF351" s="39" t="str">
        <f t="shared" si="569"/>
        <v/>
      </c>
      <c r="EG351" s="39" t="str">
        <f t="shared" si="569"/>
        <v/>
      </c>
      <c r="EH351" s="39" t="str">
        <f t="shared" si="569"/>
        <v/>
      </c>
      <c r="EI351" s="39" t="str">
        <f t="shared" si="569"/>
        <v/>
      </c>
      <c r="EJ351" s="39" t="str">
        <f t="shared" si="637"/>
        <v/>
      </c>
      <c r="EK351" s="39" t="str">
        <f t="shared" si="638"/>
        <v/>
      </c>
      <c r="EL351" s="39" t="str">
        <f t="shared" si="571"/>
        <v/>
      </c>
      <c r="EM351" s="39" t="str">
        <f t="shared" si="571"/>
        <v/>
      </c>
      <c r="EN351" s="39" t="str">
        <f t="shared" si="571"/>
        <v/>
      </c>
      <c r="EO351" s="39" t="str">
        <f t="shared" si="571"/>
        <v/>
      </c>
    </row>
    <row r="352" spans="1:145">
      <c r="A352" s="39" t="s">
        <v>700</v>
      </c>
      <c r="B352" s="39" t="s">
        <v>701</v>
      </c>
      <c r="C352" s="39" t="s">
        <v>702</v>
      </c>
      <c r="M352" s="39">
        <v>10</v>
      </c>
      <c r="BW352" s="39" t="str">
        <f t="shared" si="639"/>
        <v>|n闪避+10%</v>
      </c>
      <c r="BX352" s="39" t="str">
        <f t="shared" si="634"/>
        <v/>
      </c>
      <c r="BY352" s="39" t="str">
        <f t="shared" si="640"/>
        <v/>
      </c>
      <c r="BZ352" s="39" t="str">
        <f t="shared" si="641"/>
        <v/>
      </c>
      <c r="CA352" s="39" t="str">
        <f t="shared" si="642"/>
        <v/>
      </c>
      <c r="CB352" s="39" t="str">
        <f t="shared" si="643"/>
        <v/>
      </c>
      <c r="CC352" s="39" t="str">
        <f t="shared" si="635"/>
        <v/>
      </c>
      <c r="CD352" s="39" t="str">
        <f t="shared" si="584"/>
        <v/>
      </c>
      <c r="CE352" s="39" t="str">
        <f t="shared" si="585"/>
        <v/>
      </c>
      <c r="CF352" s="39" t="str">
        <f t="shared" si="586"/>
        <v/>
      </c>
      <c r="CG352" s="39" t="str">
        <f t="shared" si="587"/>
        <v>|n闪避+10%</v>
      </c>
      <c r="CH352" s="39" t="str">
        <f t="shared" si="588"/>
        <v/>
      </c>
      <c r="CI352" s="39" t="str">
        <f t="shared" si="589"/>
        <v/>
      </c>
      <c r="CJ352" s="39" t="str">
        <f t="shared" si="590"/>
        <v/>
      </c>
      <c r="CK352" s="39" t="str">
        <f t="shared" si="591"/>
        <v/>
      </c>
      <c r="CL352" s="39" t="str">
        <f t="shared" si="592"/>
        <v/>
      </c>
      <c r="CM352" s="39" t="str">
        <f t="shared" si="593"/>
        <v/>
      </c>
      <c r="CN352" s="39" t="str">
        <f t="shared" si="594"/>
        <v/>
      </c>
      <c r="CO352" s="39" t="str">
        <f t="shared" si="595"/>
        <v/>
      </c>
      <c r="CP352" s="39" t="str">
        <f t="shared" si="596"/>
        <v/>
      </c>
      <c r="CQ352" s="39" t="str">
        <f t="shared" si="597"/>
        <v/>
      </c>
      <c r="CR352" s="39" t="str">
        <f t="shared" si="598"/>
        <v/>
      </c>
      <c r="CS352" s="39" t="str">
        <f t="shared" si="599"/>
        <v/>
      </c>
      <c r="CT352" s="39" t="str">
        <f t="shared" si="600"/>
        <v/>
      </c>
      <c r="CU352" s="39" t="str">
        <f t="shared" si="601"/>
        <v/>
      </c>
      <c r="CV352" s="39" t="str">
        <f t="shared" si="602"/>
        <v/>
      </c>
      <c r="CW352" s="39" t="str">
        <f t="shared" si="603"/>
        <v/>
      </c>
      <c r="CX352" s="39" t="str">
        <f t="shared" si="604"/>
        <v/>
      </c>
      <c r="CY352" s="39" t="str">
        <f t="shared" si="605"/>
        <v/>
      </c>
      <c r="CZ352" s="39" t="str">
        <f t="shared" si="606"/>
        <v/>
      </c>
      <c r="DA352" s="39" t="str">
        <f t="shared" si="607"/>
        <v/>
      </c>
      <c r="DB352" s="39" t="str">
        <f t="shared" si="608"/>
        <v/>
      </c>
      <c r="DC352" s="39" t="str">
        <f t="shared" si="609"/>
        <v/>
      </c>
      <c r="DD352" s="39" t="str">
        <f t="shared" si="610"/>
        <v/>
      </c>
      <c r="DE352" s="39" t="str">
        <f t="shared" si="611"/>
        <v/>
      </c>
      <c r="DF352" s="39" t="str">
        <f t="shared" si="612"/>
        <v/>
      </c>
      <c r="DG352" s="39" t="str">
        <f t="shared" si="613"/>
        <v/>
      </c>
      <c r="DH352" s="39" t="str">
        <f t="shared" si="614"/>
        <v/>
      </c>
      <c r="DI352" s="39" t="str">
        <f t="shared" si="615"/>
        <v/>
      </c>
      <c r="DJ352" s="39" t="str">
        <f t="shared" si="616"/>
        <v/>
      </c>
      <c r="DK352" s="39" t="str">
        <f t="shared" si="617"/>
        <v/>
      </c>
      <c r="DL352" s="39" t="str">
        <f t="shared" si="618"/>
        <v/>
      </c>
      <c r="DM352" s="39" t="str">
        <f t="shared" si="619"/>
        <v/>
      </c>
      <c r="DN352" s="39" t="str">
        <f t="shared" si="620"/>
        <v/>
      </c>
      <c r="DO352" s="39" t="str">
        <f t="shared" si="621"/>
        <v/>
      </c>
      <c r="DP352" s="39" t="str">
        <f t="shared" si="622"/>
        <v/>
      </c>
      <c r="DQ352" s="39" t="str">
        <f t="shared" si="623"/>
        <v/>
      </c>
      <c r="DR352" s="39" t="str">
        <f t="shared" si="624"/>
        <v/>
      </c>
      <c r="DS352" s="39" t="str">
        <f t="shared" si="625"/>
        <v/>
      </c>
      <c r="DT352" s="39" t="str">
        <f t="shared" si="626"/>
        <v/>
      </c>
      <c r="DU352" s="39" t="str">
        <f t="shared" si="627"/>
        <v/>
      </c>
      <c r="DV352" s="39" t="str">
        <f t="shared" si="628"/>
        <v/>
      </c>
      <c r="DW352" s="39" t="str">
        <f t="shared" si="629"/>
        <v/>
      </c>
      <c r="DX352" s="39" t="str">
        <f t="shared" si="636"/>
        <v/>
      </c>
      <c r="DY352" s="39" t="str">
        <f t="shared" si="574"/>
        <v/>
      </c>
      <c r="DZ352" s="39" t="str">
        <f t="shared" si="574"/>
        <v/>
      </c>
      <c r="EA352" s="39" t="str">
        <f t="shared" si="574"/>
        <v/>
      </c>
      <c r="EB352" s="39" t="str">
        <f t="shared" si="569"/>
        <v/>
      </c>
      <c r="EC352" s="39" t="str">
        <f t="shared" si="569"/>
        <v/>
      </c>
      <c r="ED352" s="39" t="str">
        <f t="shared" si="569"/>
        <v/>
      </c>
      <c r="EE352" s="39" t="str">
        <f t="shared" si="569"/>
        <v/>
      </c>
      <c r="EF352" s="39" t="str">
        <f t="shared" si="569"/>
        <v/>
      </c>
      <c r="EG352" s="39" t="str">
        <f t="shared" si="569"/>
        <v/>
      </c>
      <c r="EH352" s="39" t="str">
        <f t="shared" si="569"/>
        <v/>
      </c>
      <c r="EI352" s="39" t="str">
        <f t="shared" si="569"/>
        <v/>
      </c>
      <c r="EJ352" s="39" t="str">
        <f t="shared" si="637"/>
        <v/>
      </c>
      <c r="EK352" s="39" t="str">
        <f t="shared" si="638"/>
        <v/>
      </c>
      <c r="EL352" s="39" t="str">
        <f t="shared" si="571"/>
        <v/>
      </c>
      <c r="EM352" s="39" t="str">
        <f t="shared" si="571"/>
        <v/>
      </c>
      <c r="EN352" s="39" t="str">
        <f t="shared" si="571"/>
        <v/>
      </c>
      <c r="EO352" s="39" t="str">
        <f t="shared" si="571"/>
        <v/>
      </c>
    </row>
    <row r="353" spans="1:145">
      <c r="A353" s="39" t="s">
        <v>703</v>
      </c>
      <c r="B353" s="39" t="s">
        <v>704</v>
      </c>
      <c r="C353" s="39" t="s">
        <v>705</v>
      </c>
      <c r="M353" s="39">
        <v>10</v>
      </c>
      <c r="BW353" s="39" t="str">
        <f t="shared" si="639"/>
        <v>|n闪避+10%</v>
      </c>
      <c r="BX353" s="39" t="str">
        <f t="shared" si="634"/>
        <v/>
      </c>
      <c r="BY353" s="39" t="str">
        <f t="shared" si="640"/>
        <v/>
      </c>
      <c r="BZ353" s="39" t="str">
        <f t="shared" si="641"/>
        <v/>
      </c>
      <c r="CA353" s="39" t="str">
        <f t="shared" si="642"/>
        <v/>
      </c>
      <c r="CB353" s="39" t="str">
        <f t="shared" si="643"/>
        <v/>
      </c>
      <c r="CC353" s="39" t="str">
        <f t="shared" si="635"/>
        <v/>
      </c>
      <c r="CD353" s="39" t="str">
        <f t="shared" si="584"/>
        <v/>
      </c>
      <c r="CE353" s="39" t="str">
        <f t="shared" si="585"/>
        <v/>
      </c>
      <c r="CF353" s="39" t="str">
        <f t="shared" si="586"/>
        <v/>
      </c>
      <c r="CG353" s="39" t="str">
        <f t="shared" si="587"/>
        <v>|n闪避+10%</v>
      </c>
      <c r="CH353" s="39" t="str">
        <f t="shared" si="588"/>
        <v/>
      </c>
      <c r="CI353" s="39" t="str">
        <f t="shared" si="589"/>
        <v/>
      </c>
      <c r="CJ353" s="39" t="str">
        <f t="shared" si="590"/>
        <v/>
      </c>
      <c r="CK353" s="39" t="str">
        <f t="shared" si="591"/>
        <v/>
      </c>
      <c r="CL353" s="39" t="str">
        <f t="shared" si="592"/>
        <v/>
      </c>
      <c r="CM353" s="39" t="str">
        <f t="shared" si="593"/>
        <v/>
      </c>
      <c r="CN353" s="39" t="str">
        <f t="shared" si="594"/>
        <v/>
      </c>
      <c r="CO353" s="39" t="str">
        <f t="shared" si="595"/>
        <v/>
      </c>
      <c r="CP353" s="39" t="str">
        <f t="shared" si="596"/>
        <v/>
      </c>
      <c r="CQ353" s="39" t="str">
        <f t="shared" si="597"/>
        <v/>
      </c>
      <c r="CR353" s="39" t="str">
        <f t="shared" si="598"/>
        <v/>
      </c>
      <c r="CS353" s="39" t="str">
        <f t="shared" si="599"/>
        <v/>
      </c>
      <c r="CT353" s="39" t="str">
        <f t="shared" si="600"/>
        <v/>
      </c>
      <c r="CU353" s="39" t="str">
        <f t="shared" si="601"/>
        <v/>
      </c>
      <c r="CV353" s="39" t="str">
        <f t="shared" si="602"/>
        <v/>
      </c>
      <c r="CW353" s="39" t="str">
        <f t="shared" si="603"/>
        <v/>
      </c>
      <c r="CX353" s="39" t="str">
        <f t="shared" si="604"/>
        <v/>
      </c>
      <c r="CY353" s="39" t="str">
        <f t="shared" si="605"/>
        <v/>
      </c>
      <c r="CZ353" s="39" t="str">
        <f t="shared" si="606"/>
        <v/>
      </c>
      <c r="DA353" s="39" t="str">
        <f t="shared" si="607"/>
        <v/>
      </c>
      <c r="DB353" s="39" t="str">
        <f t="shared" si="608"/>
        <v/>
      </c>
      <c r="DC353" s="39" t="str">
        <f t="shared" si="609"/>
        <v/>
      </c>
      <c r="DD353" s="39" t="str">
        <f t="shared" si="610"/>
        <v/>
      </c>
      <c r="DE353" s="39" t="str">
        <f t="shared" si="611"/>
        <v/>
      </c>
      <c r="DF353" s="39" t="str">
        <f t="shared" si="612"/>
        <v/>
      </c>
      <c r="DG353" s="39" t="str">
        <f t="shared" si="613"/>
        <v/>
      </c>
      <c r="DH353" s="39" t="str">
        <f t="shared" si="614"/>
        <v/>
      </c>
      <c r="DI353" s="39" t="str">
        <f t="shared" si="615"/>
        <v/>
      </c>
      <c r="DJ353" s="39" t="str">
        <f t="shared" si="616"/>
        <v/>
      </c>
      <c r="DK353" s="39" t="str">
        <f t="shared" si="617"/>
        <v/>
      </c>
      <c r="DL353" s="39" t="str">
        <f t="shared" si="618"/>
        <v/>
      </c>
      <c r="DM353" s="39" t="str">
        <f t="shared" si="619"/>
        <v/>
      </c>
      <c r="DN353" s="39" t="str">
        <f t="shared" si="620"/>
        <v/>
      </c>
      <c r="DO353" s="39" t="str">
        <f t="shared" si="621"/>
        <v/>
      </c>
      <c r="DP353" s="39" t="str">
        <f t="shared" si="622"/>
        <v/>
      </c>
      <c r="DQ353" s="39" t="str">
        <f t="shared" si="623"/>
        <v/>
      </c>
      <c r="DR353" s="39" t="str">
        <f t="shared" si="624"/>
        <v/>
      </c>
      <c r="DS353" s="39" t="str">
        <f t="shared" si="625"/>
        <v/>
      </c>
      <c r="DT353" s="39" t="str">
        <f t="shared" si="626"/>
        <v/>
      </c>
      <c r="DU353" s="39" t="str">
        <f t="shared" si="627"/>
        <v/>
      </c>
      <c r="DV353" s="39" t="str">
        <f t="shared" si="628"/>
        <v/>
      </c>
      <c r="DW353" s="39" t="str">
        <f t="shared" si="629"/>
        <v/>
      </c>
      <c r="DX353" s="39" t="str">
        <f t="shared" si="636"/>
        <v/>
      </c>
      <c r="DY353" s="39" t="str">
        <f t="shared" si="574"/>
        <v/>
      </c>
      <c r="DZ353" s="39" t="str">
        <f t="shared" si="574"/>
        <v/>
      </c>
      <c r="EA353" s="39" t="str">
        <f t="shared" si="574"/>
        <v/>
      </c>
      <c r="EB353" s="39" t="str">
        <f t="shared" si="569"/>
        <v/>
      </c>
      <c r="EC353" s="39" t="str">
        <f t="shared" si="569"/>
        <v/>
      </c>
      <c r="ED353" s="39" t="str">
        <f t="shared" si="569"/>
        <v/>
      </c>
      <c r="EE353" s="39" t="str">
        <f t="shared" si="569"/>
        <v/>
      </c>
      <c r="EF353" s="39" t="str">
        <f t="shared" si="569"/>
        <v/>
      </c>
      <c r="EG353" s="39" t="str">
        <f t="shared" si="569"/>
        <v/>
      </c>
      <c r="EH353" s="39" t="str">
        <f t="shared" si="569"/>
        <v/>
      </c>
      <c r="EI353" s="39" t="str">
        <f t="shared" si="569"/>
        <v/>
      </c>
      <c r="EJ353" s="39" t="str">
        <f t="shared" si="637"/>
        <v/>
      </c>
      <c r="EK353" s="39" t="str">
        <f t="shared" si="638"/>
        <v/>
      </c>
      <c r="EL353" s="39" t="str">
        <f t="shared" si="571"/>
        <v/>
      </c>
      <c r="EM353" s="39" t="str">
        <f t="shared" si="571"/>
        <v/>
      </c>
      <c r="EN353" s="39" t="str">
        <f t="shared" si="571"/>
        <v/>
      </c>
      <c r="EO353" s="39" t="str">
        <f t="shared" si="571"/>
        <v/>
      </c>
    </row>
    <row r="354" spans="1:145">
      <c r="A354" s="39" t="s">
        <v>706</v>
      </c>
      <c r="B354" s="39" t="s">
        <v>707</v>
      </c>
      <c r="C354" s="39" t="s">
        <v>705</v>
      </c>
      <c r="M354" s="39">
        <v>10</v>
      </c>
      <c r="BW354" s="39" t="str">
        <f t="shared" si="639"/>
        <v>|n闪避+10%</v>
      </c>
      <c r="BX354" s="39" t="str">
        <f t="shared" si="634"/>
        <v/>
      </c>
      <c r="BY354" s="39" t="str">
        <f t="shared" si="640"/>
        <v/>
      </c>
      <c r="BZ354" s="39" t="str">
        <f t="shared" si="641"/>
        <v/>
      </c>
      <c r="CA354" s="39" t="str">
        <f t="shared" si="642"/>
        <v/>
      </c>
      <c r="CB354" s="39" t="str">
        <f t="shared" si="643"/>
        <v/>
      </c>
      <c r="CC354" s="39" t="str">
        <f t="shared" si="635"/>
        <v/>
      </c>
      <c r="CD354" s="39" t="str">
        <f t="shared" si="584"/>
        <v/>
      </c>
      <c r="CE354" s="39" t="str">
        <f t="shared" si="585"/>
        <v/>
      </c>
      <c r="CF354" s="39" t="str">
        <f t="shared" si="586"/>
        <v/>
      </c>
      <c r="CG354" s="39" t="str">
        <f t="shared" si="587"/>
        <v>|n闪避+10%</v>
      </c>
      <c r="CH354" s="39" t="str">
        <f t="shared" si="588"/>
        <v/>
      </c>
      <c r="CI354" s="39" t="str">
        <f t="shared" si="589"/>
        <v/>
      </c>
      <c r="CJ354" s="39" t="str">
        <f t="shared" si="590"/>
        <v/>
      </c>
      <c r="CK354" s="39" t="str">
        <f t="shared" si="591"/>
        <v/>
      </c>
      <c r="CL354" s="39" t="str">
        <f t="shared" si="592"/>
        <v/>
      </c>
      <c r="CM354" s="39" t="str">
        <f t="shared" si="593"/>
        <v/>
      </c>
      <c r="CN354" s="39" t="str">
        <f t="shared" si="594"/>
        <v/>
      </c>
      <c r="CO354" s="39" t="str">
        <f t="shared" si="595"/>
        <v/>
      </c>
      <c r="CP354" s="39" t="str">
        <f t="shared" si="596"/>
        <v/>
      </c>
      <c r="CQ354" s="39" t="str">
        <f t="shared" si="597"/>
        <v/>
      </c>
      <c r="CR354" s="39" t="str">
        <f t="shared" si="598"/>
        <v/>
      </c>
      <c r="CS354" s="39" t="str">
        <f t="shared" si="599"/>
        <v/>
      </c>
      <c r="CT354" s="39" t="str">
        <f t="shared" si="600"/>
        <v/>
      </c>
      <c r="CU354" s="39" t="str">
        <f t="shared" si="601"/>
        <v/>
      </c>
      <c r="CV354" s="39" t="str">
        <f t="shared" si="602"/>
        <v/>
      </c>
      <c r="CW354" s="39" t="str">
        <f t="shared" si="603"/>
        <v/>
      </c>
      <c r="CX354" s="39" t="str">
        <f t="shared" si="604"/>
        <v/>
      </c>
      <c r="CY354" s="39" t="str">
        <f t="shared" si="605"/>
        <v/>
      </c>
      <c r="CZ354" s="39" t="str">
        <f t="shared" si="606"/>
        <v/>
      </c>
      <c r="DA354" s="39" t="str">
        <f t="shared" si="607"/>
        <v/>
      </c>
      <c r="DB354" s="39" t="str">
        <f t="shared" si="608"/>
        <v/>
      </c>
      <c r="DC354" s="39" t="str">
        <f t="shared" si="609"/>
        <v/>
      </c>
      <c r="DD354" s="39" t="str">
        <f t="shared" si="610"/>
        <v/>
      </c>
      <c r="DE354" s="39" t="str">
        <f t="shared" si="611"/>
        <v/>
      </c>
      <c r="DF354" s="39" t="str">
        <f t="shared" si="612"/>
        <v/>
      </c>
      <c r="DG354" s="39" t="str">
        <f t="shared" si="613"/>
        <v/>
      </c>
      <c r="DH354" s="39" t="str">
        <f t="shared" si="614"/>
        <v/>
      </c>
      <c r="DI354" s="39" t="str">
        <f t="shared" si="615"/>
        <v/>
      </c>
      <c r="DJ354" s="39" t="str">
        <f t="shared" si="616"/>
        <v/>
      </c>
      <c r="DK354" s="39" t="str">
        <f t="shared" si="617"/>
        <v/>
      </c>
      <c r="DL354" s="39" t="str">
        <f t="shared" si="618"/>
        <v/>
      </c>
      <c r="DM354" s="39" t="str">
        <f t="shared" si="619"/>
        <v/>
      </c>
      <c r="DN354" s="39" t="str">
        <f t="shared" si="620"/>
        <v/>
      </c>
      <c r="DO354" s="39" t="str">
        <f t="shared" si="621"/>
        <v/>
      </c>
      <c r="DP354" s="39" t="str">
        <f t="shared" si="622"/>
        <v/>
      </c>
      <c r="DQ354" s="39" t="str">
        <f t="shared" si="623"/>
        <v/>
      </c>
      <c r="DR354" s="39" t="str">
        <f t="shared" si="624"/>
        <v/>
      </c>
      <c r="DS354" s="39" t="str">
        <f t="shared" si="625"/>
        <v/>
      </c>
      <c r="DT354" s="39" t="str">
        <f t="shared" si="626"/>
        <v/>
      </c>
      <c r="DU354" s="39" t="str">
        <f t="shared" si="627"/>
        <v/>
      </c>
      <c r="DV354" s="39" t="str">
        <f t="shared" si="628"/>
        <v/>
      </c>
      <c r="DW354" s="39" t="str">
        <f t="shared" si="629"/>
        <v/>
      </c>
      <c r="DX354" s="39" t="str">
        <f t="shared" si="636"/>
        <v/>
      </c>
      <c r="DY354" s="39" t="str">
        <f t="shared" si="574"/>
        <v/>
      </c>
      <c r="DZ354" s="39" t="str">
        <f t="shared" si="574"/>
        <v/>
      </c>
      <c r="EA354" s="39" t="str">
        <f t="shared" si="574"/>
        <v/>
      </c>
      <c r="EB354" s="39" t="str">
        <f t="shared" si="569"/>
        <v/>
      </c>
      <c r="EC354" s="39" t="str">
        <f t="shared" si="569"/>
        <v/>
      </c>
      <c r="ED354" s="39" t="str">
        <f t="shared" si="569"/>
        <v/>
      </c>
      <c r="EE354" s="39" t="str">
        <f t="shared" si="569"/>
        <v/>
      </c>
      <c r="EF354" s="39" t="str">
        <f t="shared" si="569"/>
        <v/>
      </c>
      <c r="EG354" s="39" t="str">
        <f t="shared" si="569"/>
        <v/>
      </c>
      <c r="EH354" s="39" t="str">
        <f t="shared" si="569"/>
        <v/>
      </c>
      <c r="EI354" s="39" t="str">
        <f t="shared" si="569"/>
        <v/>
      </c>
      <c r="EJ354" s="39" t="str">
        <f t="shared" si="637"/>
        <v/>
      </c>
      <c r="EK354" s="39" t="str">
        <f t="shared" si="638"/>
        <v/>
      </c>
      <c r="EL354" s="39" t="str">
        <f t="shared" si="571"/>
        <v/>
      </c>
      <c r="EM354" s="39" t="str">
        <f t="shared" si="571"/>
        <v/>
      </c>
      <c r="EN354" s="39" t="str">
        <f t="shared" si="571"/>
        <v/>
      </c>
      <c r="EO354" s="39" t="str">
        <f t="shared" si="571"/>
        <v/>
      </c>
    </row>
    <row r="355" spans="1:145">
      <c r="A355" s="39" t="s">
        <v>708</v>
      </c>
      <c r="B355" s="39" t="s">
        <v>709</v>
      </c>
      <c r="C355" s="39" t="s">
        <v>705</v>
      </c>
      <c r="M355" s="39">
        <v>10</v>
      </c>
      <c r="BW355" s="39" t="str">
        <f t="shared" si="639"/>
        <v>|n闪避+10%</v>
      </c>
      <c r="BX355" s="39" t="str">
        <f t="shared" si="634"/>
        <v/>
      </c>
      <c r="BY355" s="39" t="str">
        <f t="shared" si="640"/>
        <v/>
      </c>
      <c r="BZ355" s="39" t="str">
        <f t="shared" si="641"/>
        <v/>
      </c>
      <c r="CA355" s="39" t="str">
        <f t="shared" si="642"/>
        <v/>
      </c>
      <c r="CB355" s="39" t="str">
        <f t="shared" si="643"/>
        <v/>
      </c>
      <c r="CC355" s="39" t="str">
        <f t="shared" si="635"/>
        <v/>
      </c>
      <c r="CD355" s="39" t="str">
        <f t="shared" si="584"/>
        <v/>
      </c>
      <c r="CE355" s="39" t="str">
        <f t="shared" si="585"/>
        <v/>
      </c>
      <c r="CF355" s="39" t="str">
        <f t="shared" si="586"/>
        <v/>
      </c>
      <c r="CG355" s="39" t="str">
        <f t="shared" si="587"/>
        <v>|n闪避+10%</v>
      </c>
      <c r="CH355" s="39" t="str">
        <f t="shared" si="588"/>
        <v/>
      </c>
      <c r="CI355" s="39" t="str">
        <f t="shared" si="589"/>
        <v/>
      </c>
      <c r="CJ355" s="39" t="str">
        <f t="shared" si="590"/>
        <v/>
      </c>
      <c r="CK355" s="39" t="str">
        <f t="shared" si="591"/>
        <v/>
      </c>
      <c r="CL355" s="39" t="str">
        <f t="shared" si="592"/>
        <v/>
      </c>
      <c r="CM355" s="39" t="str">
        <f t="shared" si="593"/>
        <v/>
      </c>
      <c r="CN355" s="39" t="str">
        <f t="shared" si="594"/>
        <v/>
      </c>
      <c r="CO355" s="39" t="str">
        <f t="shared" si="595"/>
        <v/>
      </c>
      <c r="CP355" s="39" t="str">
        <f t="shared" si="596"/>
        <v/>
      </c>
      <c r="CQ355" s="39" t="str">
        <f t="shared" si="597"/>
        <v/>
      </c>
      <c r="CR355" s="39" t="str">
        <f t="shared" si="598"/>
        <v/>
      </c>
      <c r="CS355" s="39" t="str">
        <f t="shared" si="599"/>
        <v/>
      </c>
      <c r="CT355" s="39" t="str">
        <f t="shared" si="600"/>
        <v/>
      </c>
      <c r="CU355" s="39" t="str">
        <f t="shared" si="601"/>
        <v/>
      </c>
      <c r="CV355" s="39" t="str">
        <f t="shared" si="602"/>
        <v/>
      </c>
      <c r="CW355" s="39" t="str">
        <f t="shared" si="603"/>
        <v/>
      </c>
      <c r="CX355" s="39" t="str">
        <f t="shared" si="604"/>
        <v/>
      </c>
      <c r="CY355" s="39" t="str">
        <f t="shared" si="605"/>
        <v/>
      </c>
      <c r="CZ355" s="39" t="str">
        <f t="shared" si="606"/>
        <v/>
      </c>
      <c r="DA355" s="39" t="str">
        <f t="shared" si="607"/>
        <v/>
      </c>
      <c r="DB355" s="39" t="str">
        <f t="shared" si="608"/>
        <v/>
      </c>
      <c r="DC355" s="39" t="str">
        <f t="shared" si="609"/>
        <v/>
      </c>
      <c r="DD355" s="39" t="str">
        <f t="shared" si="610"/>
        <v/>
      </c>
      <c r="DE355" s="39" t="str">
        <f t="shared" si="611"/>
        <v/>
      </c>
      <c r="DF355" s="39" t="str">
        <f t="shared" si="612"/>
        <v/>
      </c>
      <c r="DG355" s="39" t="str">
        <f t="shared" si="613"/>
        <v/>
      </c>
      <c r="DH355" s="39" t="str">
        <f t="shared" si="614"/>
        <v/>
      </c>
      <c r="DI355" s="39" t="str">
        <f t="shared" si="615"/>
        <v/>
      </c>
      <c r="DJ355" s="39" t="str">
        <f t="shared" si="616"/>
        <v/>
      </c>
      <c r="DK355" s="39" t="str">
        <f t="shared" si="617"/>
        <v/>
      </c>
      <c r="DL355" s="39" t="str">
        <f t="shared" si="618"/>
        <v/>
      </c>
      <c r="DM355" s="39" t="str">
        <f t="shared" si="619"/>
        <v/>
      </c>
      <c r="DN355" s="39" t="str">
        <f t="shared" si="620"/>
        <v/>
      </c>
      <c r="DO355" s="39" t="str">
        <f t="shared" si="621"/>
        <v/>
      </c>
      <c r="DP355" s="39" t="str">
        <f t="shared" si="622"/>
        <v/>
      </c>
      <c r="DQ355" s="39" t="str">
        <f t="shared" si="623"/>
        <v/>
      </c>
      <c r="DR355" s="39" t="str">
        <f t="shared" si="624"/>
        <v/>
      </c>
      <c r="DS355" s="39" t="str">
        <f t="shared" si="625"/>
        <v/>
      </c>
      <c r="DT355" s="39" t="str">
        <f t="shared" si="626"/>
        <v/>
      </c>
      <c r="DU355" s="39" t="str">
        <f t="shared" si="627"/>
        <v/>
      </c>
      <c r="DV355" s="39" t="str">
        <f t="shared" si="628"/>
        <v/>
      </c>
      <c r="DW355" s="39" t="str">
        <f t="shared" si="629"/>
        <v/>
      </c>
      <c r="DX355" s="39" t="str">
        <f t="shared" si="636"/>
        <v/>
      </c>
      <c r="DY355" s="39" t="str">
        <f t="shared" si="574"/>
        <v/>
      </c>
      <c r="DZ355" s="39" t="str">
        <f t="shared" si="574"/>
        <v/>
      </c>
      <c r="EA355" s="39" t="str">
        <f t="shared" si="574"/>
        <v/>
      </c>
      <c r="EB355" s="39" t="str">
        <f t="shared" si="569"/>
        <v/>
      </c>
      <c r="EC355" s="39" t="str">
        <f t="shared" si="569"/>
        <v/>
      </c>
      <c r="ED355" s="39" t="str">
        <f t="shared" si="569"/>
        <v/>
      </c>
      <c r="EE355" s="39" t="str">
        <f t="shared" si="569"/>
        <v/>
      </c>
      <c r="EF355" s="39" t="str">
        <f t="shared" si="569"/>
        <v/>
      </c>
      <c r="EG355" s="39" t="str">
        <f t="shared" si="569"/>
        <v/>
      </c>
      <c r="EH355" s="39" t="str">
        <f t="shared" si="569"/>
        <v/>
      </c>
      <c r="EI355" s="39" t="str">
        <f t="shared" si="569"/>
        <v/>
      </c>
      <c r="EJ355" s="39" t="str">
        <f t="shared" si="637"/>
        <v/>
      </c>
      <c r="EK355" s="39" t="str">
        <f t="shared" si="638"/>
        <v/>
      </c>
      <c r="EL355" s="39" t="str">
        <f t="shared" si="571"/>
        <v/>
      </c>
      <c r="EM355" s="39" t="str">
        <f t="shared" si="571"/>
        <v/>
      </c>
      <c r="EN355" s="39" t="str">
        <f t="shared" si="571"/>
        <v/>
      </c>
      <c r="EO355" s="39" t="str">
        <f t="shared" si="571"/>
        <v/>
      </c>
    </row>
    <row r="356" spans="1:145">
      <c r="A356" s="39" t="s">
        <v>710</v>
      </c>
      <c r="B356" s="39" t="s">
        <v>711</v>
      </c>
      <c r="C356" s="39" t="s">
        <v>705</v>
      </c>
      <c r="M356" s="39">
        <v>10</v>
      </c>
      <c r="BW356" s="39" t="str">
        <f t="shared" si="639"/>
        <v>|n闪避+10%</v>
      </c>
      <c r="BX356" s="39" t="str">
        <f t="shared" si="634"/>
        <v/>
      </c>
      <c r="BY356" s="39" t="str">
        <f t="shared" si="640"/>
        <v/>
      </c>
      <c r="BZ356" s="39" t="str">
        <f t="shared" si="641"/>
        <v/>
      </c>
      <c r="CA356" s="39" t="str">
        <f t="shared" si="642"/>
        <v/>
      </c>
      <c r="CB356" s="39" t="str">
        <f t="shared" si="643"/>
        <v/>
      </c>
      <c r="CC356" s="39" t="str">
        <f t="shared" si="635"/>
        <v/>
      </c>
      <c r="CD356" s="39" t="str">
        <f t="shared" si="584"/>
        <v/>
      </c>
      <c r="CE356" s="39" t="str">
        <f t="shared" si="585"/>
        <v/>
      </c>
      <c r="CF356" s="39" t="str">
        <f t="shared" si="586"/>
        <v/>
      </c>
      <c r="CG356" s="39" t="str">
        <f t="shared" si="587"/>
        <v>|n闪避+10%</v>
      </c>
      <c r="CH356" s="39" t="str">
        <f t="shared" si="588"/>
        <v/>
      </c>
      <c r="CI356" s="39" t="str">
        <f t="shared" si="589"/>
        <v/>
      </c>
      <c r="CJ356" s="39" t="str">
        <f t="shared" si="590"/>
        <v/>
      </c>
      <c r="CK356" s="39" t="str">
        <f t="shared" si="591"/>
        <v/>
      </c>
      <c r="CL356" s="39" t="str">
        <f t="shared" si="592"/>
        <v/>
      </c>
      <c r="CM356" s="39" t="str">
        <f t="shared" si="593"/>
        <v/>
      </c>
      <c r="CN356" s="39" t="str">
        <f t="shared" si="594"/>
        <v/>
      </c>
      <c r="CO356" s="39" t="str">
        <f t="shared" si="595"/>
        <v/>
      </c>
      <c r="CP356" s="39" t="str">
        <f t="shared" si="596"/>
        <v/>
      </c>
      <c r="CQ356" s="39" t="str">
        <f t="shared" si="597"/>
        <v/>
      </c>
      <c r="CR356" s="39" t="str">
        <f t="shared" si="598"/>
        <v/>
      </c>
      <c r="CS356" s="39" t="str">
        <f t="shared" si="599"/>
        <v/>
      </c>
      <c r="CT356" s="39" t="str">
        <f t="shared" si="600"/>
        <v/>
      </c>
      <c r="CU356" s="39" t="str">
        <f t="shared" si="601"/>
        <v/>
      </c>
      <c r="CV356" s="39" t="str">
        <f t="shared" si="602"/>
        <v/>
      </c>
      <c r="CW356" s="39" t="str">
        <f t="shared" si="603"/>
        <v/>
      </c>
      <c r="CX356" s="39" t="str">
        <f t="shared" si="604"/>
        <v/>
      </c>
      <c r="CY356" s="39" t="str">
        <f t="shared" si="605"/>
        <v/>
      </c>
      <c r="CZ356" s="39" t="str">
        <f t="shared" si="606"/>
        <v/>
      </c>
      <c r="DA356" s="39" t="str">
        <f t="shared" si="607"/>
        <v/>
      </c>
      <c r="DB356" s="39" t="str">
        <f t="shared" si="608"/>
        <v/>
      </c>
      <c r="DC356" s="39" t="str">
        <f t="shared" si="609"/>
        <v/>
      </c>
      <c r="DD356" s="39" t="str">
        <f t="shared" si="610"/>
        <v/>
      </c>
      <c r="DE356" s="39" t="str">
        <f t="shared" si="611"/>
        <v/>
      </c>
      <c r="DF356" s="39" t="str">
        <f t="shared" si="612"/>
        <v/>
      </c>
      <c r="DG356" s="39" t="str">
        <f t="shared" si="613"/>
        <v/>
      </c>
      <c r="DH356" s="39" t="str">
        <f t="shared" si="614"/>
        <v/>
      </c>
      <c r="DI356" s="39" t="str">
        <f t="shared" si="615"/>
        <v/>
      </c>
      <c r="DJ356" s="39" t="str">
        <f t="shared" si="616"/>
        <v/>
      </c>
      <c r="DK356" s="39" t="str">
        <f t="shared" si="617"/>
        <v/>
      </c>
      <c r="DL356" s="39" t="str">
        <f t="shared" si="618"/>
        <v/>
      </c>
      <c r="DM356" s="39" t="str">
        <f t="shared" si="619"/>
        <v/>
      </c>
      <c r="DN356" s="39" t="str">
        <f t="shared" si="620"/>
        <v/>
      </c>
      <c r="DO356" s="39" t="str">
        <f t="shared" si="621"/>
        <v/>
      </c>
      <c r="DP356" s="39" t="str">
        <f t="shared" si="622"/>
        <v/>
      </c>
      <c r="DQ356" s="39" t="str">
        <f t="shared" si="623"/>
        <v/>
      </c>
      <c r="DR356" s="39" t="str">
        <f t="shared" si="624"/>
        <v/>
      </c>
      <c r="DS356" s="39" t="str">
        <f t="shared" si="625"/>
        <v/>
      </c>
      <c r="DT356" s="39" t="str">
        <f t="shared" si="626"/>
        <v/>
      </c>
      <c r="DU356" s="39" t="str">
        <f t="shared" si="627"/>
        <v/>
      </c>
      <c r="DV356" s="39" t="str">
        <f t="shared" si="628"/>
        <v/>
      </c>
      <c r="DW356" s="39" t="str">
        <f t="shared" si="629"/>
        <v/>
      </c>
      <c r="DX356" s="39" t="str">
        <f t="shared" si="636"/>
        <v/>
      </c>
      <c r="DY356" s="39" t="str">
        <f t="shared" si="574"/>
        <v/>
      </c>
      <c r="DZ356" s="39" t="str">
        <f t="shared" si="574"/>
        <v/>
      </c>
      <c r="EA356" s="39" t="str">
        <f t="shared" si="574"/>
        <v/>
      </c>
      <c r="EB356" s="39" t="str">
        <f t="shared" si="569"/>
        <v/>
      </c>
      <c r="EC356" s="39" t="str">
        <f t="shared" si="569"/>
        <v/>
      </c>
      <c r="ED356" s="39" t="str">
        <f t="shared" si="569"/>
        <v/>
      </c>
      <c r="EE356" s="39" t="str">
        <f t="shared" si="569"/>
        <v/>
      </c>
      <c r="EF356" s="39" t="str">
        <f t="shared" si="569"/>
        <v/>
      </c>
      <c r="EG356" s="39" t="str">
        <f t="shared" si="569"/>
        <v/>
      </c>
      <c r="EH356" s="39" t="str">
        <f t="shared" si="569"/>
        <v/>
      </c>
      <c r="EI356" s="39" t="str">
        <f t="shared" si="569"/>
        <v/>
      </c>
      <c r="EJ356" s="39" t="str">
        <f t="shared" si="637"/>
        <v/>
      </c>
      <c r="EK356" s="39" t="str">
        <f t="shared" si="638"/>
        <v/>
      </c>
      <c r="EL356" s="39" t="str">
        <f t="shared" si="571"/>
        <v/>
      </c>
      <c r="EM356" s="39" t="str">
        <f t="shared" si="571"/>
        <v/>
      </c>
      <c r="EN356" s="39" t="str">
        <f t="shared" si="571"/>
        <v/>
      </c>
      <c r="EO356" s="39" t="str">
        <f t="shared" si="571"/>
        <v/>
      </c>
    </row>
    <row r="357" spans="1:145">
      <c r="A357" s="39" t="s">
        <v>712</v>
      </c>
      <c r="B357" s="39" t="s">
        <v>713</v>
      </c>
      <c r="C357" s="39" t="s">
        <v>714</v>
      </c>
      <c r="M357" s="39">
        <v>10</v>
      </c>
      <c r="BW357" s="39" t="str">
        <f t="shared" si="639"/>
        <v>|n闪避+10%</v>
      </c>
      <c r="BX357" s="39" t="str">
        <f t="shared" si="634"/>
        <v/>
      </c>
      <c r="BY357" s="39" t="str">
        <f t="shared" si="640"/>
        <v/>
      </c>
      <c r="BZ357" s="39" t="str">
        <f t="shared" si="641"/>
        <v/>
      </c>
      <c r="CA357" s="39" t="str">
        <f t="shared" si="642"/>
        <v/>
      </c>
      <c r="CB357" s="39" t="str">
        <f t="shared" si="643"/>
        <v/>
      </c>
      <c r="CC357" s="39" t="str">
        <f t="shared" si="635"/>
        <v/>
      </c>
      <c r="CD357" s="39" t="str">
        <f t="shared" si="584"/>
        <v/>
      </c>
      <c r="CE357" s="39" t="str">
        <f t="shared" si="585"/>
        <v/>
      </c>
      <c r="CF357" s="39" t="str">
        <f t="shared" si="586"/>
        <v/>
      </c>
      <c r="CG357" s="39" t="str">
        <f t="shared" si="587"/>
        <v>|n闪避+10%</v>
      </c>
      <c r="CH357" s="39" t="str">
        <f t="shared" si="588"/>
        <v/>
      </c>
      <c r="CI357" s="39" t="str">
        <f t="shared" si="589"/>
        <v/>
      </c>
      <c r="CJ357" s="39" t="str">
        <f t="shared" si="590"/>
        <v/>
      </c>
      <c r="CK357" s="39" t="str">
        <f t="shared" si="591"/>
        <v/>
      </c>
      <c r="CL357" s="39" t="str">
        <f t="shared" si="592"/>
        <v/>
      </c>
      <c r="CM357" s="39" t="str">
        <f t="shared" si="593"/>
        <v/>
      </c>
      <c r="CN357" s="39" t="str">
        <f t="shared" si="594"/>
        <v/>
      </c>
      <c r="CO357" s="39" t="str">
        <f t="shared" si="595"/>
        <v/>
      </c>
      <c r="CP357" s="39" t="str">
        <f t="shared" si="596"/>
        <v/>
      </c>
      <c r="CQ357" s="39" t="str">
        <f t="shared" si="597"/>
        <v/>
      </c>
      <c r="CR357" s="39" t="str">
        <f t="shared" si="598"/>
        <v/>
      </c>
      <c r="CS357" s="39" t="str">
        <f t="shared" si="599"/>
        <v/>
      </c>
      <c r="CT357" s="39" t="str">
        <f t="shared" si="600"/>
        <v/>
      </c>
      <c r="CU357" s="39" t="str">
        <f t="shared" si="601"/>
        <v/>
      </c>
      <c r="CV357" s="39" t="str">
        <f t="shared" si="602"/>
        <v/>
      </c>
      <c r="CW357" s="39" t="str">
        <f t="shared" si="603"/>
        <v/>
      </c>
      <c r="CX357" s="39" t="str">
        <f t="shared" si="604"/>
        <v/>
      </c>
      <c r="CY357" s="39" t="str">
        <f t="shared" si="605"/>
        <v/>
      </c>
      <c r="CZ357" s="39" t="str">
        <f t="shared" si="606"/>
        <v/>
      </c>
      <c r="DA357" s="39" t="str">
        <f t="shared" si="607"/>
        <v/>
      </c>
      <c r="DB357" s="39" t="str">
        <f t="shared" si="608"/>
        <v/>
      </c>
      <c r="DC357" s="39" t="str">
        <f t="shared" si="609"/>
        <v/>
      </c>
      <c r="DD357" s="39" t="str">
        <f t="shared" si="610"/>
        <v/>
      </c>
      <c r="DE357" s="39" t="str">
        <f t="shared" si="611"/>
        <v/>
      </c>
      <c r="DF357" s="39" t="str">
        <f t="shared" si="612"/>
        <v/>
      </c>
      <c r="DG357" s="39" t="str">
        <f t="shared" si="613"/>
        <v/>
      </c>
      <c r="DH357" s="39" t="str">
        <f t="shared" si="614"/>
        <v/>
      </c>
      <c r="DI357" s="39" t="str">
        <f t="shared" si="615"/>
        <v/>
      </c>
      <c r="DJ357" s="39" t="str">
        <f t="shared" si="616"/>
        <v/>
      </c>
      <c r="DK357" s="39" t="str">
        <f t="shared" si="617"/>
        <v/>
      </c>
      <c r="DL357" s="39" t="str">
        <f t="shared" si="618"/>
        <v/>
      </c>
      <c r="DM357" s="39" t="str">
        <f t="shared" si="619"/>
        <v/>
      </c>
      <c r="DN357" s="39" t="str">
        <f t="shared" si="620"/>
        <v/>
      </c>
      <c r="DO357" s="39" t="str">
        <f t="shared" si="621"/>
        <v/>
      </c>
      <c r="DP357" s="39" t="str">
        <f t="shared" si="622"/>
        <v/>
      </c>
      <c r="DQ357" s="39" t="str">
        <f t="shared" si="623"/>
        <v/>
      </c>
      <c r="DR357" s="39" t="str">
        <f t="shared" si="624"/>
        <v/>
      </c>
      <c r="DS357" s="39" t="str">
        <f t="shared" si="625"/>
        <v/>
      </c>
      <c r="DT357" s="39" t="str">
        <f t="shared" si="626"/>
        <v/>
      </c>
      <c r="DU357" s="39" t="str">
        <f t="shared" si="627"/>
        <v/>
      </c>
      <c r="DV357" s="39" t="str">
        <f t="shared" si="628"/>
        <v/>
      </c>
      <c r="DW357" s="39" t="str">
        <f t="shared" si="629"/>
        <v/>
      </c>
      <c r="DX357" s="39" t="str">
        <f t="shared" si="636"/>
        <v/>
      </c>
      <c r="DY357" s="39" t="str">
        <f t="shared" si="574"/>
        <v/>
      </c>
      <c r="DZ357" s="39" t="str">
        <f t="shared" si="574"/>
        <v/>
      </c>
      <c r="EA357" s="39" t="str">
        <f t="shared" si="574"/>
        <v/>
      </c>
      <c r="EB357" s="39" t="str">
        <f t="shared" si="569"/>
        <v/>
      </c>
      <c r="EC357" s="39" t="str">
        <f t="shared" si="569"/>
        <v/>
      </c>
      <c r="ED357" s="39" t="str">
        <f t="shared" si="569"/>
        <v/>
      </c>
      <c r="EE357" s="39" t="str">
        <f t="shared" si="569"/>
        <v/>
      </c>
      <c r="EF357" s="39" t="str">
        <f t="shared" si="569"/>
        <v/>
      </c>
      <c r="EG357" s="39" t="str">
        <f t="shared" si="569"/>
        <v/>
      </c>
      <c r="EH357" s="39" t="str">
        <f t="shared" si="569"/>
        <v/>
      </c>
      <c r="EI357" s="39" t="str">
        <f t="shared" si="569"/>
        <v/>
      </c>
      <c r="EJ357" s="39" t="str">
        <f t="shared" si="637"/>
        <v/>
      </c>
      <c r="EK357" s="39" t="str">
        <f t="shared" si="638"/>
        <v/>
      </c>
      <c r="EL357" s="39" t="str">
        <f t="shared" si="571"/>
        <v/>
      </c>
      <c r="EM357" s="39" t="str">
        <f t="shared" si="571"/>
        <v/>
      </c>
      <c r="EN357" s="39" t="str">
        <f t="shared" si="571"/>
        <v/>
      </c>
      <c r="EO357" s="39" t="str">
        <f t="shared" si="571"/>
        <v/>
      </c>
    </row>
    <row r="358" spans="1:145">
      <c r="A358" s="39" t="s">
        <v>715</v>
      </c>
      <c r="B358" s="39" t="s">
        <v>713</v>
      </c>
      <c r="C358" s="39" t="s">
        <v>714</v>
      </c>
      <c r="M358" s="39">
        <v>10</v>
      </c>
      <c r="BW358" s="39" t="str">
        <f t="shared" si="639"/>
        <v>|n闪避+10%</v>
      </c>
      <c r="BX358" s="39" t="str">
        <f t="shared" si="634"/>
        <v/>
      </c>
      <c r="BY358" s="39" t="str">
        <f t="shared" si="640"/>
        <v/>
      </c>
      <c r="BZ358" s="39" t="str">
        <f t="shared" si="641"/>
        <v/>
      </c>
      <c r="CA358" s="39" t="str">
        <f t="shared" si="642"/>
        <v/>
      </c>
      <c r="CB358" s="39" t="str">
        <f t="shared" si="643"/>
        <v/>
      </c>
      <c r="CC358" s="39" t="str">
        <f t="shared" si="635"/>
        <v/>
      </c>
      <c r="CD358" s="39" t="str">
        <f t="shared" si="584"/>
        <v/>
      </c>
      <c r="CE358" s="39" t="str">
        <f t="shared" si="585"/>
        <v/>
      </c>
      <c r="CF358" s="39" t="str">
        <f t="shared" si="586"/>
        <v/>
      </c>
      <c r="CG358" s="39" t="str">
        <f t="shared" si="587"/>
        <v>|n闪避+10%</v>
      </c>
      <c r="CH358" s="39" t="str">
        <f t="shared" si="588"/>
        <v/>
      </c>
      <c r="CI358" s="39" t="str">
        <f t="shared" si="589"/>
        <v/>
      </c>
      <c r="CJ358" s="39" t="str">
        <f t="shared" si="590"/>
        <v/>
      </c>
      <c r="CK358" s="39" t="str">
        <f t="shared" si="591"/>
        <v/>
      </c>
      <c r="CL358" s="39" t="str">
        <f t="shared" si="592"/>
        <v/>
      </c>
      <c r="CM358" s="39" t="str">
        <f t="shared" si="593"/>
        <v/>
      </c>
      <c r="CN358" s="39" t="str">
        <f t="shared" si="594"/>
        <v/>
      </c>
      <c r="CO358" s="39" t="str">
        <f t="shared" si="595"/>
        <v/>
      </c>
      <c r="CP358" s="39" t="str">
        <f t="shared" si="596"/>
        <v/>
      </c>
      <c r="CQ358" s="39" t="str">
        <f t="shared" si="597"/>
        <v/>
      </c>
      <c r="CR358" s="39" t="str">
        <f t="shared" si="598"/>
        <v/>
      </c>
      <c r="CS358" s="39" t="str">
        <f t="shared" si="599"/>
        <v/>
      </c>
      <c r="CT358" s="39" t="str">
        <f t="shared" si="600"/>
        <v/>
      </c>
      <c r="CU358" s="39" t="str">
        <f t="shared" si="601"/>
        <v/>
      </c>
      <c r="CV358" s="39" t="str">
        <f t="shared" si="602"/>
        <v/>
      </c>
      <c r="CW358" s="39" t="str">
        <f t="shared" si="603"/>
        <v/>
      </c>
      <c r="CX358" s="39" t="str">
        <f t="shared" si="604"/>
        <v/>
      </c>
      <c r="CY358" s="39" t="str">
        <f t="shared" si="605"/>
        <v/>
      </c>
      <c r="CZ358" s="39" t="str">
        <f t="shared" si="606"/>
        <v/>
      </c>
      <c r="DA358" s="39" t="str">
        <f t="shared" si="607"/>
        <v/>
      </c>
      <c r="DB358" s="39" t="str">
        <f t="shared" si="608"/>
        <v/>
      </c>
      <c r="DC358" s="39" t="str">
        <f t="shared" si="609"/>
        <v/>
      </c>
      <c r="DD358" s="39" t="str">
        <f t="shared" si="610"/>
        <v/>
      </c>
      <c r="DE358" s="39" t="str">
        <f t="shared" si="611"/>
        <v/>
      </c>
      <c r="DF358" s="39" t="str">
        <f t="shared" si="612"/>
        <v/>
      </c>
      <c r="DG358" s="39" t="str">
        <f t="shared" si="613"/>
        <v/>
      </c>
      <c r="DH358" s="39" t="str">
        <f t="shared" si="614"/>
        <v/>
      </c>
      <c r="DI358" s="39" t="str">
        <f t="shared" si="615"/>
        <v/>
      </c>
      <c r="DJ358" s="39" t="str">
        <f t="shared" si="616"/>
        <v/>
      </c>
      <c r="DK358" s="39" t="str">
        <f t="shared" si="617"/>
        <v/>
      </c>
      <c r="DL358" s="39" t="str">
        <f t="shared" si="618"/>
        <v/>
      </c>
      <c r="DM358" s="39" t="str">
        <f t="shared" si="619"/>
        <v/>
      </c>
      <c r="DN358" s="39" t="str">
        <f t="shared" si="620"/>
        <v/>
      </c>
      <c r="DO358" s="39" t="str">
        <f t="shared" si="621"/>
        <v/>
      </c>
      <c r="DP358" s="39" t="str">
        <f t="shared" si="622"/>
        <v/>
      </c>
      <c r="DQ358" s="39" t="str">
        <f t="shared" si="623"/>
        <v/>
      </c>
      <c r="DR358" s="39" t="str">
        <f t="shared" si="624"/>
        <v/>
      </c>
      <c r="DS358" s="39" t="str">
        <f t="shared" si="625"/>
        <v/>
      </c>
      <c r="DT358" s="39" t="str">
        <f t="shared" si="626"/>
        <v/>
      </c>
      <c r="DU358" s="39" t="str">
        <f t="shared" si="627"/>
        <v/>
      </c>
      <c r="DV358" s="39" t="str">
        <f t="shared" si="628"/>
        <v/>
      </c>
      <c r="DW358" s="39" t="str">
        <f t="shared" si="629"/>
        <v/>
      </c>
      <c r="DX358" s="39" t="str">
        <f t="shared" si="636"/>
        <v/>
      </c>
      <c r="DY358" s="39" t="str">
        <f t="shared" si="574"/>
        <v/>
      </c>
      <c r="DZ358" s="39" t="str">
        <f t="shared" si="574"/>
        <v/>
      </c>
      <c r="EA358" s="39" t="str">
        <f t="shared" si="574"/>
        <v/>
      </c>
      <c r="EB358" s="39" t="str">
        <f t="shared" si="569"/>
        <v/>
      </c>
      <c r="EC358" s="39" t="str">
        <f t="shared" si="569"/>
        <v/>
      </c>
      <c r="ED358" s="39" t="str">
        <f t="shared" si="569"/>
        <v/>
      </c>
      <c r="EE358" s="39" t="str">
        <f t="shared" si="569"/>
        <v/>
      </c>
      <c r="EF358" s="39" t="str">
        <f t="shared" si="569"/>
        <v/>
      </c>
      <c r="EG358" s="39" t="str">
        <f t="shared" si="569"/>
        <v/>
      </c>
      <c r="EH358" s="39" t="str">
        <f t="shared" si="569"/>
        <v/>
      </c>
      <c r="EI358" s="39" t="str">
        <f t="shared" si="569"/>
        <v/>
      </c>
      <c r="EJ358" s="39" t="str">
        <f t="shared" si="637"/>
        <v/>
      </c>
      <c r="EK358" s="39" t="str">
        <f t="shared" si="638"/>
        <v/>
      </c>
      <c r="EL358" s="39" t="str">
        <f t="shared" si="571"/>
        <v/>
      </c>
      <c r="EM358" s="39" t="str">
        <f t="shared" si="571"/>
        <v/>
      </c>
      <c r="EN358" s="39" t="str">
        <f t="shared" si="571"/>
        <v/>
      </c>
      <c r="EO358" s="39" t="str">
        <f t="shared" si="571"/>
        <v/>
      </c>
    </row>
    <row r="359" spans="1:145">
      <c r="A359" s="39" t="s">
        <v>716</v>
      </c>
      <c r="B359" s="39" t="s">
        <v>717</v>
      </c>
      <c r="C359" s="39" t="s">
        <v>718</v>
      </c>
      <c r="M359" s="39">
        <v>10</v>
      </c>
      <c r="BW359" s="39" t="str">
        <f t="shared" si="639"/>
        <v>|n闪避+10%</v>
      </c>
      <c r="BX359" s="39" t="str">
        <f t="shared" si="634"/>
        <v/>
      </c>
      <c r="BY359" s="39" t="str">
        <f t="shared" si="640"/>
        <v/>
      </c>
      <c r="BZ359" s="39" t="str">
        <f t="shared" si="641"/>
        <v/>
      </c>
      <c r="CA359" s="39" t="str">
        <f t="shared" si="642"/>
        <v/>
      </c>
      <c r="CB359" s="39" t="str">
        <f t="shared" si="643"/>
        <v/>
      </c>
      <c r="CC359" s="39" t="str">
        <f t="shared" si="635"/>
        <v/>
      </c>
      <c r="CD359" s="39" t="str">
        <f t="shared" si="584"/>
        <v/>
      </c>
      <c r="CE359" s="39" t="str">
        <f t="shared" si="585"/>
        <v/>
      </c>
      <c r="CF359" s="39" t="str">
        <f t="shared" si="586"/>
        <v/>
      </c>
      <c r="CG359" s="39" t="str">
        <f t="shared" si="587"/>
        <v>|n闪避+10%</v>
      </c>
      <c r="CH359" s="39" t="str">
        <f t="shared" si="588"/>
        <v/>
      </c>
      <c r="CI359" s="39" t="str">
        <f t="shared" si="589"/>
        <v/>
      </c>
      <c r="CJ359" s="39" t="str">
        <f t="shared" si="590"/>
        <v/>
      </c>
      <c r="CK359" s="39" t="str">
        <f t="shared" si="591"/>
        <v/>
      </c>
      <c r="CL359" s="39" t="str">
        <f t="shared" si="592"/>
        <v/>
      </c>
      <c r="CM359" s="39" t="str">
        <f t="shared" si="593"/>
        <v/>
      </c>
      <c r="CN359" s="39" t="str">
        <f t="shared" si="594"/>
        <v/>
      </c>
      <c r="CO359" s="39" t="str">
        <f t="shared" si="595"/>
        <v/>
      </c>
      <c r="CP359" s="39" t="str">
        <f t="shared" si="596"/>
        <v/>
      </c>
      <c r="CQ359" s="39" t="str">
        <f t="shared" si="597"/>
        <v/>
      </c>
      <c r="CR359" s="39" t="str">
        <f t="shared" si="598"/>
        <v/>
      </c>
      <c r="CS359" s="39" t="str">
        <f t="shared" si="599"/>
        <v/>
      </c>
      <c r="CT359" s="39" t="str">
        <f t="shared" si="600"/>
        <v/>
      </c>
      <c r="CU359" s="39" t="str">
        <f t="shared" si="601"/>
        <v/>
      </c>
      <c r="CV359" s="39" t="str">
        <f t="shared" si="602"/>
        <v/>
      </c>
      <c r="CW359" s="39" t="str">
        <f t="shared" si="603"/>
        <v/>
      </c>
      <c r="CX359" s="39" t="str">
        <f t="shared" si="604"/>
        <v/>
      </c>
      <c r="CY359" s="39" t="str">
        <f t="shared" si="605"/>
        <v/>
      </c>
      <c r="CZ359" s="39" t="str">
        <f t="shared" si="606"/>
        <v/>
      </c>
      <c r="DA359" s="39" t="str">
        <f t="shared" si="607"/>
        <v/>
      </c>
      <c r="DB359" s="39" t="str">
        <f t="shared" si="608"/>
        <v/>
      </c>
      <c r="DC359" s="39" t="str">
        <f t="shared" si="609"/>
        <v/>
      </c>
      <c r="DD359" s="39" t="str">
        <f t="shared" si="610"/>
        <v/>
      </c>
      <c r="DE359" s="39" t="str">
        <f t="shared" si="611"/>
        <v/>
      </c>
      <c r="DF359" s="39" t="str">
        <f t="shared" si="612"/>
        <v/>
      </c>
      <c r="DG359" s="39" t="str">
        <f t="shared" si="613"/>
        <v/>
      </c>
      <c r="DH359" s="39" t="str">
        <f t="shared" si="614"/>
        <v/>
      </c>
      <c r="DI359" s="39" t="str">
        <f t="shared" si="615"/>
        <v/>
      </c>
      <c r="DJ359" s="39" t="str">
        <f t="shared" si="616"/>
        <v/>
      </c>
      <c r="DK359" s="39" t="str">
        <f t="shared" si="617"/>
        <v/>
      </c>
      <c r="DL359" s="39" t="str">
        <f t="shared" si="618"/>
        <v/>
      </c>
      <c r="DM359" s="39" t="str">
        <f t="shared" si="619"/>
        <v/>
      </c>
      <c r="DN359" s="39" t="str">
        <f t="shared" si="620"/>
        <v/>
      </c>
      <c r="DO359" s="39" t="str">
        <f t="shared" si="621"/>
        <v/>
      </c>
      <c r="DP359" s="39" t="str">
        <f t="shared" si="622"/>
        <v/>
      </c>
      <c r="DQ359" s="39" t="str">
        <f t="shared" si="623"/>
        <v/>
      </c>
      <c r="DR359" s="39" t="str">
        <f t="shared" si="624"/>
        <v/>
      </c>
      <c r="DS359" s="39" t="str">
        <f t="shared" si="625"/>
        <v/>
      </c>
      <c r="DT359" s="39" t="str">
        <f t="shared" si="626"/>
        <v/>
      </c>
      <c r="DU359" s="39" t="str">
        <f t="shared" si="627"/>
        <v/>
      </c>
      <c r="DV359" s="39" t="str">
        <f t="shared" si="628"/>
        <v/>
      </c>
      <c r="DW359" s="39" t="str">
        <f t="shared" si="629"/>
        <v/>
      </c>
      <c r="DX359" s="39" t="str">
        <f t="shared" si="636"/>
        <v/>
      </c>
      <c r="DY359" s="39" t="str">
        <f t="shared" si="574"/>
        <v/>
      </c>
      <c r="DZ359" s="39" t="str">
        <f t="shared" si="574"/>
        <v/>
      </c>
      <c r="EA359" s="39" t="str">
        <f t="shared" si="574"/>
        <v/>
      </c>
      <c r="EB359" s="39" t="str">
        <f t="shared" si="569"/>
        <v/>
      </c>
      <c r="EC359" s="39" t="str">
        <f t="shared" si="569"/>
        <v/>
      </c>
      <c r="ED359" s="39" t="str">
        <f t="shared" si="569"/>
        <v/>
      </c>
      <c r="EE359" s="39" t="str">
        <f t="shared" si="569"/>
        <v/>
      </c>
      <c r="EF359" s="39" t="str">
        <f t="shared" si="569"/>
        <v/>
      </c>
      <c r="EG359" s="39" t="str">
        <f t="shared" si="569"/>
        <v/>
      </c>
      <c r="EH359" s="39" t="str">
        <f t="shared" si="569"/>
        <v/>
      </c>
      <c r="EI359" s="39" t="str">
        <f t="shared" si="569"/>
        <v/>
      </c>
      <c r="EJ359" s="39" t="str">
        <f t="shared" si="637"/>
        <v/>
      </c>
      <c r="EK359" s="39" t="str">
        <f t="shared" si="638"/>
        <v/>
      </c>
      <c r="EL359" s="39" t="str">
        <f t="shared" si="571"/>
        <v/>
      </c>
      <c r="EM359" s="39" t="str">
        <f t="shared" si="571"/>
        <v/>
      </c>
      <c r="EN359" s="39" t="str">
        <f t="shared" si="571"/>
        <v/>
      </c>
      <c r="EO359" s="39" t="str">
        <f t="shared" si="571"/>
        <v/>
      </c>
    </row>
    <row r="360" spans="1:145">
      <c r="A360" s="39" t="s">
        <v>719</v>
      </c>
      <c r="B360" s="39" t="s">
        <v>720</v>
      </c>
      <c r="C360" s="39" t="s">
        <v>714</v>
      </c>
      <c r="M360" s="39">
        <v>10</v>
      </c>
      <c r="BW360" s="39" t="str">
        <f t="shared" si="639"/>
        <v>|n闪避+10%</v>
      </c>
      <c r="BX360" s="39" t="str">
        <f t="shared" si="634"/>
        <v/>
      </c>
      <c r="BY360" s="39" t="str">
        <f t="shared" si="640"/>
        <v/>
      </c>
      <c r="BZ360" s="39" t="str">
        <f t="shared" si="641"/>
        <v/>
      </c>
      <c r="CA360" s="39" t="str">
        <f t="shared" si="642"/>
        <v/>
      </c>
      <c r="CB360" s="39" t="str">
        <f t="shared" si="643"/>
        <v/>
      </c>
      <c r="CC360" s="39" t="str">
        <f t="shared" si="635"/>
        <v/>
      </c>
      <c r="CD360" s="39" t="str">
        <f t="shared" si="584"/>
        <v/>
      </c>
      <c r="CE360" s="39" t="str">
        <f t="shared" si="585"/>
        <v/>
      </c>
      <c r="CF360" s="39" t="str">
        <f t="shared" si="586"/>
        <v/>
      </c>
      <c r="CG360" s="39" t="str">
        <f t="shared" si="587"/>
        <v>|n闪避+10%</v>
      </c>
      <c r="CH360" s="39" t="str">
        <f t="shared" si="588"/>
        <v/>
      </c>
      <c r="CI360" s="39" t="str">
        <f t="shared" si="589"/>
        <v/>
      </c>
      <c r="CJ360" s="39" t="str">
        <f t="shared" si="590"/>
        <v/>
      </c>
      <c r="CK360" s="39" t="str">
        <f t="shared" si="591"/>
        <v/>
      </c>
      <c r="CL360" s="39" t="str">
        <f t="shared" si="592"/>
        <v/>
      </c>
      <c r="CM360" s="39" t="str">
        <f t="shared" si="593"/>
        <v/>
      </c>
      <c r="CN360" s="39" t="str">
        <f t="shared" si="594"/>
        <v/>
      </c>
      <c r="CO360" s="39" t="str">
        <f t="shared" si="595"/>
        <v/>
      </c>
      <c r="CP360" s="39" t="str">
        <f t="shared" si="596"/>
        <v/>
      </c>
      <c r="CQ360" s="39" t="str">
        <f t="shared" si="597"/>
        <v/>
      </c>
      <c r="CR360" s="39" t="str">
        <f t="shared" si="598"/>
        <v/>
      </c>
      <c r="CS360" s="39" t="str">
        <f t="shared" si="599"/>
        <v/>
      </c>
      <c r="CT360" s="39" t="str">
        <f t="shared" si="600"/>
        <v/>
      </c>
      <c r="CU360" s="39" t="str">
        <f t="shared" si="601"/>
        <v/>
      </c>
      <c r="CV360" s="39" t="str">
        <f t="shared" si="602"/>
        <v/>
      </c>
      <c r="CW360" s="39" t="str">
        <f t="shared" si="603"/>
        <v/>
      </c>
      <c r="CX360" s="39" t="str">
        <f t="shared" si="604"/>
        <v/>
      </c>
      <c r="CY360" s="39" t="str">
        <f t="shared" si="605"/>
        <v/>
      </c>
      <c r="CZ360" s="39" t="str">
        <f t="shared" si="606"/>
        <v/>
      </c>
      <c r="DA360" s="39" t="str">
        <f t="shared" si="607"/>
        <v/>
      </c>
      <c r="DB360" s="39" t="str">
        <f t="shared" si="608"/>
        <v/>
      </c>
      <c r="DC360" s="39" t="str">
        <f t="shared" si="609"/>
        <v/>
      </c>
      <c r="DD360" s="39" t="str">
        <f t="shared" si="610"/>
        <v/>
      </c>
      <c r="DE360" s="39" t="str">
        <f t="shared" si="611"/>
        <v/>
      </c>
      <c r="DF360" s="39" t="str">
        <f t="shared" si="612"/>
        <v/>
      </c>
      <c r="DG360" s="39" t="str">
        <f t="shared" si="613"/>
        <v/>
      </c>
      <c r="DH360" s="39" t="str">
        <f t="shared" si="614"/>
        <v/>
      </c>
      <c r="DI360" s="39" t="str">
        <f t="shared" si="615"/>
        <v/>
      </c>
      <c r="DJ360" s="39" t="str">
        <f t="shared" si="616"/>
        <v/>
      </c>
      <c r="DK360" s="39" t="str">
        <f t="shared" si="617"/>
        <v/>
      </c>
      <c r="DL360" s="39" t="str">
        <f t="shared" si="618"/>
        <v/>
      </c>
      <c r="DM360" s="39" t="str">
        <f t="shared" si="619"/>
        <v/>
      </c>
      <c r="DN360" s="39" t="str">
        <f t="shared" si="620"/>
        <v/>
      </c>
      <c r="DO360" s="39" t="str">
        <f t="shared" si="621"/>
        <v/>
      </c>
      <c r="DP360" s="39" t="str">
        <f t="shared" si="622"/>
        <v/>
      </c>
      <c r="DQ360" s="39" t="str">
        <f t="shared" si="623"/>
        <v/>
      </c>
      <c r="DR360" s="39" t="str">
        <f t="shared" si="624"/>
        <v/>
      </c>
      <c r="DS360" s="39" t="str">
        <f t="shared" si="625"/>
        <v/>
      </c>
      <c r="DT360" s="39" t="str">
        <f t="shared" si="626"/>
        <v/>
      </c>
      <c r="DU360" s="39" t="str">
        <f t="shared" si="627"/>
        <v/>
      </c>
      <c r="DV360" s="39" t="str">
        <f t="shared" si="628"/>
        <v/>
      </c>
      <c r="DW360" s="39" t="str">
        <f t="shared" si="629"/>
        <v/>
      </c>
      <c r="DX360" s="39" t="str">
        <f t="shared" si="636"/>
        <v/>
      </c>
      <c r="DY360" s="39" t="str">
        <f t="shared" si="574"/>
        <v/>
      </c>
      <c r="DZ360" s="39" t="str">
        <f t="shared" si="574"/>
        <v/>
      </c>
      <c r="EA360" s="39" t="str">
        <f t="shared" si="574"/>
        <v/>
      </c>
      <c r="EB360" s="39" t="str">
        <f t="shared" si="569"/>
        <v/>
      </c>
      <c r="EC360" s="39" t="str">
        <f t="shared" si="569"/>
        <v/>
      </c>
      <c r="ED360" s="39" t="str">
        <f t="shared" si="569"/>
        <v/>
      </c>
      <c r="EE360" s="39" t="str">
        <f t="shared" si="569"/>
        <v/>
      </c>
      <c r="EF360" s="39" t="str">
        <f t="shared" si="569"/>
        <v/>
      </c>
      <c r="EG360" s="39" t="str">
        <f t="shared" si="569"/>
        <v/>
      </c>
      <c r="EH360" s="39" t="str">
        <f t="shared" si="569"/>
        <v/>
      </c>
      <c r="EI360" s="39" t="str">
        <f t="shared" si="569"/>
        <v/>
      </c>
      <c r="EJ360" s="39" t="str">
        <f t="shared" si="637"/>
        <v/>
      </c>
      <c r="EK360" s="39" t="str">
        <f t="shared" si="638"/>
        <v/>
      </c>
      <c r="EL360" s="39" t="str">
        <f t="shared" si="571"/>
        <v/>
      </c>
      <c r="EM360" s="39" t="str">
        <f t="shared" si="571"/>
        <v/>
      </c>
      <c r="EN360" s="39" t="str">
        <f t="shared" si="571"/>
        <v/>
      </c>
      <c r="EO360" s="39" t="str">
        <f t="shared" si="571"/>
        <v/>
      </c>
    </row>
    <row r="361" spans="1:145">
      <c r="A361" s="39" t="s">
        <v>721</v>
      </c>
      <c r="B361" s="39" t="s">
        <v>722</v>
      </c>
      <c r="C361" s="39" t="s">
        <v>718</v>
      </c>
      <c r="M361" s="39">
        <v>10</v>
      </c>
      <c r="BW361" s="39" t="str">
        <f t="shared" si="639"/>
        <v>|n闪避+10%</v>
      </c>
      <c r="BX361" s="39" t="str">
        <f t="shared" si="634"/>
        <v/>
      </c>
      <c r="BY361" s="39" t="str">
        <f t="shared" si="640"/>
        <v/>
      </c>
      <c r="BZ361" s="39" t="str">
        <f t="shared" si="641"/>
        <v/>
      </c>
      <c r="CA361" s="39" t="str">
        <f t="shared" si="642"/>
        <v/>
      </c>
      <c r="CB361" s="39" t="str">
        <f t="shared" si="643"/>
        <v/>
      </c>
      <c r="CC361" s="39" t="str">
        <f t="shared" si="635"/>
        <v/>
      </c>
      <c r="CD361" s="39" t="str">
        <f t="shared" si="584"/>
        <v/>
      </c>
      <c r="CE361" s="39" t="str">
        <f t="shared" si="585"/>
        <v/>
      </c>
      <c r="CF361" s="39" t="str">
        <f t="shared" si="586"/>
        <v/>
      </c>
      <c r="CG361" s="39" t="str">
        <f t="shared" si="587"/>
        <v>|n闪避+10%</v>
      </c>
      <c r="CH361" s="39" t="str">
        <f t="shared" si="588"/>
        <v/>
      </c>
      <c r="CI361" s="39" t="str">
        <f t="shared" si="589"/>
        <v/>
      </c>
      <c r="CJ361" s="39" t="str">
        <f t="shared" si="590"/>
        <v/>
      </c>
      <c r="CK361" s="39" t="str">
        <f t="shared" si="591"/>
        <v/>
      </c>
      <c r="CL361" s="39" t="str">
        <f t="shared" si="592"/>
        <v/>
      </c>
      <c r="CM361" s="39" t="str">
        <f t="shared" si="593"/>
        <v/>
      </c>
      <c r="CN361" s="39" t="str">
        <f t="shared" si="594"/>
        <v/>
      </c>
      <c r="CO361" s="39" t="str">
        <f t="shared" si="595"/>
        <v/>
      </c>
      <c r="CP361" s="39" t="str">
        <f t="shared" si="596"/>
        <v/>
      </c>
      <c r="CQ361" s="39" t="str">
        <f t="shared" si="597"/>
        <v/>
      </c>
      <c r="CR361" s="39" t="str">
        <f t="shared" si="598"/>
        <v/>
      </c>
      <c r="CS361" s="39" t="str">
        <f t="shared" si="599"/>
        <v/>
      </c>
      <c r="CT361" s="39" t="str">
        <f t="shared" si="600"/>
        <v/>
      </c>
      <c r="CU361" s="39" t="str">
        <f t="shared" si="601"/>
        <v/>
      </c>
      <c r="CV361" s="39" t="str">
        <f t="shared" si="602"/>
        <v/>
      </c>
      <c r="CW361" s="39" t="str">
        <f t="shared" si="603"/>
        <v/>
      </c>
      <c r="CX361" s="39" t="str">
        <f t="shared" si="604"/>
        <v/>
      </c>
      <c r="CY361" s="39" t="str">
        <f t="shared" si="605"/>
        <v/>
      </c>
      <c r="CZ361" s="39" t="str">
        <f t="shared" si="606"/>
        <v/>
      </c>
      <c r="DA361" s="39" t="str">
        <f t="shared" si="607"/>
        <v/>
      </c>
      <c r="DB361" s="39" t="str">
        <f t="shared" si="608"/>
        <v/>
      </c>
      <c r="DC361" s="39" t="str">
        <f t="shared" si="609"/>
        <v/>
      </c>
      <c r="DD361" s="39" t="str">
        <f t="shared" si="610"/>
        <v/>
      </c>
      <c r="DE361" s="39" t="str">
        <f t="shared" si="611"/>
        <v/>
      </c>
      <c r="DF361" s="39" t="str">
        <f t="shared" si="612"/>
        <v/>
      </c>
      <c r="DG361" s="39" t="str">
        <f t="shared" si="613"/>
        <v/>
      </c>
      <c r="DH361" s="39" t="str">
        <f t="shared" si="614"/>
        <v/>
      </c>
      <c r="DI361" s="39" t="str">
        <f t="shared" si="615"/>
        <v/>
      </c>
      <c r="DJ361" s="39" t="str">
        <f t="shared" si="616"/>
        <v/>
      </c>
      <c r="DK361" s="39" t="str">
        <f t="shared" si="617"/>
        <v/>
      </c>
      <c r="DL361" s="39" t="str">
        <f t="shared" si="618"/>
        <v/>
      </c>
      <c r="DM361" s="39" t="str">
        <f t="shared" si="619"/>
        <v/>
      </c>
      <c r="DN361" s="39" t="str">
        <f t="shared" si="620"/>
        <v/>
      </c>
      <c r="DO361" s="39" t="str">
        <f t="shared" si="621"/>
        <v/>
      </c>
      <c r="DP361" s="39" t="str">
        <f t="shared" si="622"/>
        <v/>
      </c>
      <c r="DQ361" s="39" t="str">
        <f t="shared" si="623"/>
        <v/>
      </c>
      <c r="DR361" s="39" t="str">
        <f t="shared" si="624"/>
        <v/>
      </c>
      <c r="DS361" s="39" t="str">
        <f t="shared" si="625"/>
        <v/>
      </c>
      <c r="DT361" s="39" t="str">
        <f t="shared" si="626"/>
        <v/>
      </c>
      <c r="DU361" s="39" t="str">
        <f t="shared" si="627"/>
        <v/>
      </c>
      <c r="DV361" s="39" t="str">
        <f t="shared" si="628"/>
        <v/>
      </c>
      <c r="DW361" s="39" t="str">
        <f t="shared" si="629"/>
        <v/>
      </c>
      <c r="DX361" s="39" t="str">
        <f t="shared" si="636"/>
        <v/>
      </c>
      <c r="DY361" s="39" t="str">
        <f t="shared" si="574"/>
        <v/>
      </c>
      <c r="DZ361" s="39" t="str">
        <f t="shared" si="574"/>
        <v/>
      </c>
      <c r="EA361" s="39" t="str">
        <f t="shared" si="574"/>
        <v/>
      </c>
      <c r="EB361" s="39" t="str">
        <f t="shared" si="569"/>
        <v/>
      </c>
      <c r="EC361" s="39" t="str">
        <f t="shared" si="569"/>
        <v/>
      </c>
      <c r="ED361" s="39" t="str">
        <f t="shared" si="569"/>
        <v/>
      </c>
      <c r="EE361" s="39" t="str">
        <f t="shared" si="569"/>
        <v/>
      </c>
      <c r="EF361" s="39" t="str">
        <f t="shared" si="569"/>
        <v/>
      </c>
      <c r="EG361" s="39" t="str">
        <f t="shared" si="569"/>
        <v/>
      </c>
      <c r="EH361" s="39" t="str">
        <f t="shared" si="569"/>
        <v/>
      </c>
      <c r="EI361" s="39" t="str">
        <f t="shared" si="569"/>
        <v/>
      </c>
      <c r="EJ361" s="39" t="str">
        <f t="shared" si="637"/>
        <v/>
      </c>
      <c r="EK361" s="39" t="str">
        <f t="shared" si="638"/>
        <v/>
      </c>
      <c r="EL361" s="39" t="str">
        <f t="shared" si="571"/>
        <v/>
      </c>
      <c r="EM361" s="39" t="str">
        <f t="shared" si="571"/>
        <v/>
      </c>
      <c r="EN361" s="39" t="str">
        <f t="shared" si="571"/>
        <v/>
      </c>
      <c r="EO361" s="39" t="str">
        <f t="shared" si="571"/>
        <v/>
      </c>
    </row>
    <row r="362" spans="1:145">
      <c r="A362" s="39" t="s">
        <v>723</v>
      </c>
      <c r="B362" s="39" t="s">
        <v>724</v>
      </c>
      <c r="C362" s="39" t="s">
        <v>714</v>
      </c>
      <c r="M362" s="39">
        <v>10</v>
      </c>
      <c r="BW362" s="39" t="str">
        <f t="shared" si="639"/>
        <v>|n闪避+10%</v>
      </c>
      <c r="BX362" s="39" t="str">
        <f t="shared" si="634"/>
        <v/>
      </c>
      <c r="BY362" s="39" t="str">
        <f t="shared" si="640"/>
        <v/>
      </c>
      <c r="BZ362" s="39" t="str">
        <f t="shared" si="641"/>
        <v/>
      </c>
      <c r="CA362" s="39" t="str">
        <f t="shared" si="642"/>
        <v/>
      </c>
      <c r="CB362" s="39" t="str">
        <f t="shared" si="643"/>
        <v/>
      </c>
      <c r="CC362" s="39" t="str">
        <f t="shared" si="635"/>
        <v/>
      </c>
      <c r="CD362" s="39" t="str">
        <f t="shared" si="584"/>
        <v/>
      </c>
      <c r="CE362" s="39" t="str">
        <f t="shared" si="585"/>
        <v/>
      </c>
      <c r="CF362" s="39" t="str">
        <f t="shared" si="586"/>
        <v/>
      </c>
      <c r="CG362" s="39" t="str">
        <f t="shared" si="587"/>
        <v>|n闪避+10%</v>
      </c>
      <c r="CH362" s="39" t="str">
        <f t="shared" si="588"/>
        <v/>
      </c>
      <c r="CI362" s="39" t="str">
        <f t="shared" si="589"/>
        <v/>
      </c>
      <c r="CJ362" s="39" t="str">
        <f t="shared" si="590"/>
        <v/>
      </c>
      <c r="CK362" s="39" t="str">
        <f t="shared" si="591"/>
        <v/>
      </c>
      <c r="CL362" s="39" t="str">
        <f t="shared" si="592"/>
        <v/>
      </c>
      <c r="CM362" s="39" t="str">
        <f t="shared" si="593"/>
        <v/>
      </c>
      <c r="CN362" s="39" t="str">
        <f t="shared" si="594"/>
        <v/>
      </c>
      <c r="CO362" s="39" t="str">
        <f t="shared" si="595"/>
        <v/>
      </c>
      <c r="CP362" s="39" t="str">
        <f t="shared" si="596"/>
        <v/>
      </c>
      <c r="CQ362" s="39" t="str">
        <f t="shared" si="597"/>
        <v/>
      </c>
      <c r="CR362" s="39" t="str">
        <f t="shared" si="598"/>
        <v/>
      </c>
      <c r="CS362" s="39" t="str">
        <f t="shared" si="599"/>
        <v/>
      </c>
      <c r="CT362" s="39" t="str">
        <f t="shared" si="600"/>
        <v/>
      </c>
      <c r="CU362" s="39" t="str">
        <f t="shared" si="601"/>
        <v/>
      </c>
      <c r="CV362" s="39" t="str">
        <f t="shared" si="602"/>
        <v/>
      </c>
      <c r="CW362" s="39" t="str">
        <f t="shared" si="603"/>
        <v/>
      </c>
      <c r="CX362" s="39" t="str">
        <f t="shared" si="604"/>
        <v/>
      </c>
      <c r="CY362" s="39" t="str">
        <f t="shared" si="605"/>
        <v/>
      </c>
      <c r="CZ362" s="39" t="str">
        <f t="shared" si="606"/>
        <v/>
      </c>
      <c r="DA362" s="39" t="str">
        <f t="shared" si="607"/>
        <v/>
      </c>
      <c r="DB362" s="39" t="str">
        <f t="shared" si="608"/>
        <v/>
      </c>
      <c r="DC362" s="39" t="str">
        <f t="shared" si="609"/>
        <v/>
      </c>
      <c r="DD362" s="39" t="str">
        <f t="shared" si="610"/>
        <v/>
      </c>
      <c r="DE362" s="39" t="str">
        <f t="shared" si="611"/>
        <v/>
      </c>
      <c r="DF362" s="39" t="str">
        <f t="shared" si="612"/>
        <v/>
      </c>
      <c r="DG362" s="39" t="str">
        <f t="shared" si="613"/>
        <v/>
      </c>
      <c r="DH362" s="39" t="str">
        <f t="shared" si="614"/>
        <v/>
      </c>
      <c r="DI362" s="39" t="str">
        <f t="shared" si="615"/>
        <v/>
      </c>
      <c r="DJ362" s="39" t="str">
        <f t="shared" si="616"/>
        <v/>
      </c>
      <c r="DK362" s="39" t="str">
        <f t="shared" si="617"/>
        <v/>
      </c>
      <c r="DL362" s="39" t="str">
        <f t="shared" si="618"/>
        <v/>
      </c>
      <c r="DM362" s="39" t="str">
        <f t="shared" si="619"/>
        <v/>
      </c>
      <c r="DN362" s="39" t="str">
        <f t="shared" si="620"/>
        <v/>
      </c>
      <c r="DO362" s="39" t="str">
        <f t="shared" si="621"/>
        <v/>
      </c>
      <c r="DP362" s="39" t="str">
        <f t="shared" si="622"/>
        <v/>
      </c>
      <c r="DQ362" s="39" t="str">
        <f t="shared" si="623"/>
        <v/>
      </c>
      <c r="DR362" s="39" t="str">
        <f t="shared" si="624"/>
        <v/>
      </c>
      <c r="DS362" s="39" t="str">
        <f t="shared" si="625"/>
        <v/>
      </c>
      <c r="DT362" s="39" t="str">
        <f t="shared" si="626"/>
        <v/>
      </c>
      <c r="DU362" s="39" t="str">
        <f t="shared" si="627"/>
        <v/>
      </c>
      <c r="DV362" s="39" t="str">
        <f t="shared" si="628"/>
        <v/>
      </c>
      <c r="DW362" s="39" t="str">
        <f t="shared" si="629"/>
        <v/>
      </c>
      <c r="DX362" s="39" t="str">
        <f t="shared" si="636"/>
        <v/>
      </c>
      <c r="DY362" s="39" t="str">
        <f t="shared" si="574"/>
        <v/>
      </c>
      <c r="DZ362" s="39" t="str">
        <f t="shared" si="574"/>
        <v/>
      </c>
      <c r="EA362" s="39" t="str">
        <f t="shared" si="574"/>
        <v/>
      </c>
      <c r="EB362" s="39" t="str">
        <f t="shared" si="569"/>
        <v/>
      </c>
      <c r="EC362" s="39" t="str">
        <f t="shared" si="569"/>
        <v/>
      </c>
      <c r="ED362" s="39" t="str">
        <f t="shared" si="569"/>
        <v/>
      </c>
      <c r="EE362" s="39" t="str">
        <f t="shared" si="569"/>
        <v/>
      </c>
      <c r="EF362" s="39" t="str">
        <f t="shared" si="569"/>
        <v/>
      </c>
      <c r="EG362" s="39" t="str">
        <f t="shared" si="569"/>
        <v/>
      </c>
      <c r="EH362" s="39" t="str">
        <f t="shared" si="569"/>
        <v/>
      </c>
      <c r="EI362" s="39" t="str">
        <f t="shared" si="569"/>
        <v/>
      </c>
      <c r="EJ362" s="39" t="str">
        <f t="shared" si="637"/>
        <v/>
      </c>
      <c r="EK362" s="39" t="str">
        <f t="shared" si="638"/>
        <v/>
      </c>
      <c r="EL362" s="39" t="str">
        <f t="shared" si="571"/>
        <v/>
      </c>
      <c r="EM362" s="39" t="str">
        <f t="shared" si="571"/>
        <v/>
      </c>
      <c r="EN362" s="39" t="str">
        <f t="shared" si="571"/>
        <v/>
      </c>
      <c r="EO362" s="39" t="str">
        <f t="shared" si="571"/>
        <v/>
      </c>
    </row>
    <row r="363" spans="1:145">
      <c r="A363" s="39" t="s">
        <v>725</v>
      </c>
      <c r="B363" s="39" t="s">
        <v>726</v>
      </c>
      <c r="C363" s="39" t="s">
        <v>718</v>
      </c>
      <c r="M363" s="39">
        <v>10</v>
      </c>
      <c r="BW363" s="39" t="str">
        <f t="shared" si="639"/>
        <v>|n闪避+10%</v>
      </c>
      <c r="BX363" s="39" t="str">
        <f t="shared" si="634"/>
        <v/>
      </c>
      <c r="BY363" s="39" t="str">
        <f t="shared" si="640"/>
        <v/>
      </c>
      <c r="BZ363" s="39" t="str">
        <f t="shared" si="641"/>
        <v/>
      </c>
      <c r="CA363" s="39" t="str">
        <f t="shared" si="642"/>
        <v/>
      </c>
      <c r="CB363" s="39" t="str">
        <f t="shared" si="643"/>
        <v/>
      </c>
      <c r="CC363" s="39" t="str">
        <f t="shared" si="635"/>
        <v/>
      </c>
      <c r="CD363" s="39" t="str">
        <f t="shared" si="584"/>
        <v/>
      </c>
      <c r="CE363" s="39" t="str">
        <f t="shared" si="585"/>
        <v/>
      </c>
      <c r="CF363" s="39" t="str">
        <f t="shared" si="586"/>
        <v/>
      </c>
      <c r="CG363" s="39" t="str">
        <f t="shared" si="587"/>
        <v>|n闪避+10%</v>
      </c>
      <c r="CH363" s="39" t="str">
        <f t="shared" si="588"/>
        <v/>
      </c>
      <c r="CI363" s="39" t="str">
        <f t="shared" si="589"/>
        <v/>
      </c>
      <c r="CJ363" s="39" t="str">
        <f t="shared" si="590"/>
        <v/>
      </c>
      <c r="CK363" s="39" t="str">
        <f t="shared" si="591"/>
        <v/>
      </c>
      <c r="CL363" s="39" t="str">
        <f t="shared" si="592"/>
        <v/>
      </c>
      <c r="CM363" s="39" t="str">
        <f t="shared" si="593"/>
        <v/>
      </c>
      <c r="CN363" s="39" t="str">
        <f t="shared" si="594"/>
        <v/>
      </c>
      <c r="CO363" s="39" t="str">
        <f t="shared" si="595"/>
        <v/>
      </c>
      <c r="CP363" s="39" t="str">
        <f t="shared" si="596"/>
        <v/>
      </c>
      <c r="CQ363" s="39" t="str">
        <f t="shared" si="597"/>
        <v/>
      </c>
      <c r="CR363" s="39" t="str">
        <f t="shared" si="598"/>
        <v/>
      </c>
      <c r="CS363" s="39" t="str">
        <f t="shared" si="599"/>
        <v/>
      </c>
      <c r="CT363" s="39" t="str">
        <f t="shared" si="600"/>
        <v/>
      </c>
      <c r="CU363" s="39" t="str">
        <f t="shared" si="601"/>
        <v/>
      </c>
      <c r="CV363" s="39" t="str">
        <f t="shared" si="602"/>
        <v/>
      </c>
      <c r="CW363" s="39" t="str">
        <f t="shared" si="603"/>
        <v/>
      </c>
      <c r="CX363" s="39" t="str">
        <f t="shared" si="604"/>
        <v/>
      </c>
      <c r="CY363" s="39" t="str">
        <f t="shared" si="605"/>
        <v/>
      </c>
      <c r="CZ363" s="39" t="str">
        <f t="shared" si="606"/>
        <v/>
      </c>
      <c r="DA363" s="39" t="str">
        <f t="shared" si="607"/>
        <v/>
      </c>
      <c r="DB363" s="39" t="str">
        <f t="shared" si="608"/>
        <v/>
      </c>
      <c r="DC363" s="39" t="str">
        <f t="shared" si="609"/>
        <v/>
      </c>
      <c r="DD363" s="39" t="str">
        <f t="shared" si="610"/>
        <v/>
      </c>
      <c r="DE363" s="39" t="str">
        <f t="shared" si="611"/>
        <v/>
      </c>
      <c r="DF363" s="39" t="str">
        <f t="shared" si="612"/>
        <v/>
      </c>
      <c r="DG363" s="39" t="str">
        <f t="shared" si="613"/>
        <v/>
      </c>
      <c r="DH363" s="39" t="str">
        <f t="shared" si="614"/>
        <v/>
      </c>
      <c r="DI363" s="39" t="str">
        <f t="shared" si="615"/>
        <v/>
      </c>
      <c r="DJ363" s="39" t="str">
        <f t="shared" si="616"/>
        <v/>
      </c>
      <c r="DK363" s="39" t="str">
        <f t="shared" si="617"/>
        <v/>
      </c>
      <c r="DL363" s="39" t="str">
        <f t="shared" si="618"/>
        <v/>
      </c>
      <c r="DM363" s="39" t="str">
        <f t="shared" si="619"/>
        <v/>
      </c>
      <c r="DN363" s="39" t="str">
        <f t="shared" si="620"/>
        <v/>
      </c>
      <c r="DO363" s="39" t="str">
        <f t="shared" si="621"/>
        <v/>
      </c>
      <c r="DP363" s="39" t="str">
        <f t="shared" si="622"/>
        <v/>
      </c>
      <c r="DQ363" s="39" t="str">
        <f t="shared" si="623"/>
        <v/>
      </c>
      <c r="DR363" s="39" t="str">
        <f t="shared" si="624"/>
        <v/>
      </c>
      <c r="DS363" s="39" t="str">
        <f t="shared" si="625"/>
        <v/>
      </c>
      <c r="DT363" s="39" t="str">
        <f t="shared" si="626"/>
        <v/>
      </c>
      <c r="DU363" s="39" t="str">
        <f t="shared" si="627"/>
        <v/>
      </c>
      <c r="DV363" s="39" t="str">
        <f t="shared" si="628"/>
        <v/>
      </c>
      <c r="DW363" s="39" t="str">
        <f t="shared" si="629"/>
        <v/>
      </c>
      <c r="DX363" s="39" t="str">
        <f t="shared" si="636"/>
        <v/>
      </c>
      <c r="DY363" s="39" t="str">
        <f t="shared" si="574"/>
        <v/>
      </c>
      <c r="DZ363" s="39" t="str">
        <f t="shared" si="574"/>
        <v/>
      </c>
      <c r="EA363" s="39" t="str">
        <f t="shared" si="574"/>
        <v/>
      </c>
      <c r="EB363" s="39" t="str">
        <f t="shared" si="569"/>
        <v/>
      </c>
      <c r="EC363" s="39" t="str">
        <f t="shared" si="569"/>
        <v/>
      </c>
      <c r="ED363" s="39" t="str">
        <f t="shared" si="569"/>
        <v/>
      </c>
      <c r="EE363" s="39" t="str">
        <f t="shared" si="569"/>
        <v/>
      </c>
      <c r="EF363" s="39" t="str">
        <f t="shared" si="569"/>
        <v/>
      </c>
      <c r="EG363" s="39" t="str">
        <f t="shared" si="569"/>
        <v/>
      </c>
      <c r="EH363" s="39" t="str">
        <f t="shared" si="569"/>
        <v/>
      </c>
      <c r="EI363" s="39" t="str">
        <f t="shared" si="569"/>
        <v/>
      </c>
      <c r="EJ363" s="39" t="str">
        <f t="shared" si="637"/>
        <v/>
      </c>
      <c r="EK363" s="39" t="str">
        <f t="shared" si="638"/>
        <v/>
      </c>
      <c r="EL363" s="39" t="str">
        <f t="shared" si="571"/>
        <v/>
      </c>
      <c r="EM363" s="39" t="str">
        <f t="shared" si="571"/>
        <v/>
      </c>
      <c r="EN363" s="39" t="str">
        <f t="shared" si="571"/>
        <v/>
      </c>
      <c r="EO363" s="39" t="str">
        <f t="shared" si="571"/>
        <v/>
      </c>
    </row>
    <row r="364" spans="1:145">
      <c r="A364" s="39" t="s">
        <v>727</v>
      </c>
      <c r="B364" s="39" t="s">
        <v>728</v>
      </c>
      <c r="C364" s="39" t="s">
        <v>714</v>
      </c>
      <c r="M364" s="39">
        <v>10</v>
      </c>
      <c r="BW364" s="39" t="str">
        <f t="shared" si="639"/>
        <v>|n闪避+10%</v>
      </c>
      <c r="BX364" s="39" t="str">
        <f t="shared" si="634"/>
        <v/>
      </c>
      <c r="BY364" s="39" t="str">
        <f t="shared" si="640"/>
        <v/>
      </c>
      <c r="BZ364" s="39" t="str">
        <f t="shared" si="641"/>
        <v/>
      </c>
      <c r="CA364" s="39" t="str">
        <f t="shared" si="642"/>
        <v/>
      </c>
      <c r="CB364" s="39" t="str">
        <f t="shared" si="643"/>
        <v/>
      </c>
      <c r="CC364" s="39" t="str">
        <f t="shared" si="635"/>
        <v/>
      </c>
      <c r="CD364" s="39" t="str">
        <f t="shared" si="584"/>
        <v/>
      </c>
      <c r="CE364" s="39" t="str">
        <f t="shared" si="585"/>
        <v/>
      </c>
      <c r="CF364" s="39" t="str">
        <f t="shared" si="586"/>
        <v/>
      </c>
      <c r="CG364" s="39" t="str">
        <f t="shared" si="587"/>
        <v>|n闪避+10%</v>
      </c>
      <c r="CH364" s="39" t="str">
        <f t="shared" si="588"/>
        <v/>
      </c>
      <c r="CI364" s="39" t="str">
        <f t="shared" si="589"/>
        <v/>
      </c>
      <c r="CJ364" s="39" t="str">
        <f t="shared" si="590"/>
        <v/>
      </c>
      <c r="CK364" s="39" t="str">
        <f t="shared" si="591"/>
        <v/>
      </c>
      <c r="CL364" s="39" t="str">
        <f t="shared" si="592"/>
        <v/>
      </c>
      <c r="CM364" s="39" t="str">
        <f t="shared" si="593"/>
        <v/>
      </c>
      <c r="CN364" s="39" t="str">
        <f t="shared" si="594"/>
        <v/>
      </c>
      <c r="CO364" s="39" t="str">
        <f t="shared" si="595"/>
        <v/>
      </c>
      <c r="CP364" s="39" t="str">
        <f t="shared" si="596"/>
        <v/>
      </c>
      <c r="CQ364" s="39" t="str">
        <f t="shared" si="597"/>
        <v/>
      </c>
      <c r="CR364" s="39" t="str">
        <f t="shared" si="598"/>
        <v/>
      </c>
      <c r="CS364" s="39" t="str">
        <f t="shared" si="599"/>
        <v/>
      </c>
      <c r="CT364" s="39" t="str">
        <f t="shared" si="600"/>
        <v/>
      </c>
      <c r="CU364" s="39" t="str">
        <f t="shared" si="601"/>
        <v/>
      </c>
      <c r="CV364" s="39" t="str">
        <f t="shared" si="602"/>
        <v/>
      </c>
      <c r="CW364" s="39" t="str">
        <f t="shared" si="603"/>
        <v/>
      </c>
      <c r="CX364" s="39" t="str">
        <f t="shared" si="604"/>
        <v/>
      </c>
      <c r="CY364" s="39" t="str">
        <f t="shared" si="605"/>
        <v/>
      </c>
      <c r="CZ364" s="39" t="str">
        <f t="shared" si="606"/>
        <v/>
      </c>
      <c r="DA364" s="39" t="str">
        <f t="shared" si="607"/>
        <v/>
      </c>
      <c r="DB364" s="39" t="str">
        <f t="shared" si="608"/>
        <v/>
      </c>
      <c r="DC364" s="39" t="str">
        <f t="shared" si="609"/>
        <v/>
      </c>
      <c r="DD364" s="39" t="str">
        <f t="shared" si="610"/>
        <v/>
      </c>
      <c r="DE364" s="39" t="str">
        <f t="shared" si="611"/>
        <v/>
      </c>
      <c r="DF364" s="39" t="str">
        <f t="shared" si="612"/>
        <v/>
      </c>
      <c r="DG364" s="39" t="str">
        <f t="shared" si="613"/>
        <v/>
      </c>
      <c r="DH364" s="39" t="str">
        <f t="shared" si="614"/>
        <v/>
      </c>
      <c r="DI364" s="39" t="str">
        <f t="shared" si="615"/>
        <v/>
      </c>
      <c r="DJ364" s="39" t="str">
        <f t="shared" si="616"/>
        <v/>
      </c>
      <c r="DK364" s="39" t="str">
        <f t="shared" si="617"/>
        <v/>
      </c>
      <c r="DL364" s="39" t="str">
        <f t="shared" si="618"/>
        <v/>
      </c>
      <c r="DM364" s="39" t="str">
        <f t="shared" si="619"/>
        <v/>
      </c>
      <c r="DN364" s="39" t="str">
        <f t="shared" si="620"/>
        <v/>
      </c>
      <c r="DO364" s="39" t="str">
        <f t="shared" si="621"/>
        <v/>
      </c>
      <c r="DP364" s="39" t="str">
        <f t="shared" si="622"/>
        <v/>
      </c>
      <c r="DQ364" s="39" t="str">
        <f t="shared" si="623"/>
        <v/>
      </c>
      <c r="DR364" s="39" t="str">
        <f t="shared" si="624"/>
        <v/>
      </c>
      <c r="DS364" s="39" t="str">
        <f t="shared" si="625"/>
        <v/>
      </c>
      <c r="DT364" s="39" t="str">
        <f t="shared" si="626"/>
        <v/>
      </c>
      <c r="DU364" s="39" t="str">
        <f t="shared" si="627"/>
        <v/>
      </c>
      <c r="DV364" s="39" t="str">
        <f t="shared" si="628"/>
        <v/>
      </c>
      <c r="DW364" s="39" t="str">
        <f t="shared" si="629"/>
        <v/>
      </c>
      <c r="DX364" s="39" t="str">
        <f t="shared" si="636"/>
        <v/>
      </c>
      <c r="DY364" s="39" t="str">
        <f t="shared" si="574"/>
        <v/>
      </c>
      <c r="DZ364" s="39" t="str">
        <f t="shared" si="574"/>
        <v/>
      </c>
      <c r="EA364" s="39" t="str">
        <f t="shared" si="574"/>
        <v/>
      </c>
      <c r="EB364" s="39" t="str">
        <f t="shared" si="569"/>
        <v/>
      </c>
      <c r="EC364" s="39" t="str">
        <f t="shared" si="569"/>
        <v/>
      </c>
      <c r="ED364" s="39" t="str">
        <f t="shared" si="569"/>
        <v/>
      </c>
      <c r="EE364" s="39" t="str">
        <f t="shared" si="569"/>
        <v/>
      </c>
      <c r="EF364" s="39" t="str">
        <f t="shared" si="569"/>
        <v/>
      </c>
      <c r="EG364" s="39" t="str">
        <f t="shared" si="569"/>
        <v/>
      </c>
      <c r="EH364" s="39" t="str">
        <f t="shared" si="569"/>
        <v/>
      </c>
      <c r="EI364" s="39" t="str">
        <f t="shared" si="569"/>
        <v/>
      </c>
      <c r="EJ364" s="39" t="str">
        <f t="shared" si="637"/>
        <v/>
      </c>
      <c r="EK364" s="39" t="str">
        <f t="shared" si="638"/>
        <v/>
      </c>
      <c r="EL364" s="39" t="str">
        <f t="shared" si="571"/>
        <v/>
      </c>
      <c r="EM364" s="39" t="str">
        <f t="shared" si="571"/>
        <v/>
      </c>
      <c r="EN364" s="39" t="str">
        <f t="shared" si="571"/>
        <v/>
      </c>
      <c r="EO364" s="39" t="str">
        <f t="shared" si="571"/>
        <v/>
      </c>
    </row>
    <row r="365" spans="1:145">
      <c r="A365" s="39" t="s">
        <v>729</v>
      </c>
      <c r="B365" s="39" t="s">
        <v>730</v>
      </c>
      <c r="C365" s="39" t="s">
        <v>718</v>
      </c>
      <c r="M365" s="39">
        <v>10</v>
      </c>
      <c r="BW365" s="39" t="str">
        <f t="shared" si="639"/>
        <v>|n闪避+10%</v>
      </c>
      <c r="BX365" s="39" t="str">
        <f t="shared" si="634"/>
        <v/>
      </c>
      <c r="BY365" s="39" t="str">
        <f t="shared" si="640"/>
        <v/>
      </c>
      <c r="BZ365" s="39" t="str">
        <f t="shared" si="641"/>
        <v/>
      </c>
      <c r="CA365" s="39" t="str">
        <f t="shared" si="642"/>
        <v/>
      </c>
      <c r="CB365" s="39" t="str">
        <f t="shared" si="643"/>
        <v/>
      </c>
      <c r="CC365" s="39" t="str">
        <f t="shared" si="635"/>
        <v/>
      </c>
      <c r="CD365" s="39" t="str">
        <f t="shared" si="584"/>
        <v/>
      </c>
      <c r="CE365" s="39" t="str">
        <f t="shared" si="585"/>
        <v/>
      </c>
      <c r="CF365" s="39" t="str">
        <f t="shared" si="586"/>
        <v/>
      </c>
      <c r="CG365" s="39" t="str">
        <f t="shared" si="587"/>
        <v>|n闪避+10%</v>
      </c>
      <c r="CH365" s="39" t="str">
        <f t="shared" si="588"/>
        <v/>
      </c>
      <c r="CI365" s="39" t="str">
        <f t="shared" si="589"/>
        <v/>
      </c>
      <c r="CJ365" s="39" t="str">
        <f t="shared" si="590"/>
        <v/>
      </c>
      <c r="CK365" s="39" t="str">
        <f t="shared" si="591"/>
        <v/>
      </c>
      <c r="CL365" s="39" t="str">
        <f t="shared" si="592"/>
        <v/>
      </c>
      <c r="CM365" s="39" t="str">
        <f t="shared" si="593"/>
        <v/>
      </c>
      <c r="CN365" s="39" t="str">
        <f t="shared" si="594"/>
        <v/>
      </c>
      <c r="CO365" s="39" t="str">
        <f t="shared" si="595"/>
        <v/>
      </c>
      <c r="CP365" s="39" t="str">
        <f t="shared" si="596"/>
        <v/>
      </c>
      <c r="CQ365" s="39" t="str">
        <f t="shared" si="597"/>
        <v/>
      </c>
      <c r="CR365" s="39" t="str">
        <f t="shared" si="598"/>
        <v/>
      </c>
      <c r="CS365" s="39" t="str">
        <f t="shared" si="599"/>
        <v/>
      </c>
      <c r="CT365" s="39" t="str">
        <f t="shared" si="600"/>
        <v/>
      </c>
      <c r="CU365" s="39" t="str">
        <f t="shared" si="601"/>
        <v/>
      </c>
      <c r="CV365" s="39" t="str">
        <f t="shared" si="602"/>
        <v/>
      </c>
      <c r="CW365" s="39" t="str">
        <f t="shared" si="603"/>
        <v/>
      </c>
      <c r="CX365" s="39" t="str">
        <f t="shared" si="604"/>
        <v/>
      </c>
      <c r="CY365" s="39" t="str">
        <f t="shared" si="605"/>
        <v/>
      </c>
      <c r="CZ365" s="39" t="str">
        <f t="shared" si="606"/>
        <v/>
      </c>
      <c r="DA365" s="39" t="str">
        <f t="shared" si="607"/>
        <v/>
      </c>
      <c r="DB365" s="39" t="str">
        <f t="shared" si="608"/>
        <v/>
      </c>
      <c r="DC365" s="39" t="str">
        <f t="shared" si="609"/>
        <v/>
      </c>
      <c r="DD365" s="39" t="str">
        <f t="shared" si="610"/>
        <v/>
      </c>
      <c r="DE365" s="39" t="str">
        <f t="shared" si="611"/>
        <v/>
      </c>
      <c r="DF365" s="39" t="str">
        <f t="shared" si="612"/>
        <v/>
      </c>
      <c r="DG365" s="39" t="str">
        <f t="shared" si="613"/>
        <v/>
      </c>
      <c r="DH365" s="39" t="str">
        <f t="shared" si="614"/>
        <v/>
      </c>
      <c r="DI365" s="39" t="str">
        <f t="shared" si="615"/>
        <v/>
      </c>
      <c r="DJ365" s="39" t="str">
        <f t="shared" si="616"/>
        <v/>
      </c>
      <c r="DK365" s="39" t="str">
        <f t="shared" si="617"/>
        <v/>
      </c>
      <c r="DL365" s="39" t="str">
        <f t="shared" si="618"/>
        <v/>
      </c>
      <c r="DM365" s="39" t="str">
        <f t="shared" si="619"/>
        <v/>
      </c>
      <c r="DN365" s="39" t="str">
        <f t="shared" si="620"/>
        <v/>
      </c>
      <c r="DO365" s="39" t="str">
        <f t="shared" si="621"/>
        <v/>
      </c>
      <c r="DP365" s="39" t="str">
        <f t="shared" si="622"/>
        <v/>
      </c>
      <c r="DQ365" s="39" t="str">
        <f t="shared" si="623"/>
        <v/>
      </c>
      <c r="DR365" s="39" t="str">
        <f t="shared" si="624"/>
        <v/>
      </c>
      <c r="DS365" s="39" t="str">
        <f t="shared" si="625"/>
        <v/>
      </c>
      <c r="DT365" s="39" t="str">
        <f t="shared" si="626"/>
        <v/>
      </c>
      <c r="DU365" s="39" t="str">
        <f t="shared" si="627"/>
        <v/>
      </c>
      <c r="DV365" s="39" t="str">
        <f t="shared" si="628"/>
        <v/>
      </c>
      <c r="DW365" s="39" t="str">
        <f t="shared" si="629"/>
        <v/>
      </c>
      <c r="DX365" s="39" t="str">
        <f t="shared" si="636"/>
        <v/>
      </c>
      <c r="DY365" s="39" t="str">
        <f t="shared" si="574"/>
        <v/>
      </c>
      <c r="DZ365" s="39" t="str">
        <f t="shared" si="574"/>
        <v/>
      </c>
      <c r="EA365" s="39" t="str">
        <f t="shared" si="574"/>
        <v/>
      </c>
      <c r="EB365" s="39" t="str">
        <f t="shared" si="569"/>
        <v/>
      </c>
      <c r="EC365" s="39" t="str">
        <f t="shared" si="569"/>
        <v/>
      </c>
      <c r="ED365" s="39" t="str">
        <f t="shared" si="569"/>
        <v/>
      </c>
      <c r="EE365" s="39" t="str">
        <f t="shared" si="569"/>
        <v/>
      </c>
      <c r="EF365" s="39" t="str">
        <f t="shared" si="569"/>
        <v/>
      </c>
      <c r="EG365" s="39" t="str">
        <f t="shared" si="569"/>
        <v/>
      </c>
      <c r="EH365" s="39" t="str">
        <f t="shared" si="569"/>
        <v/>
      </c>
      <c r="EI365" s="39" t="str">
        <f t="shared" si="569"/>
        <v/>
      </c>
      <c r="EJ365" s="39" t="str">
        <f t="shared" si="637"/>
        <v/>
      </c>
      <c r="EK365" s="39" t="str">
        <f t="shared" si="638"/>
        <v/>
      </c>
      <c r="EL365" s="39" t="str">
        <f t="shared" si="571"/>
        <v/>
      </c>
      <c r="EM365" s="39" t="str">
        <f t="shared" si="571"/>
        <v/>
      </c>
      <c r="EN365" s="39" t="str">
        <f t="shared" si="571"/>
        <v/>
      </c>
      <c r="EO365" s="39" t="str">
        <f t="shared" si="571"/>
        <v/>
      </c>
    </row>
    <row r="366" spans="1:145">
      <c r="A366" s="39" t="s">
        <v>731</v>
      </c>
      <c r="B366" s="39" t="s">
        <v>732</v>
      </c>
      <c r="C366" s="39" t="s">
        <v>733</v>
      </c>
      <c r="M366" s="39">
        <v>10</v>
      </c>
      <c r="BW366" s="39" t="str">
        <f t="shared" si="639"/>
        <v>|n闪避+10%</v>
      </c>
      <c r="BX366" s="39" t="str">
        <f t="shared" si="634"/>
        <v/>
      </c>
      <c r="BY366" s="39" t="str">
        <f t="shared" si="640"/>
        <v/>
      </c>
      <c r="BZ366" s="39" t="str">
        <f t="shared" si="641"/>
        <v/>
      </c>
      <c r="CA366" s="39" t="str">
        <f t="shared" si="642"/>
        <v/>
      </c>
      <c r="CB366" s="39" t="str">
        <f t="shared" si="643"/>
        <v/>
      </c>
      <c r="CC366" s="39" t="str">
        <f t="shared" si="635"/>
        <v/>
      </c>
      <c r="CD366" s="39" t="str">
        <f t="shared" si="584"/>
        <v/>
      </c>
      <c r="CE366" s="39" t="str">
        <f t="shared" si="585"/>
        <v/>
      </c>
      <c r="CF366" s="39" t="str">
        <f t="shared" si="586"/>
        <v/>
      </c>
      <c r="CG366" s="39" t="str">
        <f t="shared" si="587"/>
        <v>|n闪避+10%</v>
      </c>
      <c r="CH366" s="39" t="str">
        <f t="shared" si="588"/>
        <v/>
      </c>
      <c r="CI366" s="39" t="str">
        <f t="shared" si="589"/>
        <v/>
      </c>
      <c r="CJ366" s="39" t="str">
        <f t="shared" si="590"/>
        <v/>
      </c>
      <c r="CK366" s="39" t="str">
        <f t="shared" si="591"/>
        <v/>
      </c>
      <c r="CL366" s="39" t="str">
        <f t="shared" si="592"/>
        <v/>
      </c>
      <c r="CM366" s="39" t="str">
        <f t="shared" si="593"/>
        <v/>
      </c>
      <c r="CN366" s="39" t="str">
        <f t="shared" si="594"/>
        <v/>
      </c>
      <c r="CO366" s="39" t="str">
        <f t="shared" si="595"/>
        <v/>
      </c>
      <c r="CP366" s="39" t="str">
        <f t="shared" si="596"/>
        <v/>
      </c>
      <c r="CQ366" s="39" t="str">
        <f t="shared" si="597"/>
        <v/>
      </c>
      <c r="CR366" s="39" t="str">
        <f t="shared" si="598"/>
        <v/>
      </c>
      <c r="CS366" s="39" t="str">
        <f t="shared" si="599"/>
        <v/>
      </c>
      <c r="CT366" s="39" t="str">
        <f t="shared" si="600"/>
        <v/>
      </c>
      <c r="CU366" s="39" t="str">
        <f t="shared" si="601"/>
        <v/>
      </c>
      <c r="CV366" s="39" t="str">
        <f t="shared" si="602"/>
        <v/>
      </c>
      <c r="CW366" s="39" t="str">
        <f t="shared" si="603"/>
        <v/>
      </c>
      <c r="CX366" s="39" t="str">
        <f t="shared" si="604"/>
        <v/>
      </c>
      <c r="CY366" s="39" t="str">
        <f t="shared" si="605"/>
        <v/>
      </c>
      <c r="CZ366" s="39" t="str">
        <f t="shared" si="606"/>
        <v/>
      </c>
      <c r="DA366" s="39" t="str">
        <f t="shared" si="607"/>
        <v/>
      </c>
      <c r="DB366" s="39" t="str">
        <f t="shared" si="608"/>
        <v/>
      </c>
      <c r="DC366" s="39" t="str">
        <f t="shared" si="609"/>
        <v/>
      </c>
      <c r="DD366" s="39" t="str">
        <f t="shared" si="610"/>
        <v/>
      </c>
      <c r="DE366" s="39" t="str">
        <f t="shared" si="611"/>
        <v/>
      </c>
      <c r="DF366" s="39" t="str">
        <f t="shared" si="612"/>
        <v/>
      </c>
      <c r="DG366" s="39" t="str">
        <f t="shared" si="613"/>
        <v/>
      </c>
      <c r="DH366" s="39" t="str">
        <f t="shared" si="614"/>
        <v/>
      </c>
      <c r="DI366" s="39" t="str">
        <f t="shared" si="615"/>
        <v/>
      </c>
      <c r="DJ366" s="39" t="str">
        <f t="shared" si="616"/>
        <v/>
      </c>
      <c r="DK366" s="39" t="str">
        <f t="shared" si="617"/>
        <v/>
      </c>
      <c r="DL366" s="39" t="str">
        <f t="shared" si="618"/>
        <v/>
      </c>
      <c r="DM366" s="39" t="str">
        <f t="shared" si="619"/>
        <v/>
      </c>
      <c r="DN366" s="39" t="str">
        <f t="shared" si="620"/>
        <v/>
      </c>
      <c r="DO366" s="39" t="str">
        <f t="shared" si="621"/>
        <v/>
      </c>
      <c r="DP366" s="39" t="str">
        <f t="shared" si="622"/>
        <v/>
      </c>
      <c r="DQ366" s="39" t="str">
        <f t="shared" si="623"/>
        <v/>
      </c>
      <c r="DR366" s="39" t="str">
        <f t="shared" si="624"/>
        <v/>
      </c>
      <c r="DS366" s="39" t="str">
        <f t="shared" si="625"/>
        <v/>
      </c>
      <c r="DT366" s="39" t="str">
        <f t="shared" si="626"/>
        <v/>
      </c>
      <c r="DU366" s="39" t="str">
        <f t="shared" si="627"/>
        <v/>
      </c>
      <c r="DV366" s="39" t="str">
        <f t="shared" si="628"/>
        <v/>
      </c>
      <c r="DW366" s="39" t="str">
        <f t="shared" si="629"/>
        <v/>
      </c>
      <c r="DX366" s="39" t="str">
        <f t="shared" si="636"/>
        <v/>
      </c>
      <c r="DY366" s="39" t="str">
        <f t="shared" si="574"/>
        <v/>
      </c>
      <c r="DZ366" s="39" t="str">
        <f t="shared" si="574"/>
        <v/>
      </c>
      <c r="EA366" s="39" t="str">
        <f t="shared" si="574"/>
        <v/>
      </c>
      <c r="EB366" s="39" t="str">
        <f t="shared" si="569"/>
        <v/>
      </c>
      <c r="EC366" s="39" t="str">
        <f t="shared" si="569"/>
        <v/>
      </c>
      <c r="ED366" s="39" t="str">
        <f t="shared" si="569"/>
        <v/>
      </c>
      <c r="EE366" s="39" t="str">
        <f t="shared" si="569"/>
        <v/>
      </c>
      <c r="EF366" s="39" t="str">
        <f t="shared" si="569"/>
        <v/>
      </c>
      <c r="EG366" s="39" t="str">
        <f t="shared" si="569"/>
        <v/>
      </c>
      <c r="EH366" s="39" t="str">
        <f t="shared" si="569"/>
        <v/>
      </c>
      <c r="EI366" s="39" t="str">
        <f t="shared" si="569"/>
        <v/>
      </c>
      <c r="EJ366" s="39" t="str">
        <f t="shared" si="637"/>
        <v/>
      </c>
      <c r="EK366" s="39" t="str">
        <f t="shared" si="638"/>
        <v/>
      </c>
      <c r="EL366" s="39" t="str">
        <f t="shared" si="571"/>
        <v/>
      </c>
      <c r="EM366" s="39" t="str">
        <f t="shared" si="571"/>
        <v/>
      </c>
      <c r="EN366" s="39" t="str">
        <f t="shared" si="571"/>
        <v/>
      </c>
      <c r="EO366" s="39" t="str">
        <f t="shared" si="571"/>
        <v/>
      </c>
    </row>
    <row r="367" spans="1:145">
      <c r="A367" s="39" t="s">
        <v>734</v>
      </c>
      <c r="B367" s="39" t="s">
        <v>735</v>
      </c>
      <c r="C367" s="39" t="s">
        <v>736</v>
      </c>
      <c r="M367" s="39">
        <v>10</v>
      </c>
      <c r="BW367" s="39" t="str">
        <f t="shared" si="639"/>
        <v>|n闪避+10%</v>
      </c>
      <c r="BX367" s="39" t="str">
        <f t="shared" si="634"/>
        <v/>
      </c>
      <c r="BY367" s="39" t="str">
        <f t="shared" si="640"/>
        <v/>
      </c>
      <c r="BZ367" s="39" t="str">
        <f t="shared" si="641"/>
        <v/>
      </c>
      <c r="CA367" s="39" t="str">
        <f t="shared" si="642"/>
        <v/>
      </c>
      <c r="CB367" s="39" t="str">
        <f t="shared" si="643"/>
        <v/>
      </c>
      <c r="CC367" s="39" t="str">
        <f t="shared" si="635"/>
        <v/>
      </c>
      <c r="CD367" s="39" t="str">
        <f t="shared" si="584"/>
        <v/>
      </c>
      <c r="CE367" s="39" t="str">
        <f t="shared" si="585"/>
        <v/>
      </c>
      <c r="CF367" s="39" t="str">
        <f t="shared" si="586"/>
        <v/>
      </c>
      <c r="CG367" s="39" t="str">
        <f t="shared" si="587"/>
        <v>|n闪避+10%</v>
      </c>
      <c r="CH367" s="39" t="str">
        <f t="shared" si="588"/>
        <v/>
      </c>
      <c r="CI367" s="39" t="str">
        <f t="shared" si="589"/>
        <v/>
      </c>
      <c r="CJ367" s="39" t="str">
        <f t="shared" si="590"/>
        <v/>
      </c>
      <c r="CK367" s="39" t="str">
        <f t="shared" si="591"/>
        <v/>
      </c>
      <c r="CL367" s="39" t="str">
        <f t="shared" si="592"/>
        <v/>
      </c>
      <c r="CM367" s="39" t="str">
        <f t="shared" si="593"/>
        <v/>
      </c>
      <c r="CN367" s="39" t="str">
        <f t="shared" si="594"/>
        <v/>
      </c>
      <c r="CO367" s="39" t="str">
        <f t="shared" si="595"/>
        <v/>
      </c>
      <c r="CP367" s="39" t="str">
        <f t="shared" si="596"/>
        <v/>
      </c>
      <c r="CQ367" s="39" t="str">
        <f t="shared" si="597"/>
        <v/>
      </c>
      <c r="CR367" s="39" t="str">
        <f t="shared" si="598"/>
        <v/>
      </c>
      <c r="CS367" s="39" t="str">
        <f t="shared" si="599"/>
        <v/>
      </c>
      <c r="CT367" s="39" t="str">
        <f t="shared" si="600"/>
        <v/>
      </c>
      <c r="CU367" s="39" t="str">
        <f t="shared" si="601"/>
        <v/>
      </c>
      <c r="CV367" s="39" t="str">
        <f t="shared" si="602"/>
        <v/>
      </c>
      <c r="CW367" s="39" t="str">
        <f t="shared" si="603"/>
        <v/>
      </c>
      <c r="CX367" s="39" t="str">
        <f t="shared" si="604"/>
        <v/>
      </c>
      <c r="CY367" s="39" t="str">
        <f t="shared" si="605"/>
        <v/>
      </c>
      <c r="CZ367" s="39" t="str">
        <f t="shared" si="606"/>
        <v/>
      </c>
      <c r="DA367" s="39" t="str">
        <f t="shared" si="607"/>
        <v/>
      </c>
      <c r="DB367" s="39" t="str">
        <f t="shared" si="608"/>
        <v/>
      </c>
      <c r="DC367" s="39" t="str">
        <f t="shared" si="609"/>
        <v/>
      </c>
      <c r="DD367" s="39" t="str">
        <f t="shared" si="610"/>
        <v/>
      </c>
      <c r="DE367" s="39" t="str">
        <f t="shared" si="611"/>
        <v/>
      </c>
      <c r="DF367" s="39" t="str">
        <f t="shared" si="612"/>
        <v/>
      </c>
      <c r="DG367" s="39" t="str">
        <f t="shared" si="613"/>
        <v/>
      </c>
      <c r="DH367" s="39" t="str">
        <f t="shared" si="614"/>
        <v/>
      </c>
      <c r="DI367" s="39" t="str">
        <f t="shared" si="615"/>
        <v/>
      </c>
      <c r="DJ367" s="39" t="str">
        <f t="shared" si="616"/>
        <v/>
      </c>
      <c r="DK367" s="39" t="str">
        <f t="shared" si="617"/>
        <v/>
      </c>
      <c r="DL367" s="39" t="str">
        <f t="shared" si="618"/>
        <v/>
      </c>
      <c r="DM367" s="39" t="str">
        <f t="shared" si="619"/>
        <v/>
      </c>
      <c r="DN367" s="39" t="str">
        <f t="shared" si="620"/>
        <v/>
      </c>
      <c r="DO367" s="39" t="str">
        <f t="shared" si="621"/>
        <v/>
      </c>
      <c r="DP367" s="39" t="str">
        <f t="shared" si="622"/>
        <v/>
      </c>
      <c r="DQ367" s="39" t="str">
        <f t="shared" si="623"/>
        <v/>
      </c>
      <c r="DR367" s="39" t="str">
        <f t="shared" si="624"/>
        <v/>
      </c>
      <c r="DS367" s="39" t="str">
        <f t="shared" si="625"/>
        <v/>
      </c>
      <c r="DT367" s="39" t="str">
        <f t="shared" si="626"/>
        <v/>
      </c>
      <c r="DU367" s="39" t="str">
        <f t="shared" si="627"/>
        <v/>
      </c>
      <c r="DV367" s="39" t="str">
        <f t="shared" si="628"/>
        <v/>
      </c>
      <c r="DW367" s="39" t="str">
        <f t="shared" si="629"/>
        <v/>
      </c>
      <c r="DX367" s="39" t="str">
        <f t="shared" si="636"/>
        <v/>
      </c>
      <c r="DY367" s="39" t="str">
        <f t="shared" si="574"/>
        <v/>
      </c>
      <c r="DZ367" s="39" t="str">
        <f t="shared" si="574"/>
        <v/>
      </c>
      <c r="EA367" s="39" t="str">
        <f t="shared" si="574"/>
        <v/>
      </c>
      <c r="EB367" s="39" t="str">
        <f t="shared" si="569"/>
        <v/>
      </c>
      <c r="EC367" s="39" t="str">
        <f t="shared" si="569"/>
        <v/>
      </c>
      <c r="ED367" s="39" t="str">
        <f t="shared" si="569"/>
        <v/>
      </c>
      <c r="EE367" s="39" t="str">
        <f t="shared" si="569"/>
        <v/>
      </c>
      <c r="EF367" s="39" t="str">
        <f t="shared" si="569"/>
        <v/>
      </c>
      <c r="EG367" s="39" t="str">
        <f t="shared" si="569"/>
        <v/>
      </c>
      <c r="EH367" s="39" t="str">
        <f t="shared" si="569"/>
        <v/>
      </c>
      <c r="EI367" s="39" t="str">
        <f t="shared" si="569"/>
        <v/>
      </c>
      <c r="EJ367" s="39" t="str">
        <f t="shared" si="637"/>
        <v/>
      </c>
      <c r="EK367" s="39" t="str">
        <f t="shared" si="638"/>
        <v/>
      </c>
      <c r="EL367" s="39" t="str">
        <f t="shared" si="571"/>
        <v/>
      </c>
      <c r="EM367" s="39" t="str">
        <f t="shared" si="571"/>
        <v/>
      </c>
      <c r="EN367" s="39" t="str">
        <f t="shared" si="571"/>
        <v/>
      </c>
      <c r="EO367" s="39" t="str">
        <f t="shared" si="571"/>
        <v/>
      </c>
    </row>
    <row r="368" spans="1:145">
      <c r="A368" s="39" t="s">
        <v>737</v>
      </c>
      <c r="B368" s="39" t="s">
        <v>738</v>
      </c>
      <c r="C368" s="39" t="s">
        <v>739</v>
      </c>
      <c r="M368" s="39">
        <v>10</v>
      </c>
      <c r="BW368" s="39" t="str">
        <f t="shared" si="639"/>
        <v>|n闪避+10%</v>
      </c>
      <c r="BX368" s="39" t="str">
        <f t="shared" si="634"/>
        <v/>
      </c>
      <c r="BY368" s="39" t="str">
        <f t="shared" si="640"/>
        <v/>
      </c>
      <c r="BZ368" s="39" t="str">
        <f t="shared" si="641"/>
        <v/>
      </c>
      <c r="CA368" s="39" t="str">
        <f t="shared" si="642"/>
        <v/>
      </c>
      <c r="CB368" s="39" t="str">
        <f t="shared" si="643"/>
        <v/>
      </c>
      <c r="CC368" s="39" t="str">
        <f t="shared" si="635"/>
        <v/>
      </c>
      <c r="CD368" s="39" t="str">
        <f t="shared" si="584"/>
        <v/>
      </c>
      <c r="CE368" s="39" t="str">
        <f t="shared" si="585"/>
        <v/>
      </c>
      <c r="CF368" s="39" t="str">
        <f t="shared" si="586"/>
        <v/>
      </c>
      <c r="CG368" s="39" t="str">
        <f t="shared" si="587"/>
        <v>|n闪避+10%</v>
      </c>
      <c r="CH368" s="39" t="str">
        <f t="shared" si="588"/>
        <v/>
      </c>
      <c r="CI368" s="39" t="str">
        <f t="shared" si="589"/>
        <v/>
      </c>
      <c r="CJ368" s="39" t="str">
        <f t="shared" si="590"/>
        <v/>
      </c>
      <c r="CK368" s="39" t="str">
        <f t="shared" si="591"/>
        <v/>
      </c>
      <c r="CL368" s="39" t="str">
        <f t="shared" si="592"/>
        <v/>
      </c>
      <c r="CM368" s="39" t="str">
        <f t="shared" si="593"/>
        <v/>
      </c>
      <c r="CN368" s="39" t="str">
        <f t="shared" si="594"/>
        <v/>
      </c>
      <c r="CO368" s="39" t="str">
        <f t="shared" si="595"/>
        <v/>
      </c>
      <c r="CP368" s="39" t="str">
        <f t="shared" si="596"/>
        <v/>
      </c>
      <c r="CQ368" s="39" t="str">
        <f t="shared" si="597"/>
        <v/>
      </c>
      <c r="CR368" s="39" t="str">
        <f t="shared" si="598"/>
        <v/>
      </c>
      <c r="CS368" s="39" t="str">
        <f t="shared" si="599"/>
        <v/>
      </c>
      <c r="CT368" s="39" t="str">
        <f t="shared" si="600"/>
        <v/>
      </c>
      <c r="CU368" s="39" t="str">
        <f t="shared" si="601"/>
        <v/>
      </c>
      <c r="CV368" s="39" t="str">
        <f t="shared" si="602"/>
        <v/>
      </c>
      <c r="CW368" s="39" t="str">
        <f t="shared" si="603"/>
        <v/>
      </c>
      <c r="CX368" s="39" t="str">
        <f t="shared" si="604"/>
        <v/>
      </c>
      <c r="CY368" s="39" t="str">
        <f t="shared" si="605"/>
        <v/>
      </c>
      <c r="CZ368" s="39" t="str">
        <f t="shared" si="606"/>
        <v/>
      </c>
      <c r="DA368" s="39" t="str">
        <f t="shared" si="607"/>
        <v/>
      </c>
      <c r="DB368" s="39" t="str">
        <f t="shared" si="608"/>
        <v/>
      </c>
      <c r="DC368" s="39" t="str">
        <f t="shared" si="609"/>
        <v/>
      </c>
      <c r="DD368" s="39" t="str">
        <f t="shared" si="610"/>
        <v/>
      </c>
      <c r="DE368" s="39" t="str">
        <f t="shared" si="611"/>
        <v/>
      </c>
      <c r="DF368" s="39" t="str">
        <f t="shared" si="612"/>
        <v/>
      </c>
      <c r="DG368" s="39" t="str">
        <f t="shared" si="613"/>
        <v/>
      </c>
      <c r="DH368" s="39" t="str">
        <f t="shared" si="614"/>
        <v/>
      </c>
      <c r="DI368" s="39" t="str">
        <f t="shared" si="615"/>
        <v/>
      </c>
      <c r="DJ368" s="39" t="str">
        <f t="shared" si="616"/>
        <v/>
      </c>
      <c r="DK368" s="39" t="str">
        <f t="shared" si="617"/>
        <v/>
      </c>
      <c r="DL368" s="39" t="str">
        <f t="shared" si="618"/>
        <v/>
      </c>
      <c r="DM368" s="39" t="str">
        <f t="shared" si="619"/>
        <v/>
      </c>
      <c r="DN368" s="39" t="str">
        <f t="shared" si="620"/>
        <v/>
      </c>
      <c r="DO368" s="39" t="str">
        <f t="shared" si="621"/>
        <v/>
      </c>
      <c r="DP368" s="39" t="str">
        <f t="shared" si="622"/>
        <v/>
      </c>
      <c r="DQ368" s="39" t="str">
        <f t="shared" si="623"/>
        <v/>
      </c>
      <c r="DR368" s="39" t="str">
        <f t="shared" si="624"/>
        <v/>
      </c>
      <c r="DS368" s="39" t="str">
        <f t="shared" si="625"/>
        <v/>
      </c>
      <c r="DT368" s="39" t="str">
        <f t="shared" si="626"/>
        <v/>
      </c>
      <c r="DU368" s="39" t="str">
        <f t="shared" si="627"/>
        <v/>
      </c>
      <c r="DV368" s="39" t="str">
        <f t="shared" si="628"/>
        <v/>
      </c>
      <c r="DW368" s="39" t="str">
        <f t="shared" si="629"/>
        <v/>
      </c>
      <c r="DX368" s="39" t="str">
        <f t="shared" si="636"/>
        <v/>
      </c>
      <c r="DY368" s="39" t="str">
        <f t="shared" si="574"/>
        <v/>
      </c>
      <c r="DZ368" s="39" t="str">
        <f t="shared" si="574"/>
        <v/>
      </c>
      <c r="EA368" s="39" t="str">
        <f t="shared" si="574"/>
        <v/>
      </c>
      <c r="EB368" s="39" t="str">
        <f t="shared" si="569"/>
        <v/>
      </c>
      <c r="EC368" s="39" t="str">
        <f t="shared" si="569"/>
        <v/>
      </c>
      <c r="ED368" s="39" t="str">
        <f t="shared" si="569"/>
        <v/>
      </c>
      <c r="EE368" s="39" t="str">
        <f t="shared" si="569"/>
        <v/>
      </c>
      <c r="EF368" s="39" t="str">
        <f t="shared" si="569"/>
        <v/>
      </c>
      <c r="EG368" s="39" t="str">
        <f t="shared" si="569"/>
        <v/>
      </c>
      <c r="EH368" s="39" t="str">
        <f t="shared" si="569"/>
        <v/>
      </c>
      <c r="EI368" s="39" t="str">
        <f t="shared" si="569"/>
        <v/>
      </c>
      <c r="EJ368" s="39" t="str">
        <f t="shared" si="637"/>
        <v/>
      </c>
      <c r="EK368" s="39" t="str">
        <f t="shared" si="638"/>
        <v/>
      </c>
      <c r="EL368" s="39" t="str">
        <f t="shared" si="571"/>
        <v/>
      </c>
      <c r="EM368" s="39" t="str">
        <f t="shared" si="571"/>
        <v/>
      </c>
      <c r="EN368" s="39" t="str">
        <f t="shared" si="571"/>
        <v/>
      </c>
      <c r="EO368" s="39" t="str">
        <f t="shared" si="571"/>
        <v/>
      </c>
    </row>
    <row r="369" spans="1:145">
      <c r="A369" s="39" t="s">
        <v>740</v>
      </c>
      <c r="B369" s="39" t="s">
        <v>741</v>
      </c>
      <c r="C369" s="39" t="s">
        <v>739</v>
      </c>
      <c r="M369" s="39">
        <v>10</v>
      </c>
      <c r="BW369" s="39" t="str">
        <f t="shared" si="639"/>
        <v>|n闪避+10%</v>
      </c>
      <c r="BX369" s="39" t="str">
        <f t="shared" si="634"/>
        <v/>
      </c>
      <c r="BY369" s="39" t="str">
        <f t="shared" si="640"/>
        <v/>
      </c>
      <c r="BZ369" s="39" t="str">
        <f t="shared" si="641"/>
        <v/>
      </c>
      <c r="CA369" s="39" t="str">
        <f t="shared" si="642"/>
        <v/>
      </c>
      <c r="CB369" s="39" t="str">
        <f t="shared" si="643"/>
        <v/>
      </c>
      <c r="CC369" s="39" t="str">
        <f t="shared" si="635"/>
        <v/>
      </c>
      <c r="CD369" s="39" t="str">
        <f t="shared" si="584"/>
        <v/>
      </c>
      <c r="CE369" s="39" t="str">
        <f t="shared" si="585"/>
        <v/>
      </c>
      <c r="CF369" s="39" t="str">
        <f t="shared" si="586"/>
        <v/>
      </c>
      <c r="CG369" s="39" t="str">
        <f t="shared" si="587"/>
        <v>|n闪避+10%</v>
      </c>
      <c r="CH369" s="39" t="str">
        <f t="shared" si="588"/>
        <v/>
      </c>
      <c r="CI369" s="39" t="str">
        <f t="shared" si="589"/>
        <v/>
      </c>
      <c r="CJ369" s="39" t="str">
        <f t="shared" si="590"/>
        <v/>
      </c>
      <c r="CK369" s="39" t="str">
        <f t="shared" si="591"/>
        <v/>
      </c>
      <c r="CL369" s="39" t="str">
        <f t="shared" si="592"/>
        <v/>
      </c>
      <c r="CM369" s="39" t="str">
        <f t="shared" si="593"/>
        <v/>
      </c>
      <c r="CN369" s="39" t="str">
        <f t="shared" si="594"/>
        <v/>
      </c>
      <c r="CO369" s="39" t="str">
        <f t="shared" si="595"/>
        <v/>
      </c>
      <c r="CP369" s="39" t="str">
        <f t="shared" si="596"/>
        <v/>
      </c>
      <c r="CQ369" s="39" t="str">
        <f t="shared" si="597"/>
        <v/>
      </c>
      <c r="CR369" s="39" t="str">
        <f t="shared" si="598"/>
        <v/>
      </c>
      <c r="CS369" s="39" t="str">
        <f t="shared" si="599"/>
        <v/>
      </c>
      <c r="CT369" s="39" t="str">
        <f t="shared" si="600"/>
        <v/>
      </c>
      <c r="CU369" s="39" t="str">
        <f t="shared" si="601"/>
        <v/>
      </c>
      <c r="CV369" s="39" t="str">
        <f t="shared" si="602"/>
        <v/>
      </c>
      <c r="CW369" s="39" t="str">
        <f t="shared" si="603"/>
        <v/>
      </c>
      <c r="CX369" s="39" t="str">
        <f t="shared" si="604"/>
        <v/>
      </c>
      <c r="CY369" s="39" t="str">
        <f t="shared" si="605"/>
        <v/>
      </c>
      <c r="CZ369" s="39" t="str">
        <f t="shared" si="606"/>
        <v/>
      </c>
      <c r="DA369" s="39" t="str">
        <f t="shared" si="607"/>
        <v/>
      </c>
      <c r="DB369" s="39" t="str">
        <f t="shared" si="608"/>
        <v/>
      </c>
      <c r="DC369" s="39" t="str">
        <f t="shared" si="609"/>
        <v/>
      </c>
      <c r="DD369" s="39" t="str">
        <f t="shared" si="610"/>
        <v/>
      </c>
      <c r="DE369" s="39" t="str">
        <f t="shared" si="611"/>
        <v/>
      </c>
      <c r="DF369" s="39" t="str">
        <f t="shared" si="612"/>
        <v/>
      </c>
      <c r="DG369" s="39" t="str">
        <f t="shared" si="613"/>
        <v/>
      </c>
      <c r="DH369" s="39" t="str">
        <f t="shared" si="614"/>
        <v/>
      </c>
      <c r="DI369" s="39" t="str">
        <f t="shared" si="615"/>
        <v/>
      </c>
      <c r="DJ369" s="39" t="str">
        <f t="shared" si="616"/>
        <v/>
      </c>
      <c r="DK369" s="39" t="str">
        <f t="shared" si="617"/>
        <v/>
      </c>
      <c r="DL369" s="39" t="str">
        <f t="shared" si="618"/>
        <v/>
      </c>
      <c r="DM369" s="39" t="str">
        <f t="shared" si="619"/>
        <v/>
      </c>
      <c r="DN369" s="39" t="str">
        <f t="shared" si="620"/>
        <v/>
      </c>
      <c r="DO369" s="39" t="str">
        <f t="shared" si="621"/>
        <v/>
      </c>
      <c r="DP369" s="39" t="str">
        <f t="shared" si="622"/>
        <v/>
      </c>
      <c r="DQ369" s="39" t="str">
        <f t="shared" si="623"/>
        <v/>
      </c>
      <c r="DR369" s="39" t="str">
        <f t="shared" si="624"/>
        <v/>
      </c>
      <c r="DS369" s="39" t="str">
        <f t="shared" si="625"/>
        <v/>
      </c>
      <c r="DT369" s="39" t="str">
        <f t="shared" si="626"/>
        <v/>
      </c>
      <c r="DU369" s="39" t="str">
        <f t="shared" si="627"/>
        <v/>
      </c>
      <c r="DV369" s="39" t="str">
        <f t="shared" si="628"/>
        <v/>
      </c>
      <c r="DW369" s="39" t="str">
        <f t="shared" si="629"/>
        <v/>
      </c>
      <c r="DX369" s="39" t="str">
        <f t="shared" si="636"/>
        <v/>
      </c>
      <c r="DY369" s="39" t="str">
        <f t="shared" si="574"/>
        <v/>
      </c>
      <c r="DZ369" s="39" t="str">
        <f t="shared" si="574"/>
        <v/>
      </c>
      <c r="EA369" s="39" t="str">
        <f t="shared" si="574"/>
        <v/>
      </c>
      <c r="EB369" s="39" t="str">
        <f t="shared" si="569"/>
        <v/>
      </c>
      <c r="EC369" s="39" t="str">
        <f t="shared" si="569"/>
        <v/>
      </c>
      <c r="ED369" s="39" t="str">
        <f t="shared" si="569"/>
        <v/>
      </c>
      <c r="EE369" s="39" t="str">
        <f t="shared" si="569"/>
        <v/>
      </c>
      <c r="EF369" s="39" t="str">
        <f t="shared" si="569"/>
        <v/>
      </c>
      <c r="EG369" s="39" t="str">
        <f t="shared" si="569"/>
        <v/>
      </c>
      <c r="EH369" s="39" t="str">
        <f t="shared" si="569"/>
        <v/>
      </c>
      <c r="EI369" s="39" t="str">
        <f t="shared" si="569"/>
        <v/>
      </c>
      <c r="EJ369" s="39" t="str">
        <f t="shared" si="637"/>
        <v/>
      </c>
      <c r="EK369" s="39" t="str">
        <f t="shared" si="638"/>
        <v/>
      </c>
      <c r="EL369" s="39" t="str">
        <f t="shared" si="571"/>
        <v/>
      </c>
      <c r="EM369" s="39" t="str">
        <f t="shared" si="571"/>
        <v/>
      </c>
      <c r="EN369" s="39" t="str">
        <f t="shared" si="571"/>
        <v/>
      </c>
      <c r="EO369" s="39" t="str">
        <f t="shared" si="571"/>
        <v/>
      </c>
    </row>
    <row r="370" spans="1:145">
      <c r="A370" s="39" t="s">
        <v>742</v>
      </c>
      <c r="B370" s="39" t="s">
        <v>743</v>
      </c>
      <c r="C370" s="39" t="s">
        <v>739</v>
      </c>
      <c r="M370" s="39">
        <v>10</v>
      </c>
      <c r="BW370" s="39" t="str">
        <f t="shared" si="639"/>
        <v>|n闪避+10%</v>
      </c>
      <c r="BX370" s="39" t="str">
        <f t="shared" si="634"/>
        <v/>
      </c>
      <c r="BY370" s="39" t="str">
        <f t="shared" si="640"/>
        <v/>
      </c>
      <c r="BZ370" s="39" t="str">
        <f t="shared" si="641"/>
        <v/>
      </c>
      <c r="CA370" s="39" t="str">
        <f t="shared" si="642"/>
        <v/>
      </c>
      <c r="CB370" s="39" t="str">
        <f t="shared" si="643"/>
        <v/>
      </c>
      <c r="CC370" s="39" t="str">
        <f t="shared" si="635"/>
        <v/>
      </c>
      <c r="CD370" s="39" t="str">
        <f t="shared" si="584"/>
        <v/>
      </c>
      <c r="CE370" s="39" t="str">
        <f t="shared" si="585"/>
        <v/>
      </c>
      <c r="CF370" s="39" t="str">
        <f t="shared" si="586"/>
        <v/>
      </c>
      <c r="CG370" s="39" t="str">
        <f t="shared" si="587"/>
        <v>|n闪避+10%</v>
      </c>
      <c r="CH370" s="39" t="str">
        <f t="shared" si="588"/>
        <v/>
      </c>
      <c r="CI370" s="39" t="str">
        <f t="shared" si="589"/>
        <v/>
      </c>
      <c r="CJ370" s="39" t="str">
        <f t="shared" si="590"/>
        <v/>
      </c>
      <c r="CK370" s="39" t="str">
        <f t="shared" si="591"/>
        <v/>
      </c>
      <c r="CL370" s="39" t="str">
        <f t="shared" si="592"/>
        <v/>
      </c>
      <c r="CM370" s="39" t="str">
        <f t="shared" si="593"/>
        <v/>
      </c>
      <c r="CN370" s="39" t="str">
        <f t="shared" si="594"/>
        <v/>
      </c>
      <c r="CO370" s="39" t="str">
        <f t="shared" si="595"/>
        <v/>
      </c>
      <c r="CP370" s="39" t="str">
        <f t="shared" si="596"/>
        <v/>
      </c>
      <c r="CQ370" s="39" t="str">
        <f t="shared" si="597"/>
        <v/>
      </c>
      <c r="CR370" s="39" t="str">
        <f t="shared" si="598"/>
        <v/>
      </c>
      <c r="CS370" s="39" t="str">
        <f t="shared" si="599"/>
        <v/>
      </c>
      <c r="CT370" s="39" t="str">
        <f t="shared" si="600"/>
        <v/>
      </c>
      <c r="CU370" s="39" t="str">
        <f t="shared" si="601"/>
        <v/>
      </c>
      <c r="CV370" s="39" t="str">
        <f t="shared" si="602"/>
        <v/>
      </c>
      <c r="CW370" s="39" t="str">
        <f t="shared" si="603"/>
        <v/>
      </c>
      <c r="CX370" s="39" t="str">
        <f t="shared" si="604"/>
        <v/>
      </c>
      <c r="CY370" s="39" t="str">
        <f t="shared" si="605"/>
        <v/>
      </c>
      <c r="CZ370" s="39" t="str">
        <f t="shared" si="606"/>
        <v/>
      </c>
      <c r="DA370" s="39" t="str">
        <f t="shared" si="607"/>
        <v/>
      </c>
      <c r="DB370" s="39" t="str">
        <f t="shared" si="608"/>
        <v/>
      </c>
      <c r="DC370" s="39" t="str">
        <f t="shared" si="609"/>
        <v/>
      </c>
      <c r="DD370" s="39" t="str">
        <f t="shared" si="610"/>
        <v/>
      </c>
      <c r="DE370" s="39" t="str">
        <f t="shared" si="611"/>
        <v/>
      </c>
      <c r="DF370" s="39" t="str">
        <f t="shared" si="612"/>
        <v/>
      </c>
      <c r="DG370" s="39" t="str">
        <f t="shared" si="613"/>
        <v/>
      </c>
      <c r="DH370" s="39" t="str">
        <f t="shared" si="614"/>
        <v/>
      </c>
      <c r="DI370" s="39" t="str">
        <f t="shared" si="615"/>
        <v/>
      </c>
      <c r="DJ370" s="39" t="str">
        <f t="shared" si="616"/>
        <v/>
      </c>
      <c r="DK370" s="39" t="str">
        <f t="shared" si="617"/>
        <v/>
      </c>
      <c r="DL370" s="39" t="str">
        <f t="shared" si="618"/>
        <v/>
      </c>
      <c r="DM370" s="39" t="str">
        <f t="shared" si="619"/>
        <v/>
      </c>
      <c r="DN370" s="39" t="str">
        <f t="shared" si="620"/>
        <v/>
      </c>
      <c r="DO370" s="39" t="str">
        <f t="shared" si="621"/>
        <v/>
      </c>
      <c r="DP370" s="39" t="str">
        <f t="shared" si="622"/>
        <v/>
      </c>
      <c r="DQ370" s="39" t="str">
        <f t="shared" si="623"/>
        <v/>
      </c>
      <c r="DR370" s="39" t="str">
        <f t="shared" si="624"/>
        <v/>
      </c>
      <c r="DS370" s="39" t="str">
        <f t="shared" si="625"/>
        <v/>
      </c>
      <c r="DT370" s="39" t="str">
        <f t="shared" si="626"/>
        <v/>
      </c>
      <c r="DU370" s="39" t="str">
        <f t="shared" si="627"/>
        <v/>
      </c>
      <c r="DV370" s="39" t="str">
        <f t="shared" si="628"/>
        <v/>
      </c>
      <c r="DW370" s="39" t="str">
        <f t="shared" si="629"/>
        <v/>
      </c>
      <c r="DX370" s="39" t="str">
        <f t="shared" si="636"/>
        <v/>
      </c>
      <c r="DY370" s="39" t="str">
        <f t="shared" si="574"/>
        <v/>
      </c>
      <c r="DZ370" s="39" t="str">
        <f t="shared" si="574"/>
        <v/>
      </c>
      <c r="EA370" s="39" t="str">
        <f t="shared" si="574"/>
        <v/>
      </c>
      <c r="EB370" s="39" t="str">
        <f t="shared" si="569"/>
        <v/>
      </c>
      <c r="EC370" s="39" t="str">
        <f t="shared" si="569"/>
        <v/>
      </c>
      <c r="ED370" s="39" t="str">
        <f t="shared" si="569"/>
        <v/>
      </c>
      <c r="EE370" s="39" t="str">
        <f t="shared" si="569"/>
        <v/>
      </c>
      <c r="EF370" s="39" t="str">
        <f t="shared" si="569"/>
        <v/>
      </c>
      <c r="EG370" s="39" t="str">
        <f t="shared" si="569"/>
        <v/>
      </c>
      <c r="EH370" s="39" t="str">
        <f t="shared" si="569"/>
        <v/>
      </c>
      <c r="EI370" s="39" t="str">
        <f t="shared" si="569"/>
        <v/>
      </c>
      <c r="EJ370" s="39" t="str">
        <f t="shared" si="637"/>
        <v/>
      </c>
      <c r="EK370" s="39" t="str">
        <f t="shared" si="638"/>
        <v/>
      </c>
      <c r="EL370" s="39" t="str">
        <f t="shared" si="571"/>
        <v/>
      </c>
      <c r="EM370" s="39" t="str">
        <f t="shared" si="571"/>
        <v/>
      </c>
      <c r="EN370" s="39" t="str">
        <f t="shared" si="571"/>
        <v/>
      </c>
      <c r="EO370" s="39" t="str">
        <f t="shared" si="571"/>
        <v/>
      </c>
    </row>
    <row r="371" spans="1:145">
      <c r="A371" s="39" t="s">
        <v>744</v>
      </c>
      <c r="B371" s="39" t="s">
        <v>745</v>
      </c>
      <c r="C371" s="39" t="s">
        <v>739</v>
      </c>
      <c r="M371" s="39">
        <v>10</v>
      </c>
      <c r="BW371" s="39" t="str">
        <f t="shared" si="639"/>
        <v>|n闪避+10%</v>
      </c>
      <c r="BX371" s="39" t="str">
        <f t="shared" si="634"/>
        <v/>
      </c>
      <c r="BY371" s="39" t="str">
        <f t="shared" si="640"/>
        <v/>
      </c>
      <c r="BZ371" s="39" t="str">
        <f t="shared" si="641"/>
        <v/>
      </c>
      <c r="CA371" s="39" t="str">
        <f t="shared" si="642"/>
        <v/>
      </c>
      <c r="CB371" s="39" t="str">
        <f t="shared" si="643"/>
        <v/>
      </c>
      <c r="CC371" s="39" t="str">
        <f t="shared" si="635"/>
        <v/>
      </c>
      <c r="CD371" s="39" t="str">
        <f t="shared" si="584"/>
        <v/>
      </c>
      <c r="CE371" s="39" t="str">
        <f t="shared" si="585"/>
        <v/>
      </c>
      <c r="CF371" s="39" t="str">
        <f t="shared" si="586"/>
        <v/>
      </c>
      <c r="CG371" s="39" t="str">
        <f t="shared" si="587"/>
        <v>|n闪避+10%</v>
      </c>
      <c r="CH371" s="39" t="str">
        <f t="shared" si="588"/>
        <v/>
      </c>
      <c r="CI371" s="39" t="str">
        <f t="shared" si="589"/>
        <v/>
      </c>
      <c r="CJ371" s="39" t="str">
        <f t="shared" si="590"/>
        <v/>
      </c>
      <c r="CK371" s="39" t="str">
        <f t="shared" si="591"/>
        <v/>
      </c>
      <c r="CL371" s="39" t="str">
        <f t="shared" si="592"/>
        <v/>
      </c>
      <c r="CM371" s="39" t="str">
        <f t="shared" si="593"/>
        <v/>
      </c>
      <c r="CN371" s="39" t="str">
        <f t="shared" si="594"/>
        <v/>
      </c>
      <c r="CO371" s="39" t="str">
        <f t="shared" si="595"/>
        <v/>
      </c>
      <c r="CP371" s="39" t="str">
        <f t="shared" si="596"/>
        <v/>
      </c>
      <c r="CQ371" s="39" t="str">
        <f t="shared" si="597"/>
        <v/>
      </c>
      <c r="CR371" s="39" t="str">
        <f t="shared" si="598"/>
        <v/>
      </c>
      <c r="CS371" s="39" t="str">
        <f t="shared" si="599"/>
        <v/>
      </c>
      <c r="CT371" s="39" t="str">
        <f t="shared" si="600"/>
        <v/>
      </c>
      <c r="CU371" s="39" t="str">
        <f t="shared" si="601"/>
        <v/>
      </c>
      <c r="CV371" s="39" t="str">
        <f t="shared" si="602"/>
        <v/>
      </c>
      <c r="CW371" s="39" t="str">
        <f t="shared" si="603"/>
        <v/>
      </c>
      <c r="CX371" s="39" t="str">
        <f t="shared" si="604"/>
        <v/>
      </c>
      <c r="CY371" s="39" t="str">
        <f t="shared" si="605"/>
        <v/>
      </c>
      <c r="CZ371" s="39" t="str">
        <f t="shared" si="606"/>
        <v/>
      </c>
      <c r="DA371" s="39" t="str">
        <f t="shared" si="607"/>
        <v/>
      </c>
      <c r="DB371" s="39" t="str">
        <f t="shared" si="608"/>
        <v/>
      </c>
      <c r="DC371" s="39" t="str">
        <f t="shared" si="609"/>
        <v/>
      </c>
      <c r="DD371" s="39" t="str">
        <f t="shared" si="610"/>
        <v/>
      </c>
      <c r="DE371" s="39" t="str">
        <f t="shared" si="611"/>
        <v/>
      </c>
      <c r="DF371" s="39" t="str">
        <f t="shared" si="612"/>
        <v/>
      </c>
      <c r="DG371" s="39" t="str">
        <f t="shared" si="613"/>
        <v/>
      </c>
      <c r="DH371" s="39" t="str">
        <f t="shared" si="614"/>
        <v/>
      </c>
      <c r="DI371" s="39" t="str">
        <f t="shared" si="615"/>
        <v/>
      </c>
      <c r="DJ371" s="39" t="str">
        <f t="shared" si="616"/>
        <v/>
      </c>
      <c r="DK371" s="39" t="str">
        <f t="shared" si="617"/>
        <v/>
      </c>
      <c r="DL371" s="39" t="str">
        <f t="shared" si="618"/>
        <v/>
      </c>
      <c r="DM371" s="39" t="str">
        <f t="shared" si="619"/>
        <v/>
      </c>
      <c r="DN371" s="39" t="str">
        <f t="shared" si="620"/>
        <v/>
      </c>
      <c r="DO371" s="39" t="str">
        <f t="shared" si="621"/>
        <v/>
      </c>
      <c r="DP371" s="39" t="str">
        <f t="shared" si="622"/>
        <v/>
      </c>
      <c r="DQ371" s="39" t="str">
        <f t="shared" si="623"/>
        <v/>
      </c>
      <c r="DR371" s="39" t="str">
        <f t="shared" si="624"/>
        <v/>
      </c>
      <c r="DS371" s="39" t="str">
        <f t="shared" si="625"/>
        <v/>
      </c>
      <c r="DT371" s="39" t="str">
        <f t="shared" si="626"/>
        <v/>
      </c>
      <c r="DU371" s="39" t="str">
        <f t="shared" si="627"/>
        <v/>
      </c>
      <c r="DV371" s="39" t="str">
        <f t="shared" si="628"/>
        <v/>
      </c>
      <c r="DW371" s="39" t="str">
        <f t="shared" si="629"/>
        <v/>
      </c>
      <c r="DX371" s="39" t="str">
        <f t="shared" si="636"/>
        <v/>
      </c>
      <c r="DY371" s="39" t="str">
        <f t="shared" si="574"/>
        <v/>
      </c>
      <c r="DZ371" s="39" t="str">
        <f t="shared" si="574"/>
        <v/>
      </c>
      <c r="EA371" s="39" t="str">
        <f t="shared" si="574"/>
        <v/>
      </c>
      <c r="EB371" s="39" t="str">
        <f t="shared" si="569"/>
        <v/>
      </c>
      <c r="EC371" s="39" t="str">
        <f t="shared" si="569"/>
        <v/>
      </c>
      <c r="ED371" s="39" t="str">
        <f t="shared" si="569"/>
        <v/>
      </c>
      <c r="EE371" s="39" t="str">
        <f t="shared" si="569"/>
        <v/>
      </c>
      <c r="EF371" s="39" t="str">
        <f t="shared" si="569"/>
        <v/>
      </c>
      <c r="EG371" s="39" t="str">
        <f t="shared" si="569"/>
        <v/>
      </c>
      <c r="EH371" s="39" t="str">
        <f t="shared" si="569"/>
        <v/>
      </c>
      <c r="EI371" s="39" t="str">
        <f t="shared" si="569"/>
        <v/>
      </c>
      <c r="EJ371" s="39" t="str">
        <f t="shared" si="637"/>
        <v/>
      </c>
      <c r="EK371" s="39" t="str">
        <f t="shared" si="638"/>
        <v/>
      </c>
      <c r="EL371" s="39" t="str">
        <f t="shared" si="571"/>
        <v/>
      </c>
      <c r="EM371" s="39" t="str">
        <f t="shared" si="571"/>
        <v/>
      </c>
      <c r="EN371" s="39" t="str">
        <f t="shared" si="571"/>
        <v/>
      </c>
      <c r="EO371" s="39" t="str">
        <f t="shared" si="571"/>
        <v/>
      </c>
    </row>
    <row r="372" spans="1:145">
      <c r="A372" s="39" t="s">
        <v>746</v>
      </c>
      <c r="B372" s="39" t="s">
        <v>690</v>
      </c>
      <c r="C372" s="39" t="s">
        <v>747</v>
      </c>
      <c r="M372" s="39">
        <v>10</v>
      </c>
      <c r="BW372" s="39" t="str">
        <f t="shared" si="639"/>
        <v>|n闪避+10%</v>
      </c>
      <c r="BX372" s="39" t="str">
        <f t="shared" si="634"/>
        <v/>
      </c>
      <c r="BY372" s="39" t="str">
        <f t="shared" si="640"/>
        <v/>
      </c>
      <c r="BZ372" s="39" t="str">
        <f t="shared" si="641"/>
        <v/>
      </c>
      <c r="CA372" s="39" t="str">
        <f t="shared" si="642"/>
        <v/>
      </c>
      <c r="CB372" s="39" t="str">
        <f t="shared" si="643"/>
        <v/>
      </c>
      <c r="CC372" s="39" t="str">
        <f t="shared" si="635"/>
        <v/>
      </c>
      <c r="CD372" s="39" t="str">
        <f t="shared" si="584"/>
        <v/>
      </c>
      <c r="CE372" s="39" t="str">
        <f t="shared" si="585"/>
        <v/>
      </c>
      <c r="CF372" s="39" t="str">
        <f t="shared" si="586"/>
        <v/>
      </c>
      <c r="CG372" s="39" t="str">
        <f t="shared" si="587"/>
        <v>|n闪避+10%</v>
      </c>
      <c r="CH372" s="39" t="str">
        <f t="shared" si="588"/>
        <v/>
      </c>
      <c r="CI372" s="39" t="str">
        <f t="shared" si="589"/>
        <v/>
      </c>
      <c r="CJ372" s="39" t="str">
        <f t="shared" si="590"/>
        <v/>
      </c>
      <c r="CK372" s="39" t="str">
        <f t="shared" si="591"/>
        <v/>
      </c>
      <c r="CL372" s="39" t="str">
        <f t="shared" si="592"/>
        <v/>
      </c>
      <c r="CM372" s="39" t="str">
        <f t="shared" si="593"/>
        <v/>
      </c>
      <c r="CN372" s="39" t="str">
        <f t="shared" si="594"/>
        <v/>
      </c>
      <c r="CO372" s="39" t="str">
        <f t="shared" si="595"/>
        <v/>
      </c>
      <c r="CP372" s="39" t="str">
        <f t="shared" si="596"/>
        <v/>
      </c>
      <c r="CQ372" s="39" t="str">
        <f t="shared" si="597"/>
        <v/>
      </c>
      <c r="CR372" s="39" t="str">
        <f t="shared" si="598"/>
        <v/>
      </c>
      <c r="CS372" s="39" t="str">
        <f t="shared" si="599"/>
        <v/>
      </c>
      <c r="CT372" s="39" t="str">
        <f t="shared" si="600"/>
        <v/>
      </c>
      <c r="CU372" s="39" t="str">
        <f t="shared" si="601"/>
        <v/>
      </c>
      <c r="CV372" s="39" t="str">
        <f t="shared" si="602"/>
        <v/>
      </c>
      <c r="CW372" s="39" t="str">
        <f t="shared" si="603"/>
        <v/>
      </c>
      <c r="CX372" s="39" t="str">
        <f t="shared" si="604"/>
        <v/>
      </c>
      <c r="CY372" s="39" t="str">
        <f t="shared" si="605"/>
        <v/>
      </c>
      <c r="CZ372" s="39" t="str">
        <f t="shared" si="606"/>
        <v/>
      </c>
      <c r="DA372" s="39" t="str">
        <f t="shared" si="607"/>
        <v/>
      </c>
      <c r="DB372" s="39" t="str">
        <f t="shared" si="608"/>
        <v/>
      </c>
      <c r="DC372" s="39" t="str">
        <f t="shared" si="609"/>
        <v/>
      </c>
      <c r="DD372" s="39" t="str">
        <f t="shared" si="610"/>
        <v/>
      </c>
      <c r="DE372" s="39" t="str">
        <f t="shared" si="611"/>
        <v/>
      </c>
      <c r="DF372" s="39" t="str">
        <f t="shared" si="612"/>
        <v/>
      </c>
      <c r="DG372" s="39" t="str">
        <f t="shared" si="613"/>
        <v/>
      </c>
      <c r="DH372" s="39" t="str">
        <f t="shared" si="614"/>
        <v/>
      </c>
      <c r="DI372" s="39" t="str">
        <f t="shared" si="615"/>
        <v/>
      </c>
      <c r="DJ372" s="39" t="str">
        <f t="shared" si="616"/>
        <v/>
      </c>
      <c r="DK372" s="39" t="str">
        <f t="shared" si="617"/>
        <v/>
      </c>
      <c r="DL372" s="39" t="str">
        <f t="shared" si="618"/>
        <v/>
      </c>
      <c r="DM372" s="39" t="str">
        <f t="shared" si="619"/>
        <v/>
      </c>
      <c r="DN372" s="39" t="str">
        <f t="shared" si="620"/>
        <v/>
      </c>
      <c r="DO372" s="39" t="str">
        <f t="shared" si="621"/>
        <v/>
      </c>
      <c r="DP372" s="39" t="str">
        <f t="shared" si="622"/>
        <v/>
      </c>
      <c r="DQ372" s="39" t="str">
        <f t="shared" si="623"/>
        <v/>
      </c>
      <c r="DR372" s="39" t="str">
        <f t="shared" si="624"/>
        <v/>
      </c>
      <c r="DS372" s="39" t="str">
        <f t="shared" si="625"/>
        <v/>
      </c>
      <c r="DT372" s="39" t="str">
        <f t="shared" si="626"/>
        <v/>
      </c>
      <c r="DU372" s="39" t="str">
        <f t="shared" si="627"/>
        <v/>
      </c>
      <c r="DV372" s="39" t="str">
        <f t="shared" si="628"/>
        <v/>
      </c>
      <c r="DW372" s="39" t="str">
        <f t="shared" si="629"/>
        <v/>
      </c>
      <c r="DX372" s="39" t="str">
        <f t="shared" si="636"/>
        <v/>
      </c>
      <c r="DY372" s="39" t="str">
        <f t="shared" si="574"/>
        <v/>
      </c>
      <c r="DZ372" s="39" t="str">
        <f t="shared" si="574"/>
        <v/>
      </c>
      <c r="EA372" s="39" t="str">
        <f t="shared" si="574"/>
        <v/>
      </c>
      <c r="EB372" s="39" t="str">
        <f t="shared" si="569"/>
        <v/>
      </c>
      <c r="EC372" s="39" t="str">
        <f t="shared" si="569"/>
        <v/>
      </c>
      <c r="ED372" s="39" t="str">
        <f t="shared" si="569"/>
        <v/>
      </c>
      <c r="EE372" s="39" t="str">
        <f t="shared" si="569"/>
        <v/>
      </c>
      <c r="EF372" s="39" t="str">
        <f t="shared" si="569"/>
        <v/>
      </c>
      <c r="EG372" s="39" t="str">
        <f t="shared" si="569"/>
        <v/>
      </c>
      <c r="EH372" s="39" t="str">
        <f t="shared" si="569"/>
        <v/>
      </c>
      <c r="EI372" s="39" t="str">
        <f t="shared" si="569"/>
        <v/>
      </c>
      <c r="EJ372" s="39" t="str">
        <f t="shared" si="637"/>
        <v/>
      </c>
      <c r="EK372" s="39" t="str">
        <f t="shared" si="638"/>
        <v/>
      </c>
      <c r="EL372" s="39" t="str">
        <f t="shared" si="571"/>
        <v/>
      </c>
      <c r="EM372" s="39" t="str">
        <f t="shared" si="571"/>
        <v/>
      </c>
      <c r="EN372" s="39" t="str">
        <f t="shared" si="571"/>
        <v/>
      </c>
      <c r="EO372" s="39" t="str">
        <f t="shared" si="571"/>
        <v/>
      </c>
    </row>
    <row r="373" spans="1:145">
      <c r="A373" s="39" t="s">
        <v>748</v>
      </c>
      <c r="B373" s="39" t="s">
        <v>749</v>
      </c>
      <c r="C373" s="39" t="s">
        <v>750</v>
      </c>
      <c r="M373" s="39">
        <v>10</v>
      </c>
      <c r="BW373" s="39" t="str">
        <f t="shared" si="510"/>
        <v>|n闪避+10%</v>
      </c>
      <c r="BX373" s="39" t="str">
        <f t="shared" si="579"/>
        <v/>
      </c>
      <c r="BY373" s="39" t="str">
        <f t="shared" si="580"/>
        <v/>
      </c>
      <c r="BZ373" s="39" t="str">
        <f t="shared" si="632"/>
        <v/>
      </c>
      <c r="CA373" s="39" t="str">
        <f t="shared" si="581"/>
        <v/>
      </c>
      <c r="CB373" s="39" t="str">
        <f t="shared" si="582"/>
        <v/>
      </c>
      <c r="CC373" s="39" t="str">
        <f t="shared" si="583"/>
        <v/>
      </c>
      <c r="CD373" s="39" t="str">
        <f t="shared" si="584"/>
        <v/>
      </c>
      <c r="CE373" s="39" t="str">
        <f t="shared" si="585"/>
        <v/>
      </c>
      <c r="CF373" s="39" t="str">
        <f t="shared" si="586"/>
        <v/>
      </c>
      <c r="CG373" s="39" t="str">
        <f t="shared" si="587"/>
        <v>|n闪避+10%</v>
      </c>
      <c r="CH373" s="39" t="str">
        <f t="shared" si="588"/>
        <v/>
      </c>
      <c r="CI373" s="39" t="str">
        <f t="shared" si="589"/>
        <v/>
      </c>
      <c r="CJ373" s="39" t="str">
        <f t="shared" si="590"/>
        <v/>
      </c>
      <c r="CK373" s="39" t="str">
        <f t="shared" si="591"/>
        <v/>
      </c>
      <c r="CL373" s="39" t="str">
        <f t="shared" si="592"/>
        <v/>
      </c>
      <c r="CM373" s="39" t="str">
        <f t="shared" si="593"/>
        <v/>
      </c>
      <c r="CN373" s="39" t="str">
        <f t="shared" si="594"/>
        <v/>
      </c>
      <c r="CO373" s="39" t="str">
        <f t="shared" si="595"/>
        <v/>
      </c>
      <c r="CP373" s="39" t="str">
        <f t="shared" si="596"/>
        <v/>
      </c>
      <c r="CQ373" s="39" t="str">
        <f t="shared" si="597"/>
        <v/>
      </c>
      <c r="CR373" s="39" t="str">
        <f t="shared" si="598"/>
        <v/>
      </c>
      <c r="CS373" s="39" t="str">
        <f t="shared" si="599"/>
        <v/>
      </c>
      <c r="CT373" s="39" t="str">
        <f t="shared" si="600"/>
        <v/>
      </c>
      <c r="CU373" s="39" t="str">
        <f t="shared" si="601"/>
        <v/>
      </c>
      <c r="CV373" s="39" t="str">
        <f t="shared" si="602"/>
        <v/>
      </c>
      <c r="CW373" s="39" t="str">
        <f t="shared" si="603"/>
        <v/>
      </c>
      <c r="CX373" s="39" t="str">
        <f t="shared" si="604"/>
        <v/>
      </c>
      <c r="CY373" s="39" t="str">
        <f t="shared" si="605"/>
        <v/>
      </c>
      <c r="CZ373" s="39" t="str">
        <f t="shared" si="606"/>
        <v/>
      </c>
      <c r="DA373" s="39" t="str">
        <f t="shared" si="607"/>
        <v/>
      </c>
      <c r="DB373" s="39" t="str">
        <f t="shared" si="608"/>
        <v/>
      </c>
      <c r="DC373" s="39" t="str">
        <f t="shared" si="609"/>
        <v/>
      </c>
      <c r="DD373" s="39" t="str">
        <f t="shared" si="610"/>
        <v/>
      </c>
      <c r="DE373" s="39" t="str">
        <f t="shared" si="611"/>
        <v/>
      </c>
      <c r="DF373" s="39" t="str">
        <f t="shared" si="612"/>
        <v/>
      </c>
      <c r="DG373" s="39" t="str">
        <f t="shared" si="613"/>
        <v/>
      </c>
      <c r="DH373" s="39" t="str">
        <f t="shared" si="614"/>
        <v/>
      </c>
      <c r="DI373" s="39" t="str">
        <f t="shared" si="615"/>
        <v/>
      </c>
      <c r="DJ373" s="39" t="str">
        <f t="shared" si="616"/>
        <v/>
      </c>
      <c r="DK373" s="39" t="str">
        <f t="shared" si="617"/>
        <v/>
      </c>
      <c r="DL373" s="39" t="str">
        <f t="shared" si="618"/>
        <v/>
      </c>
      <c r="DM373" s="39" t="str">
        <f t="shared" si="619"/>
        <v/>
      </c>
      <c r="DN373" s="39" t="str">
        <f t="shared" si="620"/>
        <v/>
      </c>
      <c r="DO373" s="39" t="str">
        <f t="shared" si="621"/>
        <v/>
      </c>
      <c r="DP373" s="39" t="str">
        <f t="shared" si="622"/>
        <v/>
      </c>
      <c r="DQ373" s="39" t="str">
        <f t="shared" si="623"/>
        <v/>
      </c>
      <c r="DR373" s="39" t="str">
        <f t="shared" si="624"/>
        <v/>
      </c>
      <c r="DS373" s="39" t="str">
        <f t="shared" si="625"/>
        <v/>
      </c>
      <c r="DT373" s="39" t="str">
        <f t="shared" si="626"/>
        <v/>
      </c>
      <c r="DU373" s="39" t="str">
        <f t="shared" si="627"/>
        <v/>
      </c>
      <c r="DV373" s="39" t="str">
        <f t="shared" si="628"/>
        <v/>
      </c>
      <c r="DW373" s="39" t="str">
        <f t="shared" si="629"/>
        <v/>
      </c>
      <c r="DX373" s="39" t="str">
        <f t="shared" si="574"/>
        <v/>
      </c>
      <c r="DY373" s="39" t="str">
        <f t="shared" si="574"/>
        <v/>
      </c>
      <c r="DZ373" s="39" t="str">
        <f t="shared" si="574"/>
        <v/>
      </c>
      <c r="EA373" s="39" t="str">
        <f t="shared" si="574"/>
        <v/>
      </c>
      <c r="EB373" s="39" t="str">
        <f t="shared" si="569"/>
        <v/>
      </c>
      <c r="EC373" s="39" t="str">
        <f t="shared" si="569"/>
        <v/>
      </c>
      <c r="ED373" s="39" t="str">
        <f t="shared" si="569"/>
        <v/>
      </c>
      <c r="EE373" s="39" t="str">
        <f t="shared" si="569"/>
        <v/>
      </c>
      <c r="EF373" s="39" t="str">
        <f t="shared" si="569"/>
        <v/>
      </c>
      <c r="EG373" s="39" t="str">
        <f t="shared" si="569"/>
        <v/>
      </c>
      <c r="EH373" s="39" t="str">
        <f t="shared" si="569"/>
        <v/>
      </c>
      <c r="EI373" s="39" t="str">
        <f t="shared" si="569"/>
        <v/>
      </c>
      <c r="EJ373" s="39" t="str">
        <f t="shared" ref="EJ373:EK387" si="644">IF(BP373="","","|n|cffffcc00"&amp;EJ$2&amp;"：|r"&amp;BP373&amp;EJ$1)</f>
        <v/>
      </c>
      <c r="EK373" s="39" t="str">
        <f t="shared" si="644"/>
        <v/>
      </c>
      <c r="EL373" s="39" t="str">
        <f t="shared" si="571"/>
        <v/>
      </c>
      <c r="EM373" s="39" t="str">
        <f t="shared" si="564"/>
        <v/>
      </c>
      <c r="EN373" s="39" t="str">
        <f t="shared" si="564"/>
        <v/>
      </c>
      <c r="EO373" s="39" t="str">
        <f t="shared" si="564"/>
        <v/>
      </c>
    </row>
    <row r="374" spans="1:145">
      <c r="A374" s="39" t="s">
        <v>751</v>
      </c>
      <c r="B374" s="39" t="s">
        <v>752</v>
      </c>
      <c r="C374" s="39" t="s">
        <v>750</v>
      </c>
      <c r="M374" s="39">
        <v>10</v>
      </c>
      <c r="BW374" s="39" t="str">
        <f t="shared" si="510"/>
        <v>|n闪避+10%</v>
      </c>
      <c r="BX374" s="39" t="str">
        <f t="shared" si="579"/>
        <v/>
      </c>
      <c r="BY374" s="39" t="str">
        <f t="shared" si="580"/>
        <v/>
      </c>
      <c r="BZ374" s="39" t="str">
        <f t="shared" si="632"/>
        <v/>
      </c>
      <c r="CA374" s="39" t="str">
        <f t="shared" si="581"/>
        <v/>
      </c>
      <c r="CB374" s="39" t="str">
        <f t="shared" si="582"/>
        <v/>
      </c>
      <c r="CC374" s="39" t="str">
        <f t="shared" si="583"/>
        <v/>
      </c>
      <c r="CD374" s="39" t="str">
        <f t="shared" si="584"/>
        <v/>
      </c>
      <c r="CE374" s="39" t="str">
        <f t="shared" si="585"/>
        <v/>
      </c>
      <c r="CF374" s="39" t="str">
        <f t="shared" si="586"/>
        <v/>
      </c>
      <c r="CG374" s="39" t="str">
        <f t="shared" si="587"/>
        <v>|n闪避+10%</v>
      </c>
      <c r="CH374" s="39" t="str">
        <f t="shared" si="588"/>
        <v/>
      </c>
      <c r="CI374" s="39" t="str">
        <f t="shared" si="589"/>
        <v/>
      </c>
      <c r="CJ374" s="39" t="str">
        <f t="shared" si="590"/>
        <v/>
      </c>
      <c r="CK374" s="39" t="str">
        <f t="shared" si="591"/>
        <v/>
      </c>
      <c r="CL374" s="39" t="str">
        <f t="shared" si="592"/>
        <v/>
      </c>
      <c r="CM374" s="39" t="str">
        <f t="shared" si="593"/>
        <v/>
      </c>
      <c r="CN374" s="39" t="str">
        <f t="shared" si="594"/>
        <v/>
      </c>
      <c r="CO374" s="39" t="str">
        <f t="shared" si="595"/>
        <v/>
      </c>
      <c r="CP374" s="39" t="str">
        <f t="shared" si="596"/>
        <v/>
      </c>
      <c r="CQ374" s="39" t="str">
        <f t="shared" si="597"/>
        <v/>
      </c>
      <c r="CR374" s="39" t="str">
        <f t="shared" si="598"/>
        <v/>
      </c>
      <c r="CS374" s="39" t="str">
        <f t="shared" si="599"/>
        <v/>
      </c>
      <c r="CT374" s="39" t="str">
        <f t="shared" si="600"/>
        <v/>
      </c>
      <c r="CU374" s="39" t="str">
        <f t="shared" si="601"/>
        <v/>
      </c>
      <c r="CV374" s="39" t="str">
        <f t="shared" si="602"/>
        <v/>
      </c>
      <c r="CW374" s="39" t="str">
        <f t="shared" si="603"/>
        <v/>
      </c>
      <c r="CX374" s="39" t="str">
        <f t="shared" si="604"/>
        <v/>
      </c>
      <c r="CY374" s="39" t="str">
        <f t="shared" si="605"/>
        <v/>
      </c>
      <c r="CZ374" s="39" t="str">
        <f t="shared" si="606"/>
        <v/>
      </c>
      <c r="DA374" s="39" t="str">
        <f t="shared" si="607"/>
        <v/>
      </c>
      <c r="DB374" s="39" t="str">
        <f t="shared" si="608"/>
        <v/>
      </c>
      <c r="DC374" s="39" t="str">
        <f t="shared" si="609"/>
        <v/>
      </c>
      <c r="DD374" s="39" t="str">
        <f t="shared" si="610"/>
        <v/>
      </c>
      <c r="DE374" s="39" t="str">
        <f t="shared" si="611"/>
        <v/>
      </c>
      <c r="DF374" s="39" t="str">
        <f t="shared" si="612"/>
        <v/>
      </c>
      <c r="DG374" s="39" t="str">
        <f t="shared" si="613"/>
        <v/>
      </c>
      <c r="DH374" s="39" t="str">
        <f t="shared" si="614"/>
        <v/>
      </c>
      <c r="DI374" s="39" t="str">
        <f t="shared" si="615"/>
        <v/>
      </c>
      <c r="DJ374" s="39" t="str">
        <f t="shared" si="616"/>
        <v/>
      </c>
      <c r="DK374" s="39" t="str">
        <f t="shared" si="617"/>
        <v/>
      </c>
      <c r="DL374" s="39" t="str">
        <f t="shared" si="618"/>
        <v/>
      </c>
      <c r="DM374" s="39" t="str">
        <f t="shared" si="619"/>
        <v/>
      </c>
      <c r="DN374" s="39" t="str">
        <f t="shared" si="620"/>
        <v/>
      </c>
      <c r="DO374" s="39" t="str">
        <f t="shared" si="621"/>
        <v/>
      </c>
      <c r="DP374" s="39" t="str">
        <f t="shared" si="622"/>
        <v/>
      </c>
      <c r="DQ374" s="39" t="str">
        <f t="shared" si="623"/>
        <v/>
      </c>
      <c r="DR374" s="39" t="str">
        <f t="shared" si="624"/>
        <v/>
      </c>
      <c r="DS374" s="39" t="str">
        <f t="shared" si="625"/>
        <v/>
      </c>
      <c r="DT374" s="39" t="str">
        <f t="shared" si="626"/>
        <v/>
      </c>
      <c r="DU374" s="39" t="str">
        <f t="shared" si="627"/>
        <v/>
      </c>
      <c r="DV374" s="39" t="str">
        <f t="shared" si="628"/>
        <v/>
      </c>
      <c r="DW374" s="39" t="str">
        <f t="shared" si="629"/>
        <v/>
      </c>
      <c r="DX374" s="39" t="str">
        <f t="shared" si="574"/>
        <v/>
      </c>
      <c r="DY374" s="39" t="str">
        <f t="shared" si="574"/>
        <v/>
      </c>
      <c r="DZ374" s="39" t="str">
        <f t="shared" si="574"/>
        <v/>
      </c>
      <c r="EA374" s="39" t="str">
        <f t="shared" si="574"/>
        <v/>
      </c>
      <c r="EB374" s="39" t="str">
        <f t="shared" si="569"/>
        <v/>
      </c>
      <c r="EC374" s="39" t="str">
        <f t="shared" si="569"/>
        <v/>
      </c>
      <c r="ED374" s="39" t="str">
        <f t="shared" si="569"/>
        <v/>
      </c>
      <c r="EE374" s="39" t="str">
        <f t="shared" si="569"/>
        <v/>
      </c>
      <c r="EF374" s="39" t="str">
        <f t="shared" si="569"/>
        <v/>
      </c>
      <c r="EG374" s="39" t="str">
        <f t="shared" si="569"/>
        <v/>
      </c>
      <c r="EH374" s="39" t="str">
        <f t="shared" si="569"/>
        <v/>
      </c>
      <c r="EI374" s="39" t="str">
        <f t="shared" si="569"/>
        <v/>
      </c>
      <c r="EJ374" s="39" t="str">
        <f t="shared" si="644"/>
        <v/>
      </c>
      <c r="EK374" s="39" t="str">
        <f t="shared" si="644"/>
        <v/>
      </c>
      <c r="EL374" s="39" t="str">
        <f t="shared" si="571"/>
        <v/>
      </c>
      <c r="EM374" s="39" t="str">
        <f t="shared" si="564"/>
        <v/>
      </c>
      <c r="EN374" s="39" t="str">
        <f t="shared" si="564"/>
        <v/>
      </c>
      <c r="EO374" s="39" t="str">
        <f t="shared" si="564"/>
        <v/>
      </c>
    </row>
    <row r="375" spans="1:145">
      <c r="A375" s="39" t="s">
        <v>753</v>
      </c>
      <c r="B375" s="39" t="s">
        <v>754</v>
      </c>
      <c r="C375" s="39" t="s">
        <v>750</v>
      </c>
      <c r="M375" s="39">
        <v>10</v>
      </c>
      <c r="BW375" s="39" t="str">
        <f t="shared" si="510"/>
        <v>|n闪避+10%</v>
      </c>
      <c r="BX375" s="39" t="str">
        <f t="shared" si="579"/>
        <v/>
      </c>
      <c r="BY375" s="39" t="str">
        <f t="shared" si="580"/>
        <v/>
      </c>
      <c r="BZ375" s="39" t="str">
        <f t="shared" si="632"/>
        <v/>
      </c>
      <c r="CA375" s="39" t="str">
        <f t="shared" si="581"/>
        <v/>
      </c>
      <c r="CB375" s="39" t="str">
        <f t="shared" si="582"/>
        <v/>
      </c>
      <c r="CC375" s="39" t="str">
        <f t="shared" si="583"/>
        <v/>
      </c>
      <c r="CD375" s="39" t="str">
        <f t="shared" si="584"/>
        <v/>
      </c>
      <c r="CE375" s="39" t="str">
        <f t="shared" si="585"/>
        <v/>
      </c>
      <c r="CF375" s="39" t="str">
        <f t="shared" si="586"/>
        <v/>
      </c>
      <c r="CG375" s="39" t="str">
        <f t="shared" si="587"/>
        <v>|n闪避+10%</v>
      </c>
      <c r="CH375" s="39" t="str">
        <f t="shared" si="588"/>
        <v/>
      </c>
      <c r="CI375" s="39" t="str">
        <f t="shared" si="589"/>
        <v/>
      </c>
      <c r="CJ375" s="39" t="str">
        <f t="shared" si="590"/>
        <v/>
      </c>
      <c r="CK375" s="39" t="str">
        <f t="shared" si="591"/>
        <v/>
      </c>
      <c r="CL375" s="39" t="str">
        <f t="shared" si="592"/>
        <v/>
      </c>
      <c r="CM375" s="39" t="str">
        <f t="shared" si="593"/>
        <v/>
      </c>
      <c r="CN375" s="39" t="str">
        <f t="shared" si="594"/>
        <v/>
      </c>
      <c r="CO375" s="39" t="str">
        <f t="shared" si="595"/>
        <v/>
      </c>
      <c r="CP375" s="39" t="str">
        <f t="shared" si="596"/>
        <v/>
      </c>
      <c r="CQ375" s="39" t="str">
        <f t="shared" si="597"/>
        <v/>
      </c>
      <c r="CR375" s="39" t="str">
        <f t="shared" si="598"/>
        <v/>
      </c>
      <c r="CS375" s="39" t="str">
        <f t="shared" si="599"/>
        <v/>
      </c>
      <c r="CT375" s="39" t="str">
        <f t="shared" si="600"/>
        <v/>
      </c>
      <c r="CU375" s="39" t="str">
        <f t="shared" si="601"/>
        <v/>
      </c>
      <c r="CV375" s="39" t="str">
        <f t="shared" si="602"/>
        <v/>
      </c>
      <c r="CW375" s="39" t="str">
        <f t="shared" si="603"/>
        <v/>
      </c>
      <c r="CX375" s="39" t="str">
        <f t="shared" si="604"/>
        <v/>
      </c>
      <c r="CY375" s="39" t="str">
        <f t="shared" si="605"/>
        <v/>
      </c>
      <c r="CZ375" s="39" t="str">
        <f t="shared" si="606"/>
        <v/>
      </c>
      <c r="DA375" s="39" t="str">
        <f t="shared" si="607"/>
        <v/>
      </c>
      <c r="DB375" s="39" t="str">
        <f t="shared" si="608"/>
        <v/>
      </c>
      <c r="DC375" s="39" t="str">
        <f t="shared" si="609"/>
        <v/>
      </c>
      <c r="DD375" s="39" t="str">
        <f t="shared" si="610"/>
        <v/>
      </c>
      <c r="DE375" s="39" t="str">
        <f t="shared" si="611"/>
        <v/>
      </c>
      <c r="DF375" s="39" t="str">
        <f t="shared" si="612"/>
        <v/>
      </c>
      <c r="DG375" s="39" t="str">
        <f t="shared" si="613"/>
        <v/>
      </c>
      <c r="DH375" s="39" t="str">
        <f t="shared" si="614"/>
        <v/>
      </c>
      <c r="DI375" s="39" t="str">
        <f t="shared" si="615"/>
        <v/>
      </c>
      <c r="DJ375" s="39" t="str">
        <f t="shared" si="616"/>
        <v/>
      </c>
      <c r="DK375" s="39" t="str">
        <f t="shared" si="617"/>
        <v/>
      </c>
      <c r="DL375" s="39" t="str">
        <f t="shared" si="618"/>
        <v/>
      </c>
      <c r="DM375" s="39" t="str">
        <f t="shared" si="619"/>
        <v/>
      </c>
      <c r="DN375" s="39" t="str">
        <f t="shared" si="620"/>
        <v/>
      </c>
      <c r="DO375" s="39" t="str">
        <f t="shared" si="621"/>
        <v/>
      </c>
      <c r="DP375" s="39" t="str">
        <f t="shared" si="622"/>
        <v/>
      </c>
      <c r="DQ375" s="39" t="str">
        <f t="shared" si="623"/>
        <v/>
      </c>
      <c r="DR375" s="39" t="str">
        <f t="shared" si="624"/>
        <v/>
      </c>
      <c r="DS375" s="39" t="str">
        <f t="shared" si="625"/>
        <v/>
      </c>
      <c r="DT375" s="39" t="str">
        <f t="shared" si="626"/>
        <v/>
      </c>
      <c r="DU375" s="39" t="str">
        <f t="shared" si="627"/>
        <v/>
      </c>
      <c r="DV375" s="39" t="str">
        <f t="shared" si="628"/>
        <v/>
      </c>
      <c r="DW375" s="39" t="str">
        <f t="shared" si="629"/>
        <v/>
      </c>
      <c r="DX375" s="39" t="str">
        <f t="shared" si="574"/>
        <v/>
      </c>
      <c r="DY375" s="39" t="str">
        <f t="shared" si="574"/>
        <v/>
      </c>
      <c r="DZ375" s="39" t="str">
        <f t="shared" si="574"/>
        <v/>
      </c>
      <c r="EA375" s="39" t="str">
        <f t="shared" si="574"/>
        <v/>
      </c>
      <c r="EB375" s="39" t="str">
        <f t="shared" si="569"/>
        <v/>
      </c>
      <c r="EC375" s="39" t="str">
        <f t="shared" si="569"/>
        <v/>
      </c>
      <c r="ED375" s="39" t="str">
        <f t="shared" si="569"/>
        <v/>
      </c>
      <c r="EE375" s="39" t="str">
        <f t="shared" si="569"/>
        <v/>
      </c>
      <c r="EF375" s="39" t="str">
        <f t="shared" si="569"/>
        <v/>
      </c>
      <c r="EG375" s="39" t="str">
        <f t="shared" si="569"/>
        <v/>
      </c>
      <c r="EH375" s="39" t="str">
        <f t="shared" si="569"/>
        <v/>
      </c>
      <c r="EI375" s="39" t="str">
        <f t="shared" si="569"/>
        <v/>
      </c>
      <c r="EJ375" s="39" t="str">
        <f t="shared" si="644"/>
        <v/>
      </c>
      <c r="EK375" s="39" t="str">
        <f t="shared" si="644"/>
        <v/>
      </c>
      <c r="EL375" s="39" t="str">
        <f t="shared" si="571"/>
        <v/>
      </c>
      <c r="EM375" s="39" t="str">
        <f t="shared" si="564"/>
        <v/>
      </c>
      <c r="EN375" s="39" t="str">
        <f t="shared" si="564"/>
        <v/>
      </c>
      <c r="EO375" s="39" t="str">
        <f t="shared" si="564"/>
        <v/>
      </c>
    </row>
    <row r="376" spans="1:145">
      <c r="A376" s="39" t="s">
        <v>755</v>
      </c>
      <c r="B376" s="39" t="s">
        <v>756</v>
      </c>
      <c r="C376" s="39" t="s">
        <v>750</v>
      </c>
      <c r="M376" s="39">
        <v>10</v>
      </c>
      <c r="BW376" s="39" t="str">
        <f t="shared" si="510"/>
        <v>|n闪避+10%</v>
      </c>
      <c r="BX376" s="39" t="str">
        <f t="shared" si="579"/>
        <v/>
      </c>
      <c r="BY376" s="39" t="str">
        <f t="shared" si="580"/>
        <v/>
      </c>
      <c r="BZ376" s="39" t="str">
        <f t="shared" si="632"/>
        <v/>
      </c>
      <c r="CA376" s="39" t="str">
        <f t="shared" si="581"/>
        <v/>
      </c>
      <c r="CB376" s="39" t="str">
        <f t="shared" si="582"/>
        <v/>
      </c>
      <c r="CC376" s="39" t="str">
        <f t="shared" si="583"/>
        <v/>
      </c>
      <c r="CD376" s="39" t="str">
        <f t="shared" si="584"/>
        <v/>
      </c>
      <c r="CE376" s="39" t="str">
        <f t="shared" si="585"/>
        <v/>
      </c>
      <c r="CF376" s="39" t="str">
        <f t="shared" si="586"/>
        <v/>
      </c>
      <c r="CG376" s="39" t="str">
        <f t="shared" si="587"/>
        <v>|n闪避+10%</v>
      </c>
      <c r="CH376" s="39" t="str">
        <f t="shared" si="588"/>
        <v/>
      </c>
      <c r="CI376" s="39" t="str">
        <f t="shared" si="589"/>
        <v/>
      </c>
      <c r="CJ376" s="39" t="str">
        <f t="shared" si="590"/>
        <v/>
      </c>
      <c r="CK376" s="39" t="str">
        <f t="shared" si="591"/>
        <v/>
      </c>
      <c r="CL376" s="39" t="str">
        <f t="shared" si="592"/>
        <v/>
      </c>
      <c r="CM376" s="39" t="str">
        <f t="shared" si="593"/>
        <v/>
      </c>
      <c r="CN376" s="39" t="str">
        <f t="shared" si="594"/>
        <v/>
      </c>
      <c r="CO376" s="39" t="str">
        <f t="shared" si="595"/>
        <v/>
      </c>
      <c r="CP376" s="39" t="str">
        <f t="shared" si="596"/>
        <v/>
      </c>
      <c r="CQ376" s="39" t="str">
        <f t="shared" si="597"/>
        <v/>
      </c>
      <c r="CR376" s="39" t="str">
        <f t="shared" si="598"/>
        <v/>
      </c>
      <c r="CS376" s="39" t="str">
        <f t="shared" si="599"/>
        <v/>
      </c>
      <c r="CT376" s="39" t="str">
        <f t="shared" si="600"/>
        <v/>
      </c>
      <c r="CU376" s="39" t="str">
        <f t="shared" si="601"/>
        <v/>
      </c>
      <c r="CV376" s="39" t="str">
        <f t="shared" si="602"/>
        <v/>
      </c>
      <c r="CW376" s="39" t="str">
        <f t="shared" si="603"/>
        <v/>
      </c>
      <c r="CX376" s="39" t="str">
        <f t="shared" si="604"/>
        <v/>
      </c>
      <c r="CY376" s="39" t="str">
        <f t="shared" si="605"/>
        <v/>
      </c>
      <c r="CZ376" s="39" t="str">
        <f t="shared" si="606"/>
        <v/>
      </c>
      <c r="DA376" s="39" t="str">
        <f t="shared" si="607"/>
        <v/>
      </c>
      <c r="DB376" s="39" t="str">
        <f t="shared" si="608"/>
        <v/>
      </c>
      <c r="DC376" s="39" t="str">
        <f t="shared" si="609"/>
        <v/>
      </c>
      <c r="DD376" s="39" t="str">
        <f t="shared" si="610"/>
        <v/>
      </c>
      <c r="DE376" s="39" t="str">
        <f t="shared" si="611"/>
        <v/>
      </c>
      <c r="DF376" s="39" t="str">
        <f t="shared" si="612"/>
        <v/>
      </c>
      <c r="DG376" s="39" t="str">
        <f t="shared" si="613"/>
        <v/>
      </c>
      <c r="DH376" s="39" t="str">
        <f t="shared" si="614"/>
        <v/>
      </c>
      <c r="DI376" s="39" t="str">
        <f t="shared" si="615"/>
        <v/>
      </c>
      <c r="DJ376" s="39" t="str">
        <f t="shared" si="616"/>
        <v/>
      </c>
      <c r="DK376" s="39" t="str">
        <f t="shared" si="617"/>
        <v/>
      </c>
      <c r="DL376" s="39" t="str">
        <f t="shared" si="618"/>
        <v/>
      </c>
      <c r="DM376" s="39" t="str">
        <f t="shared" si="619"/>
        <v/>
      </c>
      <c r="DN376" s="39" t="str">
        <f t="shared" si="620"/>
        <v/>
      </c>
      <c r="DO376" s="39" t="str">
        <f t="shared" si="621"/>
        <v/>
      </c>
      <c r="DP376" s="39" t="str">
        <f t="shared" si="622"/>
        <v/>
      </c>
      <c r="DQ376" s="39" t="str">
        <f t="shared" si="623"/>
        <v/>
      </c>
      <c r="DR376" s="39" t="str">
        <f t="shared" si="624"/>
        <v/>
      </c>
      <c r="DS376" s="39" t="str">
        <f t="shared" si="625"/>
        <v/>
      </c>
      <c r="DT376" s="39" t="str">
        <f t="shared" si="626"/>
        <v/>
      </c>
      <c r="DU376" s="39" t="str">
        <f t="shared" si="627"/>
        <v/>
      </c>
      <c r="DV376" s="39" t="str">
        <f t="shared" si="628"/>
        <v/>
      </c>
      <c r="DW376" s="39" t="str">
        <f t="shared" si="629"/>
        <v/>
      </c>
      <c r="DX376" s="39" t="str">
        <f t="shared" si="574"/>
        <v/>
      </c>
      <c r="DY376" s="39" t="str">
        <f t="shared" si="574"/>
        <v/>
      </c>
      <c r="DZ376" s="39" t="str">
        <f t="shared" si="574"/>
        <v/>
      </c>
      <c r="EA376" s="39" t="str">
        <f t="shared" si="574"/>
        <v/>
      </c>
      <c r="EB376" s="39" t="str">
        <f t="shared" si="569"/>
        <v/>
      </c>
      <c r="EC376" s="39" t="str">
        <f t="shared" si="569"/>
        <v/>
      </c>
      <c r="ED376" s="39" t="str">
        <f t="shared" si="569"/>
        <v/>
      </c>
      <c r="EE376" s="39" t="str">
        <f t="shared" si="569"/>
        <v/>
      </c>
      <c r="EF376" s="39" t="str">
        <f t="shared" si="569"/>
        <v/>
      </c>
      <c r="EG376" s="39" t="str">
        <f t="shared" si="569"/>
        <v/>
      </c>
      <c r="EH376" s="39" t="str">
        <f t="shared" si="569"/>
        <v/>
      </c>
      <c r="EI376" s="39" t="str">
        <f t="shared" si="569"/>
        <v/>
      </c>
      <c r="EJ376" s="39" t="str">
        <f t="shared" si="644"/>
        <v/>
      </c>
      <c r="EK376" s="39" t="str">
        <f t="shared" si="644"/>
        <v/>
      </c>
      <c r="EL376" s="39" t="str">
        <f t="shared" si="571"/>
        <v/>
      </c>
      <c r="EM376" s="39" t="str">
        <f t="shared" si="564"/>
        <v/>
      </c>
      <c r="EN376" s="39" t="str">
        <f t="shared" si="564"/>
        <v/>
      </c>
      <c r="EO376" s="39" t="str">
        <f t="shared" si="564"/>
        <v/>
      </c>
    </row>
    <row r="377" spans="1:145">
      <c r="A377" s="39" t="s">
        <v>757</v>
      </c>
      <c r="B377" s="39" t="s">
        <v>758</v>
      </c>
      <c r="C377" s="39" t="s">
        <v>759</v>
      </c>
      <c r="M377" s="39">
        <v>10</v>
      </c>
      <c r="BW377" s="39" t="str">
        <f t="shared" si="510"/>
        <v>|n闪避+10%</v>
      </c>
      <c r="BX377" s="39" t="str">
        <f t="shared" si="579"/>
        <v/>
      </c>
      <c r="BY377" s="39" t="str">
        <f t="shared" si="580"/>
        <v/>
      </c>
      <c r="BZ377" s="39" t="str">
        <f t="shared" si="632"/>
        <v/>
      </c>
      <c r="CA377" s="39" t="str">
        <f t="shared" si="581"/>
        <v/>
      </c>
      <c r="CB377" s="39" t="str">
        <f t="shared" si="582"/>
        <v/>
      </c>
      <c r="CC377" s="39" t="str">
        <f t="shared" si="583"/>
        <v/>
      </c>
      <c r="CD377" s="39" t="str">
        <f t="shared" si="584"/>
        <v/>
      </c>
      <c r="CE377" s="39" t="str">
        <f t="shared" si="585"/>
        <v/>
      </c>
      <c r="CF377" s="39" t="str">
        <f t="shared" si="586"/>
        <v/>
      </c>
      <c r="CG377" s="39" t="str">
        <f t="shared" si="587"/>
        <v>|n闪避+10%</v>
      </c>
      <c r="CH377" s="39" t="str">
        <f t="shared" si="588"/>
        <v/>
      </c>
      <c r="CI377" s="39" t="str">
        <f t="shared" si="589"/>
        <v/>
      </c>
      <c r="CJ377" s="39" t="str">
        <f t="shared" si="590"/>
        <v/>
      </c>
      <c r="CK377" s="39" t="str">
        <f t="shared" si="591"/>
        <v/>
      </c>
      <c r="CL377" s="39" t="str">
        <f t="shared" si="592"/>
        <v/>
      </c>
      <c r="CM377" s="39" t="str">
        <f t="shared" si="593"/>
        <v/>
      </c>
      <c r="CN377" s="39" t="str">
        <f t="shared" si="594"/>
        <v/>
      </c>
      <c r="CO377" s="39" t="str">
        <f t="shared" si="595"/>
        <v/>
      </c>
      <c r="CP377" s="39" t="str">
        <f t="shared" si="596"/>
        <v/>
      </c>
      <c r="CQ377" s="39" t="str">
        <f t="shared" si="597"/>
        <v/>
      </c>
      <c r="CR377" s="39" t="str">
        <f t="shared" si="598"/>
        <v/>
      </c>
      <c r="CS377" s="39" t="str">
        <f t="shared" si="599"/>
        <v/>
      </c>
      <c r="CT377" s="39" t="str">
        <f t="shared" si="600"/>
        <v/>
      </c>
      <c r="CU377" s="39" t="str">
        <f t="shared" si="601"/>
        <v/>
      </c>
      <c r="CV377" s="39" t="str">
        <f t="shared" si="602"/>
        <v/>
      </c>
      <c r="CW377" s="39" t="str">
        <f t="shared" si="603"/>
        <v/>
      </c>
      <c r="CX377" s="39" t="str">
        <f t="shared" si="604"/>
        <v/>
      </c>
      <c r="CY377" s="39" t="str">
        <f t="shared" si="605"/>
        <v/>
      </c>
      <c r="CZ377" s="39" t="str">
        <f t="shared" si="606"/>
        <v/>
      </c>
      <c r="DA377" s="39" t="str">
        <f t="shared" si="607"/>
        <v/>
      </c>
      <c r="DB377" s="39" t="str">
        <f t="shared" si="608"/>
        <v/>
      </c>
      <c r="DC377" s="39" t="str">
        <f t="shared" si="609"/>
        <v/>
      </c>
      <c r="DD377" s="39" t="str">
        <f t="shared" si="610"/>
        <v/>
      </c>
      <c r="DE377" s="39" t="str">
        <f t="shared" si="611"/>
        <v/>
      </c>
      <c r="DF377" s="39" t="str">
        <f t="shared" si="612"/>
        <v/>
      </c>
      <c r="DG377" s="39" t="str">
        <f t="shared" si="613"/>
        <v/>
      </c>
      <c r="DH377" s="39" t="str">
        <f t="shared" si="614"/>
        <v/>
      </c>
      <c r="DI377" s="39" t="str">
        <f t="shared" si="615"/>
        <v/>
      </c>
      <c r="DJ377" s="39" t="str">
        <f t="shared" si="616"/>
        <v/>
      </c>
      <c r="DK377" s="39" t="str">
        <f t="shared" si="617"/>
        <v/>
      </c>
      <c r="DL377" s="39" t="str">
        <f t="shared" si="618"/>
        <v/>
      </c>
      <c r="DM377" s="39" t="str">
        <f t="shared" si="619"/>
        <v/>
      </c>
      <c r="DN377" s="39" t="str">
        <f t="shared" si="620"/>
        <v/>
      </c>
      <c r="DO377" s="39" t="str">
        <f t="shared" si="621"/>
        <v/>
      </c>
      <c r="DP377" s="39" t="str">
        <f t="shared" si="622"/>
        <v/>
      </c>
      <c r="DQ377" s="39" t="str">
        <f t="shared" si="623"/>
        <v/>
      </c>
      <c r="DR377" s="39" t="str">
        <f t="shared" si="624"/>
        <v/>
      </c>
      <c r="DS377" s="39" t="str">
        <f t="shared" si="625"/>
        <v/>
      </c>
      <c r="DT377" s="39" t="str">
        <f t="shared" si="626"/>
        <v/>
      </c>
      <c r="DU377" s="39" t="str">
        <f t="shared" si="627"/>
        <v/>
      </c>
      <c r="DV377" s="39" t="str">
        <f t="shared" si="628"/>
        <v/>
      </c>
      <c r="DW377" s="39" t="str">
        <f t="shared" si="629"/>
        <v/>
      </c>
      <c r="DX377" s="39" t="str">
        <f t="shared" si="574"/>
        <v/>
      </c>
      <c r="DY377" s="39" t="str">
        <f t="shared" si="574"/>
        <v/>
      </c>
      <c r="DZ377" s="39" t="str">
        <f t="shared" si="574"/>
        <v/>
      </c>
      <c r="EA377" s="39" t="str">
        <f t="shared" si="574"/>
        <v/>
      </c>
      <c r="EB377" s="39" t="str">
        <f t="shared" si="569"/>
        <v/>
      </c>
      <c r="EC377" s="39" t="str">
        <f t="shared" si="569"/>
        <v/>
      </c>
      <c r="ED377" s="39" t="str">
        <f t="shared" si="569"/>
        <v/>
      </c>
      <c r="EE377" s="39" t="str">
        <f t="shared" si="569"/>
        <v/>
      </c>
      <c r="EF377" s="39" t="str">
        <f t="shared" si="569"/>
        <v/>
      </c>
      <c r="EG377" s="39" t="str">
        <f t="shared" si="569"/>
        <v/>
      </c>
      <c r="EH377" s="39" t="str">
        <f t="shared" si="569"/>
        <v/>
      </c>
      <c r="EI377" s="39" t="str">
        <f t="shared" si="569"/>
        <v/>
      </c>
      <c r="EJ377" s="39" t="str">
        <f t="shared" si="644"/>
        <v/>
      </c>
      <c r="EK377" s="39" t="str">
        <f t="shared" si="644"/>
        <v/>
      </c>
      <c r="EL377" s="39" t="str">
        <f t="shared" si="571"/>
        <v/>
      </c>
      <c r="EM377" s="39" t="str">
        <f t="shared" si="564"/>
        <v/>
      </c>
      <c r="EN377" s="39" t="str">
        <f t="shared" si="564"/>
        <v/>
      </c>
      <c r="EO377" s="39" t="str">
        <f t="shared" si="564"/>
        <v/>
      </c>
    </row>
    <row r="378" spans="1:145">
      <c r="A378" s="39" t="s">
        <v>760</v>
      </c>
      <c r="B378" s="39" t="s">
        <v>546</v>
      </c>
      <c r="C378" s="39" t="s">
        <v>761</v>
      </c>
      <c r="M378" s="39">
        <v>10</v>
      </c>
      <c r="BW378" s="39" t="str">
        <f t="shared" si="510"/>
        <v>|n闪避+10%</v>
      </c>
      <c r="BX378" s="39" t="str">
        <f t="shared" si="579"/>
        <v/>
      </c>
      <c r="BY378" s="39" t="str">
        <f t="shared" si="580"/>
        <v/>
      </c>
      <c r="BZ378" s="39" t="str">
        <f t="shared" si="632"/>
        <v/>
      </c>
      <c r="CA378" s="39" t="str">
        <f t="shared" si="581"/>
        <v/>
      </c>
      <c r="CB378" s="39" t="str">
        <f t="shared" si="582"/>
        <v/>
      </c>
      <c r="CC378" s="39" t="str">
        <f t="shared" si="583"/>
        <v/>
      </c>
      <c r="CD378" s="39" t="str">
        <f t="shared" si="584"/>
        <v/>
      </c>
      <c r="CE378" s="39" t="str">
        <f t="shared" si="585"/>
        <v/>
      </c>
      <c r="CF378" s="39" t="str">
        <f t="shared" si="586"/>
        <v/>
      </c>
      <c r="CG378" s="39" t="str">
        <f t="shared" si="587"/>
        <v>|n闪避+10%</v>
      </c>
      <c r="CH378" s="39" t="str">
        <f t="shared" si="588"/>
        <v/>
      </c>
      <c r="CI378" s="39" t="str">
        <f t="shared" si="589"/>
        <v/>
      </c>
      <c r="CJ378" s="39" t="str">
        <f t="shared" si="590"/>
        <v/>
      </c>
      <c r="CK378" s="39" t="str">
        <f t="shared" si="591"/>
        <v/>
      </c>
      <c r="CL378" s="39" t="str">
        <f t="shared" si="592"/>
        <v/>
      </c>
      <c r="CM378" s="39" t="str">
        <f t="shared" si="593"/>
        <v/>
      </c>
      <c r="CN378" s="39" t="str">
        <f t="shared" si="594"/>
        <v/>
      </c>
      <c r="CO378" s="39" t="str">
        <f t="shared" si="595"/>
        <v/>
      </c>
      <c r="CP378" s="39" t="str">
        <f t="shared" si="596"/>
        <v/>
      </c>
      <c r="CQ378" s="39" t="str">
        <f t="shared" si="597"/>
        <v/>
      </c>
      <c r="CR378" s="39" t="str">
        <f t="shared" si="598"/>
        <v/>
      </c>
      <c r="CS378" s="39" t="str">
        <f t="shared" si="599"/>
        <v/>
      </c>
      <c r="CT378" s="39" t="str">
        <f t="shared" si="600"/>
        <v/>
      </c>
      <c r="CU378" s="39" t="str">
        <f t="shared" si="601"/>
        <v/>
      </c>
      <c r="CV378" s="39" t="str">
        <f t="shared" si="602"/>
        <v/>
      </c>
      <c r="CW378" s="39" t="str">
        <f t="shared" si="603"/>
        <v/>
      </c>
      <c r="CX378" s="39" t="str">
        <f t="shared" si="604"/>
        <v/>
      </c>
      <c r="CY378" s="39" t="str">
        <f t="shared" si="605"/>
        <v/>
      </c>
      <c r="CZ378" s="39" t="str">
        <f t="shared" si="606"/>
        <v/>
      </c>
      <c r="DA378" s="39" t="str">
        <f t="shared" si="607"/>
        <v/>
      </c>
      <c r="DB378" s="39" t="str">
        <f t="shared" si="608"/>
        <v/>
      </c>
      <c r="DC378" s="39" t="str">
        <f t="shared" si="609"/>
        <v/>
      </c>
      <c r="DD378" s="39" t="str">
        <f t="shared" si="610"/>
        <v/>
      </c>
      <c r="DE378" s="39" t="str">
        <f t="shared" si="611"/>
        <v/>
      </c>
      <c r="DF378" s="39" t="str">
        <f t="shared" si="612"/>
        <v/>
      </c>
      <c r="DG378" s="39" t="str">
        <f t="shared" si="613"/>
        <v/>
      </c>
      <c r="DH378" s="39" t="str">
        <f t="shared" si="614"/>
        <v/>
      </c>
      <c r="DI378" s="39" t="str">
        <f t="shared" si="615"/>
        <v/>
      </c>
      <c r="DJ378" s="39" t="str">
        <f t="shared" si="616"/>
        <v/>
      </c>
      <c r="DK378" s="39" t="str">
        <f t="shared" si="617"/>
        <v/>
      </c>
      <c r="DL378" s="39" t="str">
        <f t="shared" si="618"/>
        <v/>
      </c>
      <c r="DM378" s="39" t="str">
        <f t="shared" si="619"/>
        <v/>
      </c>
      <c r="DN378" s="39" t="str">
        <f t="shared" si="620"/>
        <v/>
      </c>
      <c r="DO378" s="39" t="str">
        <f t="shared" si="621"/>
        <v/>
      </c>
      <c r="DP378" s="39" t="str">
        <f t="shared" si="622"/>
        <v/>
      </c>
      <c r="DQ378" s="39" t="str">
        <f t="shared" si="623"/>
        <v/>
      </c>
      <c r="DR378" s="39" t="str">
        <f t="shared" si="624"/>
        <v/>
      </c>
      <c r="DS378" s="39" t="str">
        <f t="shared" si="625"/>
        <v/>
      </c>
      <c r="DT378" s="39" t="str">
        <f t="shared" si="626"/>
        <v/>
      </c>
      <c r="DU378" s="39" t="str">
        <f t="shared" si="627"/>
        <v/>
      </c>
      <c r="DV378" s="39" t="str">
        <f t="shared" si="628"/>
        <v/>
      </c>
      <c r="DW378" s="39" t="str">
        <f t="shared" si="629"/>
        <v/>
      </c>
      <c r="DX378" s="39" t="str">
        <f t="shared" si="574"/>
        <v/>
      </c>
      <c r="DY378" s="39" t="str">
        <f t="shared" si="574"/>
        <v/>
      </c>
      <c r="DZ378" s="39" t="str">
        <f t="shared" si="574"/>
        <v/>
      </c>
      <c r="EA378" s="39" t="str">
        <f t="shared" si="574"/>
        <v/>
      </c>
      <c r="EB378" s="39" t="str">
        <f t="shared" si="569"/>
        <v/>
      </c>
      <c r="EC378" s="39" t="str">
        <f t="shared" si="569"/>
        <v/>
      </c>
      <c r="ED378" s="39" t="str">
        <f t="shared" si="569"/>
        <v/>
      </c>
      <c r="EE378" s="39" t="str">
        <f t="shared" si="569"/>
        <v/>
      </c>
      <c r="EF378" s="39" t="str">
        <f t="shared" si="569"/>
        <v/>
      </c>
      <c r="EG378" s="39" t="str">
        <f t="shared" si="569"/>
        <v/>
      </c>
      <c r="EH378" s="39" t="str">
        <f t="shared" si="569"/>
        <v/>
      </c>
      <c r="EI378" s="39" t="str">
        <f t="shared" si="569"/>
        <v/>
      </c>
      <c r="EJ378" s="39" t="str">
        <f t="shared" si="644"/>
        <v/>
      </c>
      <c r="EK378" s="39" t="str">
        <f t="shared" si="644"/>
        <v/>
      </c>
      <c r="EL378" s="39" t="str">
        <f t="shared" si="571"/>
        <v/>
      </c>
      <c r="EM378" s="39" t="str">
        <f t="shared" si="564"/>
        <v/>
      </c>
      <c r="EN378" s="39" t="str">
        <f t="shared" si="564"/>
        <v/>
      </c>
      <c r="EO378" s="39" t="str">
        <f t="shared" si="564"/>
        <v/>
      </c>
    </row>
    <row r="379" spans="1:145">
      <c r="A379" s="39" t="s">
        <v>762</v>
      </c>
      <c r="B379" s="39" t="s">
        <v>763</v>
      </c>
      <c r="C379" s="39" t="s">
        <v>764</v>
      </c>
      <c r="M379" s="39">
        <v>10</v>
      </c>
      <c r="BW379" s="39" t="str">
        <f t="shared" si="510"/>
        <v>|n闪避+10%</v>
      </c>
      <c r="BX379" s="39" t="str">
        <f t="shared" si="579"/>
        <v/>
      </c>
      <c r="BY379" s="39" t="str">
        <f t="shared" si="580"/>
        <v/>
      </c>
      <c r="BZ379" s="39" t="str">
        <f t="shared" si="632"/>
        <v/>
      </c>
      <c r="CA379" s="39" t="str">
        <f t="shared" si="581"/>
        <v/>
      </c>
      <c r="CB379" s="39" t="str">
        <f t="shared" si="582"/>
        <v/>
      </c>
      <c r="CC379" s="39" t="str">
        <f t="shared" si="583"/>
        <v/>
      </c>
      <c r="CD379" s="39" t="str">
        <f t="shared" si="584"/>
        <v/>
      </c>
      <c r="CE379" s="39" t="str">
        <f t="shared" si="585"/>
        <v/>
      </c>
      <c r="CF379" s="39" t="str">
        <f t="shared" si="586"/>
        <v/>
      </c>
      <c r="CG379" s="39" t="str">
        <f t="shared" si="587"/>
        <v>|n闪避+10%</v>
      </c>
      <c r="CH379" s="39" t="str">
        <f t="shared" si="588"/>
        <v/>
      </c>
      <c r="CI379" s="39" t="str">
        <f t="shared" si="589"/>
        <v/>
      </c>
      <c r="CJ379" s="39" t="str">
        <f t="shared" si="590"/>
        <v/>
      </c>
      <c r="CK379" s="39" t="str">
        <f t="shared" si="591"/>
        <v/>
      </c>
      <c r="CL379" s="39" t="str">
        <f t="shared" si="592"/>
        <v/>
      </c>
      <c r="CM379" s="39" t="str">
        <f t="shared" si="593"/>
        <v/>
      </c>
      <c r="CN379" s="39" t="str">
        <f t="shared" si="594"/>
        <v/>
      </c>
      <c r="CO379" s="39" t="str">
        <f t="shared" si="595"/>
        <v/>
      </c>
      <c r="CP379" s="39" t="str">
        <f t="shared" si="596"/>
        <v/>
      </c>
      <c r="CQ379" s="39" t="str">
        <f t="shared" si="597"/>
        <v/>
      </c>
      <c r="CR379" s="39" t="str">
        <f t="shared" si="598"/>
        <v/>
      </c>
      <c r="CS379" s="39" t="str">
        <f t="shared" si="599"/>
        <v/>
      </c>
      <c r="CT379" s="39" t="str">
        <f t="shared" si="600"/>
        <v/>
      </c>
      <c r="CU379" s="39" t="str">
        <f t="shared" si="601"/>
        <v/>
      </c>
      <c r="CV379" s="39" t="str">
        <f t="shared" si="602"/>
        <v/>
      </c>
      <c r="CW379" s="39" t="str">
        <f t="shared" si="603"/>
        <v/>
      </c>
      <c r="CX379" s="39" t="str">
        <f t="shared" si="604"/>
        <v/>
      </c>
      <c r="CY379" s="39" t="str">
        <f t="shared" si="605"/>
        <v/>
      </c>
      <c r="CZ379" s="39" t="str">
        <f t="shared" si="606"/>
        <v/>
      </c>
      <c r="DA379" s="39" t="str">
        <f t="shared" si="607"/>
        <v/>
      </c>
      <c r="DB379" s="39" t="str">
        <f t="shared" si="608"/>
        <v/>
      </c>
      <c r="DC379" s="39" t="str">
        <f t="shared" si="609"/>
        <v/>
      </c>
      <c r="DD379" s="39" t="str">
        <f t="shared" si="610"/>
        <v/>
      </c>
      <c r="DE379" s="39" t="str">
        <f t="shared" si="611"/>
        <v/>
      </c>
      <c r="DF379" s="39" t="str">
        <f t="shared" si="612"/>
        <v/>
      </c>
      <c r="DG379" s="39" t="str">
        <f t="shared" si="613"/>
        <v/>
      </c>
      <c r="DH379" s="39" t="str">
        <f t="shared" si="614"/>
        <v/>
      </c>
      <c r="DI379" s="39" t="str">
        <f t="shared" si="615"/>
        <v/>
      </c>
      <c r="DJ379" s="39" t="str">
        <f t="shared" si="616"/>
        <v/>
      </c>
      <c r="DK379" s="39" t="str">
        <f t="shared" si="617"/>
        <v/>
      </c>
      <c r="DL379" s="39" t="str">
        <f t="shared" si="618"/>
        <v/>
      </c>
      <c r="DM379" s="39" t="str">
        <f t="shared" si="619"/>
        <v/>
      </c>
      <c r="DN379" s="39" t="str">
        <f t="shared" si="620"/>
        <v/>
      </c>
      <c r="DO379" s="39" t="str">
        <f t="shared" si="621"/>
        <v/>
      </c>
      <c r="DP379" s="39" t="str">
        <f t="shared" si="622"/>
        <v/>
      </c>
      <c r="DQ379" s="39" t="str">
        <f t="shared" si="623"/>
        <v/>
      </c>
      <c r="DR379" s="39" t="str">
        <f t="shared" si="624"/>
        <v/>
      </c>
      <c r="DS379" s="39" t="str">
        <f t="shared" si="625"/>
        <v/>
      </c>
      <c r="DT379" s="39" t="str">
        <f t="shared" si="626"/>
        <v/>
      </c>
      <c r="DU379" s="39" t="str">
        <f t="shared" si="627"/>
        <v/>
      </c>
      <c r="DV379" s="39" t="str">
        <f t="shared" si="628"/>
        <v/>
      </c>
      <c r="DW379" s="39" t="str">
        <f t="shared" si="629"/>
        <v/>
      </c>
      <c r="DX379" s="39" t="str">
        <f t="shared" ref="DX379:ED389" si="645">IF(BD379="","","|n|cffffcc00"&amp;DX$2&amp;"：|r"&amp;BD379&amp;DX$1)</f>
        <v/>
      </c>
      <c r="DY379" s="39" t="str">
        <f t="shared" si="645"/>
        <v/>
      </c>
      <c r="DZ379" s="39" t="str">
        <f t="shared" si="645"/>
        <v/>
      </c>
      <c r="EA379" s="39" t="str">
        <f t="shared" si="645"/>
        <v/>
      </c>
      <c r="EB379" s="39" t="str">
        <f t="shared" si="569"/>
        <v/>
      </c>
      <c r="EC379" s="39" t="str">
        <f t="shared" si="569"/>
        <v/>
      </c>
      <c r="ED379" s="39" t="str">
        <f t="shared" si="569"/>
        <v/>
      </c>
      <c r="EE379" s="39" t="str">
        <f t="shared" si="569"/>
        <v/>
      </c>
      <c r="EF379" s="39" t="str">
        <f t="shared" si="569"/>
        <v/>
      </c>
      <c r="EG379" s="39" t="str">
        <f t="shared" si="569"/>
        <v/>
      </c>
      <c r="EH379" s="39" t="str">
        <f t="shared" si="569"/>
        <v/>
      </c>
      <c r="EI379" s="39" t="str">
        <f t="shared" si="569"/>
        <v/>
      </c>
      <c r="EJ379" s="39" t="str">
        <f t="shared" si="644"/>
        <v/>
      </c>
      <c r="EK379" s="39" t="str">
        <f t="shared" si="644"/>
        <v/>
      </c>
      <c r="EL379" s="39" t="str">
        <f t="shared" si="571"/>
        <v/>
      </c>
      <c r="EM379" s="39" t="str">
        <f t="shared" si="564"/>
        <v/>
      </c>
      <c r="EN379" s="39" t="str">
        <f t="shared" si="564"/>
        <v/>
      </c>
      <c r="EO379" s="39" t="str">
        <f t="shared" si="564"/>
        <v/>
      </c>
    </row>
    <row r="380" spans="1:145">
      <c r="A380" s="39" t="s">
        <v>765</v>
      </c>
      <c r="B380" s="39" t="s">
        <v>766</v>
      </c>
      <c r="C380" s="39" t="s">
        <v>764</v>
      </c>
      <c r="M380" s="39">
        <v>10</v>
      </c>
      <c r="BW380" s="39" t="str">
        <f t="shared" si="510"/>
        <v>|n闪避+10%</v>
      </c>
      <c r="BX380" s="39" t="str">
        <f t="shared" si="579"/>
        <v/>
      </c>
      <c r="BY380" s="39" t="str">
        <f t="shared" si="580"/>
        <v/>
      </c>
      <c r="BZ380" s="39" t="str">
        <f t="shared" si="632"/>
        <v/>
      </c>
      <c r="CA380" s="39" t="str">
        <f t="shared" si="581"/>
        <v/>
      </c>
      <c r="CB380" s="39" t="str">
        <f t="shared" si="582"/>
        <v/>
      </c>
      <c r="CC380" s="39" t="str">
        <f t="shared" si="583"/>
        <v/>
      </c>
      <c r="CD380" s="39" t="str">
        <f t="shared" si="584"/>
        <v/>
      </c>
      <c r="CE380" s="39" t="str">
        <f t="shared" si="585"/>
        <v/>
      </c>
      <c r="CF380" s="39" t="str">
        <f t="shared" si="586"/>
        <v/>
      </c>
      <c r="CG380" s="39" t="str">
        <f t="shared" si="587"/>
        <v>|n闪避+10%</v>
      </c>
      <c r="CH380" s="39" t="str">
        <f t="shared" si="588"/>
        <v/>
      </c>
      <c r="CI380" s="39" t="str">
        <f t="shared" si="589"/>
        <v/>
      </c>
      <c r="CJ380" s="39" t="str">
        <f t="shared" si="590"/>
        <v/>
      </c>
      <c r="CK380" s="39" t="str">
        <f t="shared" si="591"/>
        <v/>
      </c>
      <c r="CL380" s="39" t="str">
        <f t="shared" si="592"/>
        <v/>
      </c>
      <c r="CM380" s="39" t="str">
        <f t="shared" si="593"/>
        <v/>
      </c>
      <c r="CN380" s="39" t="str">
        <f t="shared" si="594"/>
        <v/>
      </c>
      <c r="CO380" s="39" t="str">
        <f t="shared" si="595"/>
        <v/>
      </c>
      <c r="CP380" s="39" t="str">
        <f t="shared" si="596"/>
        <v/>
      </c>
      <c r="CQ380" s="39" t="str">
        <f t="shared" si="597"/>
        <v/>
      </c>
      <c r="CR380" s="39" t="str">
        <f t="shared" si="598"/>
        <v/>
      </c>
      <c r="CS380" s="39" t="str">
        <f t="shared" si="599"/>
        <v/>
      </c>
      <c r="CT380" s="39" t="str">
        <f t="shared" si="600"/>
        <v/>
      </c>
      <c r="CU380" s="39" t="str">
        <f t="shared" si="601"/>
        <v/>
      </c>
      <c r="CV380" s="39" t="str">
        <f t="shared" si="602"/>
        <v/>
      </c>
      <c r="CW380" s="39" t="str">
        <f t="shared" si="603"/>
        <v/>
      </c>
      <c r="CX380" s="39" t="str">
        <f t="shared" si="604"/>
        <v/>
      </c>
      <c r="CY380" s="39" t="str">
        <f t="shared" si="605"/>
        <v/>
      </c>
      <c r="CZ380" s="39" t="str">
        <f t="shared" si="606"/>
        <v/>
      </c>
      <c r="DA380" s="39" t="str">
        <f t="shared" si="607"/>
        <v/>
      </c>
      <c r="DB380" s="39" t="str">
        <f t="shared" si="608"/>
        <v/>
      </c>
      <c r="DC380" s="39" t="str">
        <f t="shared" si="609"/>
        <v/>
      </c>
      <c r="DD380" s="39" t="str">
        <f t="shared" si="610"/>
        <v/>
      </c>
      <c r="DE380" s="39" t="str">
        <f t="shared" si="611"/>
        <v/>
      </c>
      <c r="DF380" s="39" t="str">
        <f t="shared" si="612"/>
        <v/>
      </c>
      <c r="DG380" s="39" t="str">
        <f t="shared" si="613"/>
        <v/>
      </c>
      <c r="DH380" s="39" t="str">
        <f t="shared" si="614"/>
        <v/>
      </c>
      <c r="DI380" s="39" t="str">
        <f t="shared" si="615"/>
        <v/>
      </c>
      <c r="DJ380" s="39" t="str">
        <f t="shared" si="616"/>
        <v/>
      </c>
      <c r="DK380" s="39" t="str">
        <f t="shared" si="617"/>
        <v/>
      </c>
      <c r="DL380" s="39" t="str">
        <f t="shared" si="618"/>
        <v/>
      </c>
      <c r="DM380" s="39" t="str">
        <f t="shared" si="619"/>
        <v/>
      </c>
      <c r="DN380" s="39" t="str">
        <f t="shared" si="620"/>
        <v/>
      </c>
      <c r="DO380" s="39" t="str">
        <f t="shared" si="621"/>
        <v/>
      </c>
      <c r="DP380" s="39" t="str">
        <f t="shared" si="622"/>
        <v/>
      </c>
      <c r="DQ380" s="39" t="str">
        <f t="shared" si="623"/>
        <v/>
      </c>
      <c r="DR380" s="39" t="str">
        <f t="shared" si="624"/>
        <v/>
      </c>
      <c r="DS380" s="39" t="str">
        <f t="shared" si="625"/>
        <v/>
      </c>
      <c r="DT380" s="39" t="str">
        <f t="shared" si="626"/>
        <v/>
      </c>
      <c r="DU380" s="39" t="str">
        <f t="shared" si="627"/>
        <v/>
      </c>
      <c r="DV380" s="39" t="str">
        <f t="shared" si="628"/>
        <v/>
      </c>
      <c r="DW380" s="39" t="str">
        <f t="shared" si="629"/>
        <v/>
      </c>
      <c r="DX380" s="39" t="str">
        <f t="shared" si="645"/>
        <v/>
      </c>
      <c r="DY380" s="39" t="str">
        <f t="shared" si="645"/>
        <v/>
      </c>
      <c r="DZ380" s="39" t="str">
        <f t="shared" si="645"/>
        <v/>
      </c>
      <c r="EA380" s="39" t="str">
        <f t="shared" si="645"/>
        <v/>
      </c>
      <c r="EB380" s="39" t="str">
        <f t="shared" si="569"/>
        <v/>
      </c>
      <c r="EC380" s="39" t="str">
        <f t="shared" si="569"/>
        <v/>
      </c>
      <c r="ED380" s="39" t="str">
        <f t="shared" si="569"/>
        <v/>
      </c>
      <c r="EE380" s="39" t="str">
        <f t="shared" si="569"/>
        <v/>
      </c>
      <c r="EF380" s="39" t="str">
        <f t="shared" si="569"/>
        <v/>
      </c>
      <c r="EG380" s="39" t="str">
        <f t="shared" si="569"/>
        <v/>
      </c>
      <c r="EH380" s="39" t="str">
        <f t="shared" si="569"/>
        <v/>
      </c>
      <c r="EI380" s="39" t="str">
        <f t="shared" si="569"/>
        <v/>
      </c>
      <c r="EJ380" s="39" t="str">
        <f t="shared" si="644"/>
        <v/>
      </c>
      <c r="EK380" s="39" t="str">
        <f t="shared" si="644"/>
        <v/>
      </c>
      <c r="EL380" s="39" t="str">
        <f t="shared" si="571"/>
        <v/>
      </c>
      <c r="EM380" s="39" t="str">
        <f t="shared" si="564"/>
        <v/>
      </c>
      <c r="EN380" s="39" t="str">
        <f t="shared" si="564"/>
        <v/>
      </c>
      <c r="EO380" s="39" t="str">
        <f t="shared" si="564"/>
        <v/>
      </c>
    </row>
    <row r="381" spans="1:145">
      <c r="A381" s="39" t="s">
        <v>767</v>
      </c>
      <c r="B381" s="39" t="s">
        <v>768</v>
      </c>
      <c r="C381" s="39" t="s">
        <v>764</v>
      </c>
      <c r="M381" s="39">
        <v>10</v>
      </c>
      <c r="BW381" s="39" t="str">
        <f t="shared" si="510"/>
        <v>|n闪避+10%</v>
      </c>
      <c r="BX381" s="39" t="str">
        <f t="shared" si="579"/>
        <v/>
      </c>
      <c r="BY381" s="39" t="str">
        <f t="shared" si="580"/>
        <v/>
      </c>
      <c r="BZ381" s="39" t="str">
        <f t="shared" si="632"/>
        <v/>
      </c>
      <c r="CA381" s="39" t="str">
        <f t="shared" si="581"/>
        <v/>
      </c>
      <c r="CB381" s="39" t="str">
        <f t="shared" si="582"/>
        <v/>
      </c>
      <c r="CC381" s="39" t="str">
        <f t="shared" si="583"/>
        <v/>
      </c>
      <c r="CD381" s="39" t="str">
        <f t="shared" si="584"/>
        <v/>
      </c>
      <c r="CE381" s="39" t="str">
        <f t="shared" si="585"/>
        <v/>
      </c>
      <c r="CF381" s="39" t="str">
        <f t="shared" si="586"/>
        <v/>
      </c>
      <c r="CG381" s="39" t="str">
        <f t="shared" si="587"/>
        <v>|n闪避+10%</v>
      </c>
      <c r="CH381" s="39" t="str">
        <f t="shared" si="588"/>
        <v/>
      </c>
      <c r="CI381" s="39" t="str">
        <f t="shared" si="589"/>
        <v/>
      </c>
      <c r="CJ381" s="39" t="str">
        <f t="shared" si="590"/>
        <v/>
      </c>
      <c r="CK381" s="39" t="str">
        <f t="shared" si="591"/>
        <v/>
      </c>
      <c r="CL381" s="39" t="str">
        <f t="shared" si="592"/>
        <v/>
      </c>
      <c r="CM381" s="39" t="str">
        <f t="shared" si="593"/>
        <v/>
      </c>
      <c r="CN381" s="39" t="str">
        <f t="shared" si="594"/>
        <v/>
      </c>
      <c r="CO381" s="39" t="str">
        <f t="shared" si="595"/>
        <v/>
      </c>
      <c r="CP381" s="39" t="str">
        <f t="shared" si="596"/>
        <v/>
      </c>
      <c r="CQ381" s="39" t="str">
        <f t="shared" si="597"/>
        <v/>
      </c>
      <c r="CR381" s="39" t="str">
        <f t="shared" si="598"/>
        <v/>
      </c>
      <c r="CS381" s="39" t="str">
        <f t="shared" si="599"/>
        <v/>
      </c>
      <c r="CT381" s="39" t="str">
        <f t="shared" si="600"/>
        <v/>
      </c>
      <c r="CU381" s="39" t="str">
        <f t="shared" si="601"/>
        <v/>
      </c>
      <c r="CV381" s="39" t="str">
        <f t="shared" si="602"/>
        <v/>
      </c>
      <c r="CW381" s="39" t="str">
        <f t="shared" si="603"/>
        <v/>
      </c>
      <c r="CX381" s="39" t="str">
        <f t="shared" si="604"/>
        <v/>
      </c>
      <c r="CY381" s="39" t="str">
        <f t="shared" si="605"/>
        <v/>
      </c>
      <c r="CZ381" s="39" t="str">
        <f t="shared" si="606"/>
        <v/>
      </c>
      <c r="DA381" s="39" t="str">
        <f t="shared" si="607"/>
        <v/>
      </c>
      <c r="DB381" s="39" t="str">
        <f t="shared" si="608"/>
        <v/>
      </c>
      <c r="DC381" s="39" t="str">
        <f t="shared" si="609"/>
        <v/>
      </c>
      <c r="DD381" s="39" t="str">
        <f t="shared" si="610"/>
        <v/>
      </c>
      <c r="DE381" s="39" t="str">
        <f t="shared" si="611"/>
        <v/>
      </c>
      <c r="DF381" s="39" t="str">
        <f t="shared" si="612"/>
        <v/>
      </c>
      <c r="DG381" s="39" t="str">
        <f t="shared" si="613"/>
        <v/>
      </c>
      <c r="DH381" s="39" t="str">
        <f t="shared" si="614"/>
        <v/>
      </c>
      <c r="DI381" s="39" t="str">
        <f t="shared" si="615"/>
        <v/>
      </c>
      <c r="DJ381" s="39" t="str">
        <f t="shared" si="616"/>
        <v/>
      </c>
      <c r="DK381" s="39" t="str">
        <f t="shared" si="617"/>
        <v/>
      </c>
      <c r="DL381" s="39" t="str">
        <f t="shared" si="618"/>
        <v/>
      </c>
      <c r="DM381" s="39" t="str">
        <f t="shared" si="619"/>
        <v/>
      </c>
      <c r="DN381" s="39" t="str">
        <f t="shared" si="620"/>
        <v/>
      </c>
      <c r="DO381" s="39" t="str">
        <f t="shared" si="621"/>
        <v/>
      </c>
      <c r="DP381" s="39" t="str">
        <f t="shared" si="622"/>
        <v/>
      </c>
      <c r="DQ381" s="39" t="str">
        <f t="shared" si="623"/>
        <v/>
      </c>
      <c r="DR381" s="39" t="str">
        <f t="shared" si="624"/>
        <v/>
      </c>
      <c r="DS381" s="39" t="str">
        <f t="shared" si="625"/>
        <v/>
      </c>
      <c r="DT381" s="39" t="str">
        <f t="shared" si="626"/>
        <v/>
      </c>
      <c r="DU381" s="39" t="str">
        <f t="shared" si="627"/>
        <v/>
      </c>
      <c r="DV381" s="39" t="str">
        <f t="shared" si="628"/>
        <v/>
      </c>
      <c r="DW381" s="39" t="str">
        <f t="shared" si="629"/>
        <v/>
      </c>
      <c r="DX381" s="39" t="str">
        <f t="shared" si="645"/>
        <v/>
      </c>
      <c r="DY381" s="39" t="str">
        <f t="shared" si="645"/>
        <v/>
      </c>
      <c r="DZ381" s="39" t="str">
        <f t="shared" si="645"/>
        <v/>
      </c>
      <c r="EA381" s="39" t="str">
        <f t="shared" si="645"/>
        <v/>
      </c>
      <c r="EB381" s="39" t="str">
        <f t="shared" si="569"/>
        <v/>
      </c>
      <c r="EC381" s="39" t="str">
        <f t="shared" si="569"/>
        <v/>
      </c>
      <c r="ED381" s="39" t="str">
        <f t="shared" si="569"/>
        <v/>
      </c>
      <c r="EE381" s="39" t="str">
        <f t="shared" si="569"/>
        <v/>
      </c>
      <c r="EF381" s="39" t="str">
        <f t="shared" si="569"/>
        <v/>
      </c>
      <c r="EG381" s="39" t="str">
        <f t="shared" si="569"/>
        <v/>
      </c>
      <c r="EH381" s="39" t="str">
        <f t="shared" si="569"/>
        <v/>
      </c>
      <c r="EI381" s="39" t="str">
        <f t="shared" si="569"/>
        <v/>
      </c>
      <c r="EJ381" s="39" t="str">
        <f t="shared" si="644"/>
        <v/>
      </c>
      <c r="EK381" s="39" t="str">
        <f t="shared" si="644"/>
        <v/>
      </c>
      <c r="EL381" s="39" t="str">
        <f t="shared" si="571"/>
        <v/>
      </c>
      <c r="EM381" s="39" t="str">
        <f t="shared" si="564"/>
        <v/>
      </c>
      <c r="EN381" s="39" t="str">
        <f t="shared" si="564"/>
        <v/>
      </c>
      <c r="EO381" s="39" t="str">
        <f t="shared" si="564"/>
        <v/>
      </c>
    </row>
    <row r="382" spans="1:145">
      <c r="A382" s="39" t="s">
        <v>769</v>
      </c>
      <c r="B382" s="39" t="s">
        <v>770</v>
      </c>
      <c r="C382" s="39" t="s">
        <v>764</v>
      </c>
      <c r="M382" s="39">
        <v>10</v>
      </c>
      <c r="BW382" s="39" t="str">
        <f t="shared" si="510"/>
        <v>|n闪避+10%</v>
      </c>
      <c r="BX382" s="39" t="str">
        <f t="shared" si="579"/>
        <v/>
      </c>
      <c r="BY382" s="39" t="str">
        <f t="shared" si="580"/>
        <v/>
      </c>
      <c r="BZ382" s="39" t="str">
        <f t="shared" si="632"/>
        <v/>
      </c>
      <c r="CA382" s="39" t="str">
        <f t="shared" si="581"/>
        <v/>
      </c>
      <c r="CB382" s="39" t="str">
        <f t="shared" si="582"/>
        <v/>
      </c>
      <c r="CC382" s="39" t="str">
        <f t="shared" si="583"/>
        <v/>
      </c>
      <c r="CD382" s="39" t="str">
        <f t="shared" si="584"/>
        <v/>
      </c>
      <c r="CE382" s="39" t="str">
        <f t="shared" si="585"/>
        <v/>
      </c>
      <c r="CF382" s="39" t="str">
        <f t="shared" si="586"/>
        <v/>
      </c>
      <c r="CG382" s="39" t="str">
        <f t="shared" si="587"/>
        <v>|n闪避+10%</v>
      </c>
      <c r="CH382" s="39" t="str">
        <f t="shared" si="588"/>
        <v/>
      </c>
      <c r="CI382" s="39" t="str">
        <f t="shared" si="589"/>
        <v/>
      </c>
      <c r="CJ382" s="39" t="str">
        <f t="shared" si="590"/>
        <v/>
      </c>
      <c r="CK382" s="39" t="str">
        <f t="shared" si="591"/>
        <v/>
      </c>
      <c r="CL382" s="39" t="str">
        <f t="shared" si="592"/>
        <v/>
      </c>
      <c r="CM382" s="39" t="str">
        <f t="shared" si="593"/>
        <v/>
      </c>
      <c r="CN382" s="39" t="str">
        <f t="shared" si="594"/>
        <v/>
      </c>
      <c r="CO382" s="39" t="str">
        <f t="shared" si="595"/>
        <v/>
      </c>
      <c r="CP382" s="39" t="str">
        <f t="shared" si="596"/>
        <v/>
      </c>
      <c r="CQ382" s="39" t="str">
        <f t="shared" si="597"/>
        <v/>
      </c>
      <c r="CR382" s="39" t="str">
        <f t="shared" si="598"/>
        <v/>
      </c>
      <c r="CS382" s="39" t="str">
        <f t="shared" si="599"/>
        <v/>
      </c>
      <c r="CT382" s="39" t="str">
        <f t="shared" si="600"/>
        <v/>
      </c>
      <c r="CU382" s="39" t="str">
        <f t="shared" si="601"/>
        <v/>
      </c>
      <c r="CV382" s="39" t="str">
        <f t="shared" si="602"/>
        <v/>
      </c>
      <c r="CW382" s="39" t="str">
        <f t="shared" si="603"/>
        <v/>
      </c>
      <c r="CX382" s="39" t="str">
        <f t="shared" si="604"/>
        <v/>
      </c>
      <c r="CY382" s="39" t="str">
        <f t="shared" si="605"/>
        <v/>
      </c>
      <c r="CZ382" s="39" t="str">
        <f t="shared" si="606"/>
        <v/>
      </c>
      <c r="DA382" s="39" t="str">
        <f t="shared" si="607"/>
        <v/>
      </c>
      <c r="DB382" s="39" t="str">
        <f t="shared" si="608"/>
        <v/>
      </c>
      <c r="DC382" s="39" t="str">
        <f t="shared" si="609"/>
        <v/>
      </c>
      <c r="DD382" s="39" t="str">
        <f t="shared" si="610"/>
        <v/>
      </c>
      <c r="DE382" s="39" t="str">
        <f t="shared" si="611"/>
        <v/>
      </c>
      <c r="DF382" s="39" t="str">
        <f t="shared" si="612"/>
        <v/>
      </c>
      <c r="DG382" s="39" t="str">
        <f t="shared" si="613"/>
        <v/>
      </c>
      <c r="DH382" s="39" t="str">
        <f t="shared" si="614"/>
        <v/>
      </c>
      <c r="DI382" s="39" t="str">
        <f t="shared" si="615"/>
        <v/>
      </c>
      <c r="DJ382" s="39" t="str">
        <f t="shared" si="616"/>
        <v/>
      </c>
      <c r="DK382" s="39" t="str">
        <f t="shared" si="617"/>
        <v/>
      </c>
      <c r="DL382" s="39" t="str">
        <f t="shared" si="618"/>
        <v/>
      </c>
      <c r="DM382" s="39" t="str">
        <f t="shared" si="619"/>
        <v/>
      </c>
      <c r="DN382" s="39" t="str">
        <f t="shared" si="620"/>
        <v/>
      </c>
      <c r="DO382" s="39" t="str">
        <f t="shared" si="621"/>
        <v/>
      </c>
      <c r="DP382" s="39" t="str">
        <f t="shared" si="622"/>
        <v/>
      </c>
      <c r="DQ382" s="39" t="str">
        <f t="shared" si="623"/>
        <v/>
      </c>
      <c r="DR382" s="39" t="str">
        <f t="shared" si="624"/>
        <v/>
      </c>
      <c r="DS382" s="39" t="str">
        <f t="shared" si="625"/>
        <v/>
      </c>
      <c r="DT382" s="39" t="str">
        <f t="shared" si="626"/>
        <v/>
      </c>
      <c r="DU382" s="39" t="str">
        <f t="shared" si="627"/>
        <v/>
      </c>
      <c r="DV382" s="39" t="str">
        <f t="shared" si="628"/>
        <v/>
      </c>
      <c r="DW382" s="39" t="str">
        <f t="shared" si="629"/>
        <v/>
      </c>
      <c r="DX382" s="39" t="str">
        <f t="shared" si="645"/>
        <v/>
      </c>
      <c r="DY382" s="39" t="str">
        <f t="shared" si="645"/>
        <v/>
      </c>
      <c r="DZ382" s="39" t="str">
        <f t="shared" si="645"/>
        <v/>
      </c>
      <c r="EA382" s="39" t="str">
        <f t="shared" si="645"/>
        <v/>
      </c>
      <c r="EB382" s="39" t="str">
        <f t="shared" si="569"/>
        <v/>
      </c>
      <c r="EC382" s="39" t="str">
        <f t="shared" si="569"/>
        <v/>
      </c>
      <c r="ED382" s="39" t="str">
        <f t="shared" si="569"/>
        <v/>
      </c>
      <c r="EE382" s="39" t="str">
        <f t="shared" si="569"/>
        <v/>
      </c>
      <c r="EF382" s="39" t="str">
        <f t="shared" si="569"/>
        <v/>
      </c>
      <c r="EG382" s="39" t="str">
        <f t="shared" si="569"/>
        <v/>
      </c>
      <c r="EH382" s="39" t="str">
        <f t="shared" si="569"/>
        <v/>
      </c>
      <c r="EI382" s="39" t="str">
        <f t="shared" si="569"/>
        <v/>
      </c>
      <c r="EJ382" s="39" t="str">
        <f t="shared" si="644"/>
        <v/>
      </c>
      <c r="EK382" s="39" t="str">
        <f t="shared" si="644"/>
        <v/>
      </c>
      <c r="EL382" s="39" t="str">
        <f t="shared" si="571"/>
        <v/>
      </c>
      <c r="EM382" s="39" t="str">
        <f t="shared" si="564"/>
        <v/>
      </c>
      <c r="EN382" s="39" t="str">
        <f t="shared" si="564"/>
        <v/>
      </c>
      <c r="EO382" s="39" t="str">
        <f t="shared" si="564"/>
        <v/>
      </c>
    </row>
    <row r="383" spans="1:145">
      <c r="A383" s="39" t="s">
        <v>771</v>
      </c>
      <c r="B383" s="39" t="s">
        <v>772</v>
      </c>
      <c r="C383" s="39" t="s">
        <v>764</v>
      </c>
      <c r="M383" s="39">
        <v>10</v>
      </c>
      <c r="BW383" s="39" t="str">
        <f t="shared" si="510"/>
        <v>|n闪避+10%</v>
      </c>
      <c r="BX383" s="39" t="str">
        <f t="shared" si="579"/>
        <v/>
      </c>
      <c r="BY383" s="39" t="str">
        <f t="shared" si="580"/>
        <v/>
      </c>
      <c r="BZ383" s="39" t="str">
        <f t="shared" si="632"/>
        <v/>
      </c>
      <c r="CA383" s="39" t="str">
        <f t="shared" si="581"/>
        <v/>
      </c>
      <c r="CB383" s="39" t="str">
        <f t="shared" si="582"/>
        <v/>
      </c>
      <c r="CC383" s="39" t="str">
        <f t="shared" si="583"/>
        <v/>
      </c>
      <c r="CD383" s="39" t="str">
        <f t="shared" si="584"/>
        <v/>
      </c>
      <c r="CE383" s="39" t="str">
        <f t="shared" si="585"/>
        <v/>
      </c>
      <c r="CF383" s="39" t="str">
        <f t="shared" si="586"/>
        <v/>
      </c>
      <c r="CG383" s="39" t="str">
        <f t="shared" si="587"/>
        <v>|n闪避+10%</v>
      </c>
      <c r="CH383" s="39" t="str">
        <f t="shared" si="588"/>
        <v/>
      </c>
      <c r="CI383" s="39" t="str">
        <f t="shared" si="589"/>
        <v/>
      </c>
      <c r="CJ383" s="39" t="str">
        <f t="shared" si="590"/>
        <v/>
      </c>
      <c r="CK383" s="39" t="str">
        <f t="shared" si="591"/>
        <v/>
      </c>
      <c r="CL383" s="39" t="str">
        <f t="shared" si="592"/>
        <v/>
      </c>
      <c r="CM383" s="39" t="str">
        <f t="shared" si="593"/>
        <v/>
      </c>
      <c r="CN383" s="39" t="str">
        <f t="shared" si="594"/>
        <v/>
      </c>
      <c r="CO383" s="39" t="str">
        <f t="shared" si="595"/>
        <v/>
      </c>
      <c r="CP383" s="39" t="str">
        <f t="shared" si="596"/>
        <v/>
      </c>
      <c r="CQ383" s="39" t="str">
        <f t="shared" si="597"/>
        <v/>
      </c>
      <c r="CR383" s="39" t="str">
        <f t="shared" si="598"/>
        <v/>
      </c>
      <c r="CS383" s="39" t="str">
        <f t="shared" si="599"/>
        <v/>
      </c>
      <c r="CT383" s="39" t="str">
        <f t="shared" si="600"/>
        <v/>
      </c>
      <c r="CU383" s="39" t="str">
        <f t="shared" si="601"/>
        <v/>
      </c>
      <c r="CV383" s="39" t="str">
        <f t="shared" si="602"/>
        <v/>
      </c>
      <c r="CW383" s="39" t="str">
        <f t="shared" si="603"/>
        <v/>
      </c>
      <c r="CX383" s="39" t="str">
        <f t="shared" si="604"/>
        <v/>
      </c>
      <c r="CY383" s="39" t="str">
        <f t="shared" si="605"/>
        <v/>
      </c>
      <c r="CZ383" s="39" t="str">
        <f t="shared" si="606"/>
        <v/>
      </c>
      <c r="DA383" s="39" t="str">
        <f t="shared" si="607"/>
        <v/>
      </c>
      <c r="DB383" s="39" t="str">
        <f t="shared" si="608"/>
        <v/>
      </c>
      <c r="DC383" s="39" t="str">
        <f t="shared" si="609"/>
        <v/>
      </c>
      <c r="DD383" s="39" t="str">
        <f t="shared" si="610"/>
        <v/>
      </c>
      <c r="DE383" s="39" t="str">
        <f t="shared" si="611"/>
        <v/>
      </c>
      <c r="DF383" s="39" t="str">
        <f t="shared" si="612"/>
        <v/>
      </c>
      <c r="DG383" s="39" t="str">
        <f t="shared" si="613"/>
        <v/>
      </c>
      <c r="DH383" s="39" t="str">
        <f t="shared" si="614"/>
        <v/>
      </c>
      <c r="DI383" s="39" t="str">
        <f t="shared" si="615"/>
        <v/>
      </c>
      <c r="DJ383" s="39" t="str">
        <f t="shared" si="616"/>
        <v/>
      </c>
      <c r="DK383" s="39" t="str">
        <f t="shared" si="617"/>
        <v/>
      </c>
      <c r="DL383" s="39" t="str">
        <f t="shared" si="618"/>
        <v/>
      </c>
      <c r="DM383" s="39" t="str">
        <f t="shared" si="619"/>
        <v/>
      </c>
      <c r="DN383" s="39" t="str">
        <f t="shared" si="620"/>
        <v/>
      </c>
      <c r="DO383" s="39" t="str">
        <f t="shared" si="621"/>
        <v/>
      </c>
      <c r="DP383" s="39" t="str">
        <f t="shared" si="622"/>
        <v/>
      </c>
      <c r="DQ383" s="39" t="str">
        <f t="shared" si="623"/>
        <v/>
      </c>
      <c r="DR383" s="39" t="str">
        <f t="shared" si="624"/>
        <v/>
      </c>
      <c r="DS383" s="39" t="str">
        <f t="shared" si="625"/>
        <v/>
      </c>
      <c r="DT383" s="39" t="str">
        <f t="shared" si="626"/>
        <v/>
      </c>
      <c r="DU383" s="39" t="str">
        <f t="shared" si="627"/>
        <v/>
      </c>
      <c r="DV383" s="39" t="str">
        <f t="shared" si="628"/>
        <v/>
      </c>
      <c r="DW383" s="39" t="str">
        <f t="shared" si="629"/>
        <v/>
      </c>
      <c r="DX383" s="39" t="str">
        <f t="shared" si="645"/>
        <v/>
      </c>
      <c r="DY383" s="39" t="str">
        <f t="shared" si="645"/>
        <v/>
      </c>
      <c r="DZ383" s="39" t="str">
        <f t="shared" si="645"/>
        <v/>
      </c>
      <c r="EA383" s="39" t="str">
        <f t="shared" si="645"/>
        <v/>
      </c>
      <c r="EB383" s="39" t="str">
        <f t="shared" si="569"/>
        <v/>
      </c>
      <c r="EC383" s="39" t="str">
        <f t="shared" si="569"/>
        <v/>
      </c>
      <c r="ED383" s="39" t="str">
        <f t="shared" si="569"/>
        <v/>
      </c>
      <c r="EE383" s="39" t="str">
        <f t="shared" si="569"/>
        <v/>
      </c>
      <c r="EF383" s="39" t="str">
        <f t="shared" si="569"/>
        <v/>
      </c>
      <c r="EG383" s="39" t="str">
        <f t="shared" si="569"/>
        <v/>
      </c>
      <c r="EH383" s="39" t="str">
        <f t="shared" si="569"/>
        <v/>
      </c>
      <c r="EI383" s="39" t="str">
        <f t="shared" si="569"/>
        <v/>
      </c>
      <c r="EJ383" s="39" t="str">
        <f t="shared" si="644"/>
        <v/>
      </c>
      <c r="EK383" s="39" t="str">
        <f t="shared" si="644"/>
        <v/>
      </c>
      <c r="EL383" s="39" t="str">
        <f t="shared" si="571"/>
        <v/>
      </c>
      <c r="EM383" s="39" t="str">
        <f t="shared" si="571"/>
        <v/>
      </c>
      <c r="EN383" s="39" t="str">
        <f t="shared" si="571"/>
        <v/>
      </c>
      <c r="EO383" s="39" t="str">
        <f t="shared" si="571"/>
        <v/>
      </c>
    </row>
    <row r="384" s="52" customFormat="1" spans="1:145">
      <c r="A384" s="52" t="s">
        <v>773</v>
      </c>
      <c r="B384" s="52" t="s">
        <v>774</v>
      </c>
      <c r="D384" s="52">
        <f t="shared" ref="D384:D387" si="646">D301*10</f>
        <v>2000</v>
      </c>
      <c r="F384" s="52">
        <f t="shared" ref="F384:F387" si="647">F301</f>
        <v>40</v>
      </c>
      <c r="G384" s="52">
        <f t="shared" ref="G384:G387" si="648">G301*10</f>
        <v>0</v>
      </c>
      <c r="H384" s="52">
        <f t="shared" ref="H384:H387" si="649">H301*12</f>
        <v>132000</v>
      </c>
      <c r="M384" s="52">
        <v>0</v>
      </c>
      <c r="O384" s="31"/>
      <c r="T384" s="31"/>
      <c r="Z384" s="10"/>
      <c r="AA384" s="10"/>
      <c r="BW384" s="52" t="str">
        <f t="shared" si="510"/>
        <v>|n攻击+2000|n护甲+40|n法抗%+0|n生命值+132000|n闪避+0%</v>
      </c>
      <c r="BX384" s="52" t="str">
        <f t="shared" si="579"/>
        <v>|n攻击+2000</v>
      </c>
      <c r="BY384" s="52" t="str">
        <f t="shared" si="580"/>
        <v/>
      </c>
      <c r="BZ384" s="52" t="str">
        <f t="shared" si="632"/>
        <v>|n护甲+40</v>
      </c>
      <c r="CA384" s="52" t="str">
        <f t="shared" si="581"/>
        <v>|n法抗%+0</v>
      </c>
      <c r="CB384" s="52" t="str">
        <f t="shared" si="582"/>
        <v>|n生命值+132000</v>
      </c>
      <c r="CC384" s="52" t="str">
        <f t="shared" si="583"/>
        <v/>
      </c>
      <c r="CD384" s="52" t="str">
        <f t="shared" si="584"/>
        <v/>
      </c>
      <c r="CE384" s="52" t="str">
        <f t="shared" si="585"/>
        <v/>
      </c>
      <c r="CF384" s="52" t="str">
        <f t="shared" si="586"/>
        <v/>
      </c>
      <c r="CG384" s="52" t="str">
        <f t="shared" si="587"/>
        <v>|n闪避+0%</v>
      </c>
      <c r="CH384" s="52" t="str">
        <f t="shared" si="588"/>
        <v/>
      </c>
      <c r="CI384" s="52" t="str">
        <f t="shared" si="589"/>
        <v/>
      </c>
      <c r="CJ384" s="52" t="str">
        <f t="shared" si="590"/>
        <v/>
      </c>
      <c r="CK384" s="52" t="str">
        <f t="shared" si="591"/>
        <v/>
      </c>
      <c r="CL384" s="52" t="str">
        <f t="shared" si="592"/>
        <v/>
      </c>
      <c r="CM384" s="52" t="str">
        <f t="shared" si="593"/>
        <v/>
      </c>
      <c r="CN384" s="52" t="str">
        <f t="shared" si="594"/>
        <v/>
      </c>
      <c r="CO384" s="52" t="str">
        <f t="shared" si="595"/>
        <v/>
      </c>
      <c r="CP384" s="52" t="str">
        <f t="shared" si="596"/>
        <v/>
      </c>
      <c r="CQ384" s="52" t="str">
        <f t="shared" si="597"/>
        <v/>
      </c>
      <c r="CR384" s="52" t="str">
        <f t="shared" si="598"/>
        <v/>
      </c>
      <c r="CS384" s="52" t="str">
        <f t="shared" si="599"/>
        <v/>
      </c>
      <c r="CT384" s="52" t="str">
        <f t="shared" si="600"/>
        <v/>
      </c>
      <c r="CU384" s="52" t="str">
        <f t="shared" si="601"/>
        <v/>
      </c>
      <c r="CV384" s="52" t="str">
        <f t="shared" si="602"/>
        <v/>
      </c>
      <c r="CW384" s="52" t="str">
        <f t="shared" si="603"/>
        <v/>
      </c>
      <c r="CX384" s="52" t="str">
        <f t="shared" si="604"/>
        <v/>
      </c>
      <c r="CY384" s="52" t="str">
        <f t="shared" si="605"/>
        <v/>
      </c>
      <c r="CZ384" s="52" t="str">
        <f t="shared" si="606"/>
        <v/>
      </c>
      <c r="DA384" s="52" t="str">
        <f t="shared" si="607"/>
        <v/>
      </c>
      <c r="DB384" s="52" t="str">
        <f t="shared" si="608"/>
        <v/>
      </c>
      <c r="DC384" s="52" t="str">
        <f t="shared" si="609"/>
        <v/>
      </c>
      <c r="DD384" s="52" t="str">
        <f t="shared" si="610"/>
        <v/>
      </c>
      <c r="DE384" s="52" t="str">
        <f t="shared" si="611"/>
        <v/>
      </c>
      <c r="DF384" s="52" t="str">
        <f t="shared" si="612"/>
        <v/>
      </c>
      <c r="DG384" s="52" t="str">
        <f t="shared" si="613"/>
        <v/>
      </c>
      <c r="DH384" s="52" t="str">
        <f t="shared" si="614"/>
        <v/>
      </c>
      <c r="DI384" s="52" t="str">
        <f t="shared" si="615"/>
        <v/>
      </c>
      <c r="DJ384" s="52" t="str">
        <f t="shared" si="616"/>
        <v/>
      </c>
      <c r="DK384" s="52" t="str">
        <f t="shared" si="617"/>
        <v/>
      </c>
      <c r="DL384" s="52" t="str">
        <f t="shared" si="618"/>
        <v/>
      </c>
      <c r="DM384" s="52" t="str">
        <f t="shared" si="619"/>
        <v/>
      </c>
      <c r="DN384" s="52" t="str">
        <f t="shared" si="620"/>
        <v/>
      </c>
      <c r="DO384" s="52" t="str">
        <f t="shared" si="621"/>
        <v/>
      </c>
      <c r="DP384" s="52" t="str">
        <f t="shared" si="622"/>
        <v/>
      </c>
      <c r="DQ384" s="52" t="str">
        <f t="shared" si="623"/>
        <v/>
      </c>
      <c r="DR384" s="52" t="str">
        <f t="shared" si="624"/>
        <v/>
      </c>
      <c r="DS384" s="52" t="str">
        <f t="shared" si="625"/>
        <v/>
      </c>
      <c r="DT384" s="52" t="str">
        <f t="shared" si="626"/>
        <v/>
      </c>
      <c r="DU384" s="52" t="str">
        <f t="shared" si="627"/>
        <v/>
      </c>
      <c r="DV384" s="52" t="str">
        <f t="shared" si="628"/>
        <v/>
      </c>
      <c r="DW384" s="52" t="str">
        <f t="shared" si="629"/>
        <v/>
      </c>
      <c r="DX384" s="52" t="str">
        <f t="shared" si="645"/>
        <v/>
      </c>
      <c r="DY384" s="52" t="str">
        <f t="shared" si="645"/>
        <v/>
      </c>
      <c r="DZ384" s="52" t="str">
        <f t="shared" si="645"/>
        <v/>
      </c>
      <c r="EA384" s="52" t="str">
        <f t="shared" si="645"/>
        <v/>
      </c>
      <c r="EB384" s="52" t="str">
        <f t="shared" si="569"/>
        <v/>
      </c>
      <c r="EC384" s="52" t="str">
        <f t="shared" si="569"/>
        <v/>
      </c>
      <c r="ED384" s="52" t="str">
        <f t="shared" si="569"/>
        <v/>
      </c>
      <c r="EE384" s="52" t="str">
        <f t="shared" si="569"/>
        <v/>
      </c>
      <c r="EF384" s="52" t="str">
        <f t="shared" si="569"/>
        <v/>
      </c>
      <c r="EG384" s="52" t="str">
        <f t="shared" si="569"/>
        <v/>
      </c>
      <c r="EH384" s="52" t="str">
        <f t="shared" si="569"/>
        <v/>
      </c>
      <c r="EI384" s="52" t="str">
        <f t="shared" si="569"/>
        <v/>
      </c>
      <c r="EJ384" s="52" t="str">
        <f t="shared" si="644"/>
        <v/>
      </c>
      <c r="EK384" s="52" t="str">
        <f t="shared" si="644"/>
        <v/>
      </c>
      <c r="EL384" s="52" t="str">
        <f t="shared" si="571"/>
        <v/>
      </c>
      <c r="EM384" s="52" t="str">
        <f t="shared" si="571"/>
        <v/>
      </c>
      <c r="EN384" s="52" t="str">
        <f t="shared" si="571"/>
        <v/>
      </c>
      <c r="EO384" s="52" t="str">
        <f t="shared" si="571"/>
        <v/>
      </c>
    </row>
    <row r="385" s="52" customFormat="1" spans="1:145">
      <c r="A385" s="52" t="s">
        <v>775</v>
      </c>
      <c r="B385" s="52" t="s">
        <v>776</v>
      </c>
      <c r="D385" s="52">
        <f t="shared" si="646"/>
        <v>100000</v>
      </c>
      <c r="F385" s="52">
        <f t="shared" si="647"/>
        <v>450</v>
      </c>
      <c r="G385" s="52">
        <f t="shared" si="648"/>
        <v>0</v>
      </c>
      <c r="H385" s="52">
        <f t="shared" si="649"/>
        <v>1200000</v>
      </c>
      <c r="M385" s="52">
        <v>0</v>
      </c>
      <c r="O385" s="31"/>
      <c r="T385" s="31"/>
      <c r="Z385" s="10"/>
      <c r="AA385" s="10"/>
      <c r="BW385" s="52" t="str">
        <f t="shared" ref="BW385:BW423" si="650">CONCATENATE(BX385,BY385,BZ385,CA385,CB385,CC385,CD385,CE385,CF385,CG385,CH385,CI385,CJ385,CK385,CL385,CM385,CN385,CO385,CP385,CQ385,CR385,CS385,CT385,CU385,CV385,CW385,CX385,CY385,CZ385,DA385,DB385,DC385,DD385,DE385,DF385,DG385,DH385,DI385,DJ385,DK385,DL385,DM385,DN385,DO385,DP385,DQ385,DR385,DS385,DT385,DU385,DV385,DW385,DX385,DY385,DZ385,EA385,EB385,EC385,ED385,EE385,EF385,EG385,EH385,EI385,EJ385,EK385,EL385,EM385,EN385,EO385)</f>
        <v>|n攻击+100000|n护甲+450|n法抗%+0|n生命值+1200000|n闪避+0%</v>
      </c>
      <c r="BX385" s="52" t="str">
        <f t="shared" si="579"/>
        <v>|n攻击+100000</v>
      </c>
      <c r="BY385" s="52" t="str">
        <f t="shared" si="580"/>
        <v/>
      </c>
      <c r="BZ385" s="52" t="str">
        <f t="shared" si="632"/>
        <v>|n护甲+450</v>
      </c>
      <c r="CA385" s="52" t="str">
        <f t="shared" si="581"/>
        <v>|n法抗%+0</v>
      </c>
      <c r="CB385" s="52" t="str">
        <f t="shared" si="582"/>
        <v>|n生命值+1200000</v>
      </c>
      <c r="CC385" s="52" t="str">
        <f t="shared" si="583"/>
        <v/>
      </c>
      <c r="CD385" s="52" t="str">
        <f t="shared" si="584"/>
        <v/>
      </c>
      <c r="CE385" s="52" t="str">
        <f t="shared" si="585"/>
        <v/>
      </c>
      <c r="CF385" s="52" t="str">
        <f t="shared" si="586"/>
        <v/>
      </c>
      <c r="CG385" s="52" t="str">
        <f t="shared" si="587"/>
        <v>|n闪避+0%</v>
      </c>
      <c r="CH385" s="52" t="str">
        <f t="shared" si="588"/>
        <v/>
      </c>
      <c r="CI385" s="52" t="str">
        <f t="shared" si="589"/>
        <v/>
      </c>
      <c r="CJ385" s="52" t="str">
        <f t="shared" si="590"/>
        <v/>
      </c>
      <c r="CK385" s="52" t="str">
        <f t="shared" si="591"/>
        <v/>
      </c>
      <c r="CL385" s="52" t="str">
        <f t="shared" si="592"/>
        <v/>
      </c>
      <c r="CM385" s="52" t="str">
        <f t="shared" si="593"/>
        <v/>
      </c>
      <c r="CN385" s="52" t="str">
        <f t="shared" si="594"/>
        <v/>
      </c>
      <c r="CO385" s="52" t="str">
        <f t="shared" si="595"/>
        <v/>
      </c>
      <c r="CP385" s="52" t="str">
        <f t="shared" si="596"/>
        <v/>
      </c>
      <c r="CQ385" s="52" t="str">
        <f t="shared" si="597"/>
        <v/>
      </c>
      <c r="CR385" s="52" t="str">
        <f t="shared" si="598"/>
        <v/>
      </c>
      <c r="CS385" s="52" t="str">
        <f t="shared" si="599"/>
        <v/>
      </c>
      <c r="CT385" s="52" t="str">
        <f t="shared" si="600"/>
        <v/>
      </c>
      <c r="CU385" s="52" t="str">
        <f t="shared" si="601"/>
        <v/>
      </c>
      <c r="CV385" s="52" t="str">
        <f t="shared" si="602"/>
        <v/>
      </c>
      <c r="CW385" s="52" t="str">
        <f t="shared" si="603"/>
        <v/>
      </c>
      <c r="CX385" s="52" t="str">
        <f t="shared" si="604"/>
        <v/>
      </c>
      <c r="CY385" s="52" t="str">
        <f t="shared" si="605"/>
        <v/>
      </c>
      <c r="CZ385" s="52" t="str">
        <f t="shared" si="606"/>
        <v/>
      </c>
      <c r="DA385" s="52" t="str">
        <f t="shared" si="607"/>
        <v/>
      </c>
      <c r="DB385" s="52" t="str">
        <f t="shared" si="608"/>
        <v/>
      </c>
      <c r="DC385" s="52" t="str">
        <f t="shared" si="609"/>
        <v/>
      </c>
      <c r="DD385" s="52" t="str">
        <f t="shared" si="610"/>
        <v/>
      </c>
      <c r="DE385" s="52" t="str">
        <f t="shared" si="611"/>
        <v/>
      </c>
      <c r="DF385" s="52" t="str">
        <f t="shared" si="612"/>
        <v/>
      </c>
      <c r="DG385" s="52" t="str">
        <f t="shared" si="613"/>
        <v/>
      </c>
      <c r="DH385" s="52" t="str">
        <f t="shared" si="614"/>
        <v/>
      </c>
      <c r="DI385" s="52" t="str">
        <f t="shared" si="615"/>
        <v/>
      </c>
      <c r="DJ385" s="52" t="str">
        <f t="shared" si="616"/>
        <v/>
      </c>
      <c r="DK385" s="52" t="str">
        <f t="shared" si="617"/>
        <v/>
      </c>
      <c r="DL385" s="52" t="str">
        <f t="shared" si="618"/>
        <v/>
      </c>
      <c r="DM385" s="52" t="str">
        <f t="shared" si="619"/>
        <v/>
      </c>
      <c r="DN385" s="52" t="str">
        <f t="shared" si="620"/>
        <v/>
      </c>
      <c r="DO385" s="52" t="str">
        <f t="shared" si="621"/>
        <v/>
      </c>
      <c r="DP385" s="52" t="str">
        <f t="shared" si="622"/>
        <v/>
      </c>
      <c r="DQ385" s="52" t="str">
        <f t="shared" si="623"/>
        <v/>
      </c>
      <c r="DR385" s="52" t="str">
        <f t="shared" si="624"/>
        <v/>
      </c>
      <c r="DS385" s="52" t="str">
        <f t="shared" si="625"/>
        <v/>
      </c>
      <c r="DT385" s="52" t="str">
        <f t="shared" si="626"/>
        <v/>
      </c>
      <c r="DU385" s="52" t="str">
        <f t="shared" si="627"/>
        <v/>
      </c>
      <c r="DV385" s="52" t="str">
        <f t="shared" si="628"/>
        <v/>
      </c>
      <c r="DW385" s="52" t="str">
        <f t="shared" si="629"/>
        <v/>
      </c>
      <c r="DX385" s="52" t="str">
        <f t="shared" si="645"/>
        <v/>
      </c>
      <c r="DY385" s="52" t="str">
        <f t="shared" si="645"/>
        <v/>
      </c>
      <c r="DZ385" s="52" t="str">
        <f t="shared" si="645"/>
        <v/>
      </c>
      <c r="EA385" s="52" t="str">
        <f t="shared" si="645"/>
        <v/>
      </c>
      <c r="EB385" s="52" t="str">
        <f t="shared" si="569"/>
        <v/>
      </c>
      <c r="EC385" s="52" t="str">
        <f t="shared" si="569"/>
        <v/>
      </c>
      <c r="ED385" s="52" t="str">
        <f t="shared" si="569"/>
        <v/>
      </c>
      <c r="EE385" s="52" t="str">
        <f t="shared" si="569"/>
        <v/>
      </c>
      <c r="EF385" s="52" t="str">
        <f t="shared" si="569"/>
        <v/>
      </c>
      <c r="EG385" s="52" t="str">
        <f t="shared" si="569"/>
        <v/>
      </c>
      <c r="EH385" s="52" t="str">
        <f t="shared" si="569"/>
        <v/>
      </c>
      <c r="EI385" s="52" t="str">
        <f t="shared" si="569"/>
        <v/>
      </c>
      <c r="EJ385" s="52" t="str">
        <f t="shared" si="644"/>
        <v/>
      </c>
      <c r="EK385" s="52" t="str">
        <f t="shared" si="644"/>
        <v/>
      </c>
      <c r="EL385" s="52" t="str">
        <f t="shared" si="571"/>
        <v/>
      </c>
      <c r="EM385" s="52" t="str">
        <f t="shared" si="571"/>
        <v/>
      </c>
      <c r="EN385" s="52" t="str">
        <f t="shared" si="571"/>
        <v/>
      </c>
      <c r="EO385" s="52" t="str">
        <f t="shared" si="571"/>
        <v/>
      </c>
    </row>
    <row r="386" s="52" customFormat="1" spans="1:145">
      <c r="A386" s="52" t="s">
        <v>777</v>
      </c>
      <c r="B386" s="52" t="s">
        <v>778</v>
      </c>
      <c r="D386" s="52">
        <f t="shared" si="646"/>
        <v>400000</v>
      </c>
      <c r="F386" s="52">
        <f t="shared" si="647"/>
        <v>800</v>
      </c>
      <c r="G386" s="52">
        <f t="shared" si="648"/>
        <v>0</v>
      </c>
      <c r="H386" s="52">
        <f t="shared" si="649"/>
        <v>6030000</v>
      </c>
      <c r="M386" s="52">
        <v>0</v>
      </c>
      <c r="O386" s="31"/>
      <c r="T386" s="31"/>
      <c r="Z386" s="10"/>
      <c r="AA386" s="10"/>
      <c r="BW386" s="52" t="str">
        <f t="shared" si="650"/>
        <v>|n攻击+400000|n护甲+800|n法抗%+0|n生命值+6030000|n闪避+0%</v>
      </c>
      <c r="BX386" s="52" t="str">
        <f t="shared" si="579"/>
        <v>|n攻击+400000</v>
      </c>
      <c r="BY386" s="52" t="str">
        <f t="shared" si="580"/>
        <v/>
      </c>
      <c r="BZ386" s="52" t="str">
        <f t="shared" si="632"/>
        <v>|n护甲+800</v>
      </c>
      <c r="CA386" s="52" t="str">
        <f t="shared" si="581"/>
        <v>|n法抗%+0</v>
      </c>
      <c r="CB386" s="52" t="str">
        <f t="shared" si="582"/>
        <v>|n生命值+6030000</v>
      </c>
      <c r="CC386" s="52" t="str">
        <f t="shared" si="583"/>
        <v/>
      </c>
      <c r="CD386" s="52" t="str">
        <f t="shared" si="584"/>
        <v/>
      </c>
      <c r="CE386" s="52" t="str">
        <f t="shared" si="585"/>
        <v/>
      </c>
      <c r="CF386" s="52" t="str">
        <f t="shared" si="586"/>
        <v/>
      </c>
      <c r="CG386" s="52" t="str">
        <f t="shared" si="587"/>
        <v>|n闪避+0%</v>
      </c>
      <c r="CH386" s="52" t="str">
        <f t="shared" si="588"/>
        <v/>
      </c>
      <c r="CI386" s="52" t="str">
        <f t="shared" si="589"/>
        <v/>
      </c>
      <c r="CJ386" s="52" t="str">
        <f t="shared" si="590"/>
        <v/>
      </c>
      <c r="CK386" s="52" t="str">
        <f t="shared" si="591"/>
        <v/>
      </c>
      <c r="CL386" s="52" t="str">
        <f t="shared" si="592"/>
        <v/>
      </c>
      <c r="CM386" s="52" t="str">
        <f t="shared" si="593"/>
        <v/>
      </c>
      <c r="CN386" s="52" t="str">
        <f t="shared" si="594"/>
        <v/>
      </c>
      <c r="CO386" s="52" t="str">
        <f t="shared" si="595"/>
        <v/>
      </c>
      <c r="CP386" s="52" t="str">
        <f t="shared" si="596"/>
        <v/>
      </c>
      <c r="CQ386" s="52" t="str">
        <f t="shared" si="597"/>
        <v/>
      </c>
      <c r="CR386" s="52" t="str">
        <f t="shared" si="598"/>
        <v/>
      </c>
      <c r="CS386" s="52" t="str">
        <f t="shared" si="599"/>
        <v/>
      </c>
      <c r="CT386" s="52" t="str">
        <f t="shared" si="600"/>
        <v/>
      </c>
      <c r="CU386" s="52" t="str">
        <f t="shared" si="601"/>
        <v/>
      </c>
      <c r="CV386" s="52" t="str">
        <f t="shared" si="602"/>
        <v/>
      </c>
      <c r="CW386" s="52" t="str">
        <f t="shared" si="603"/>
        <v/>
      </c>
      <c r="CX386" s="52" t="str">
        <f t="shared" si="604"/>
        <v/>
      </c>
      <c r="CY386" s="52" t="str">
        <f t="shared" si="605"/>
        <v/>
      </c>
      <c r="CZ386" s="52" t="str">
        <f t="shared" si="606"/>
        <v/>
      </c>
      <c r="DA386" s="52" t="str">
        <f t="shared" si="607"/>
        <v/>
      </c>
      <c r="DB386" s="52" t="str">
        <f t="shared" si="608"/>
        <v/>
      </c>
      <c r="DC386" s="52" t="str">
        <f t="shared" si="609"/>
        <v/>
      </c>
      <c r="DD386" s="52" t="str">
        <f t="shared" si="610"/>
        <v/>
      </c>
      <c r="DE386" s="52" t="str">
        <f t="shared" si="611"/>
        <v/>
      </c>
      <c r="DF386" s="52" t="str">
        <f t="shared" si="612"/>
        <v/>
      </c>
      <c r="DG386" s="52" t="str">
        <f t="shared" si="613"/>
        <v/>
      </c>
      <c r="DH386" s="52" t="str">
        <f t="shared" si="614"/>
        <v/>
      </c>
      <c r="DI386" s="52" t="str">
        <f t="shared" si="615"/>
        <v/>
      </c>
      <c r="DJ386" s="52" t="str">
        <f t="shared" si="616"/>
        <v/>
      </c>
      <c r="DK386" s="52" t="str">
        <f t="shared" si="617"/>
        <v/>
      </c>
      <c r="DL386" s="52" t="str">
        <f t="shared" si="618"/>
        <v/>
      </c>
      <c r="DM386" s="52" t="str">
        <f t="shared" si="619"/>
        <v/>
      </c>
      <c r="DN386" s="52" t="str">
        <f t="shared" si="620"/>
        <v/>
      </c>
      <c r="DO386" s="52" t="str">
        <f t="shared" si="621"/>
        <v/>
      </c>
      <c r="DP386" s="52" t="str">
        <f t="shared" si="622"/>
        <v/>
      </c>
      <c r="DQ386" s="52" t="str">
        <f t="shared" si="623"/>
        <v/>
      </c>
      <c r="DR386" s="52" t="str">
        <f t="shared" si="624"/>
        <v/>
      </c>
      <c r="DS386" s="52" t="str">
        <f t="shared" si="625"/>
        <v/>
      </c>
      <c r="DT386" s="52" t="str">
        <f t="shared" si="626"/>
        <v/>
      </c>
      <c r="DU386" s="52" t="str">
        <f t="shared" si="627"/>
        <v/>
      </c>
      <c r="DV386" s="52" t="str">
        <f t="shared" si="628"/>
        <v/>
      </c>
      <c r="DW386" s="52" t="str">
        <f t="shared" si="629"/>
        <v/>
      </c>
      <c r="DX386" s="52" t="str">
        <f t="shared" si="645"/>
        <v/>
      </c>
      <c r="DY386" s="52" t="str">
        <f t="shared" si="645"/>
        <v/>
      </c>
      <c r="DZ386" s="52" t="str">
        <f t="shared" si="645"/>
        <v/>
      </c>
      <c r="EA386" s="52" t="str">
        <f t="shared" si="645"/>
        <v/>
      </c>
      <c r="EB386" s="52" t="str">
        <f t="shared" si="569"/>
        <v/>
      </c>
      <c r="EC386" s="52" t="str">
        <f t="shared" si="569"/>
        <v/>
      </c>
      <c r="ED386" s="52" t="str">
        <f t="shared" si="569"/>
        <v/>
      </c>
      <c r="EE386" s="52" t="str">
        <f t="shared" si="569"/>
        <v/>
      </c>
      <c r="EF386" s="52" t="str">
        <f t="shared" si="569"/>
        <v/>
      </c>
      <c r="EG386" s="52" t="str">
        <f t="shared" si="569"/>
        <v/>
      </c>
      <c r="EH386" s="52" t="str">
        <f t="shared" si="569"/>
        <v/>
      </c>
      <c r="EI386" s="52" t="str">
        <f t="shared" si="569"/>
        <v/>
      </c>
      <c r="EJ386" s="52" t="str">
        <f t="shared" si="644"/>
        <v/>
      </c>
      <c r="EK386" s="52" t="str">
        <f t="shared" si="644"/>
        <v/>
      </c>
      <c r="EL386" s="52" t="str">
        <f t="shared" si="571"/>
        <v/>
      </c>
      <c r="EM386" s="52" t="str">
        <f t="shared" si="571"/>
        <v/>
      </c>
      <c r="EN386" s="52" t="str">
        <f t="shared" si="571"/>
        <v/>
      </c>
      <c r="EO386" s="52" t="str">
        <f t="shared" si="571"/>
        <v/>
      </c>
    </row>
    <row r="387" s="52" customFormat="1" spans="1:145">
      <c r="A387" s="52" t="s">
        <v>779</v>
      </c>
      <c r="B387" s="52" t="s">
        <v>780</v>
      </c>
      <c r="D387" s="52">
        <f t="shared" si="646"/>
        <v>3000000</v>
      </c>
      <c r="F387" s="52">
        <f t="shared" si="647"/>
        <v>1500</v>
      </c>
      <c r="G387" s="52">
        <f t="shared" si="648"/>
        <v>0</v>
      </c>
      <c r="H387" s="52">
        <f t="shared" si="649"/>
        <v>48240000</v>
      </c>
      <c r="M387" s="52">
        <v>0</v>
      </c>
      <c r="O387" s="31"/>
      <c r="T387" s="31"/>
      <c r="Z387" s="10"/>
      <c r="AA387" s="10"/>
      <c r="BW387" s="52" t="str">
        <f t="shared" si="650"/>
        <v>|n攻击+3000000|n护甲+1500|n法抗%+0|n生命值+48240000|n闪避+0%</v>
      </c>
      <c r="BX387" s="52" t="str">
        <f t="shared" si="579"/>
        <v>|n攻击+3000000</v>
      </c>
      <c r="BY387" s="52" t="str">
        <f t="shared" si="580"/>
        <v/>
      </c>
      <c r="BZ387" s="52" t="str">
        <f t="shared" si="632"/>
        <v>|n护甲+1500</v>
      </c>
      <c r="CA387" s="52" t="str">
        <f t="shared" si="581"/>
        <v>|n法抗%+0</v>
      </c>
      <c r="CB387" s="52" t="str">
        <f t="shared" si="582"/>
        <v>|n生命值+48240000</v>
      </c>
      <c r="CC387" s="52" t="str">
        <f t="shared" si="583"/>
        <v/>
      </c>
      <c r="CD387" s="52" t="str">
        <f t="shared" si="584"/>
        <v/>
      </c>
      <c r="CE387" s="52" t="str">
        <f t="shared" si="585"/>
        <v/>
      </c>
      <c r="CF387" s="52" t="str">
        <f t="shared" si="586"/>
        <v/>
      </c>
      <c r="CG387" s="52" t="str">
        <f t="shared" si="587"/>
        <v>|n闪避+0%</v>
      </c>
      <c r="CH387" s="52" t="str">
        <f t="shared" si="588"/>
        <v/>
      </c>
      <c r="CI387" s="52" t="str">
        <f t="shared" si="589"/>
        <v/>
      </c>
      <c r="CJ387" s="52" t="str">
        <f t="shared" si="590"/>
        <v/>
      </c>
      <c r="CK387" s="52" t="str">
        <f t="shared" si="591"/>
        <v/>
      </c>
      <c r="CL387" s="52" t="str">
        <f t="shared" si="592"/>
        <v/>
      </c>
      <c r="CM387" s="52" t="str">
        <f t="shared" si="593"/>
        <v/>
      </c>
      <c r="CN387" s="52" t="str">
        <f t="shared" si="594"/>
        <v/>
      </c>
      <c r="CO387" s="52" t="str">
        <f t="shared" si="595"/>
        <v/>
      </c>
      <c r="CP387" s="52" t="str">
        <f t="shared" si="596"/>
        <v/>
      </c>
      <c r="CQ387" s="52" t="str">
        <f t="shared" si="597"/>
        <v/>
      </c>
      <c r="CR387" s="52" t="str">
        <f t="shared" si="598"/>
        <v/>
      </c>
      <c r="CS387" s="52" t="str">
        <f t="shared" si="599"/>
        <v/>
      </c>
      <c r="CT387" s="52" t="str">
        <f t="shared" si="600"/>
        <v/>
      </c>
      <c r="CU387" s="52" t="str">
        <f t="shared" si="601"/>
        <v/>
      </c>
      <c r="CV387" s="52" t="str">
        <f t="shared" si="602"/>
        <v/>
      </c>
      <c r="CW387" s="52" t="str">
        <f t="shared" si="603"/>
        <v/>
      </c>
      <c r="CX387" s="52" t="str">
        <f t="shared" si="604"/>
        <v/>
      </c>
      <c r="CY387" s="52" t="str">
        <f t="shared" si="605"/>
        <v/>
      </c>
      <c r="CZ387" s="52" t="str">
        <f t="shared" si="606"/>
        <v/>
      </c>
      <c r="DA387" s="52" t="str">
        <f t="shared" si="607"/>
        <v/>
      </c>
      <c r="DB387" s="52" t="str">
        <f t="shared" si="608"/>
        <v/>
      </c>
      <c r="DC387" s="52" t="str">
        <f t="shared" si="609"/>
        <v/>
      </c>
      <c r="DD387" s="52" t="str">
        <f t="shared" si="610"/>
        <v/>
      </c>
      <c r="DE387" s="52" t="str">
        <f t="shared" si="611"/>
        <v/>
      </c>
      <c r="DF387" s="52" t="str">
        <f t="shared" si="612"/>
        <v/>
      </c>
      <c r="DG387" s="52" t="str">
        <f t="shared" si="613"/>
        <v/>
      </c>
      <c r="DH387" s="52" t="str">
        <f t="shared" si="614"/>
        <v/>
      </c>
      <c r="DI387" s="52" t="str">
        <f t="shared" si="615"/>
        <v/>
      </c>
      <c r="DJ387" s="52" t="str">
        <f t="shared" si="616"/>
        <v/>
      </c>
      <c r="DK387" s="52" t="str">
        <f t="shared" si="617"/>
        <v/>
      </c>
      <c r="DL387" s="52" t="str">
        <f t="shared" si="618"/>
        <v/>
      </c>
      <c r="DM387" s="52" t="str">
        <f t="shared" si="619"/>
        <v/>
      </c>
      <c r="DN387" s="52" t="str">
        <f t="shared" si="620"/>
        <v/>
      </c>
      <c r="DO387" s="52" t="str">
        <f t="shared" si="621"/>
        <v/>
      </c>
      <c r="DP387" s="52" t="str">
        <f t="shared" si="622"/>
        <v/>
      </c>
      <c r="DQ387" s="52" t="str">
        <f t="shared" si="623"/>
        <v/>
      </c>
      <c r="DR387" s="52" t="str">
        <f t="shared" si="624"/>
        <v/>
      </c>
      <c r="DS387" s="52" t="str">
        <f t="shared" si="625"/>
        <v/>
      </c>
      <c r="DT387" s="52" t="str">
        <f t="shared" si="626"/>
        <v/>
      </c>
      <c r="DU387" s="52" t="str">
        <f t="shared" si="627"/>
        <v/>
      </c>
      <c r="DV387" s="52" t="str">
        <f t="shared" si="628"/>
        <v/>
      </c>
      <c r="DW387" s="52" t="str">
        <f t="shared" si="629"/>
        <v/>
      </c>
      <c r="DX387" s="52" t="str">
        <f t="shared" si="645"/>
        <v/>
      </c>
      <c r="DY387" s="52" t="str">
        <f t="shared" si="645"/>
        <v/>
      </c>
      <c r="DZ387" s="52" t="str">
        <f t="shared" si="645"/>
        <v/>
      </c>
      <c r="EA387" s="52" t="str">
        <f t="shared" si="645"/>
        <v/>
      </c>
      <c r="EB387" s="52" t="str">
        <f t="shared" si="569"/>
        <v/>
      </c>
      <c r="EC387" s="52" t="str">
        <f t="shared" si="569"/>
        <v/>
      </c>
      <c r="ED387" s="52" t="str">
        <f t="shared" si="569"/>
        <v/>
      </c>
      <c r="EE387" s="52" t="str">
        <f t="shared" si="569"/>
        <v/>
      </c>
      <c r="EF387" s="52" t="str">
        <f t="shared" si="569"/>
        <v/>
      </c>
      <c r="EG387" s="52" t="str">
        <f t="shared" si="569"/>
        <v/>
      </c>
      <c r="EH387" s="52" t="str">
        <f t="shared" si="569"/>
        <v/>
      </c>
      <c r="EI387" s="52" t="str">
        <f t="shared" si="569"/>
        <v/>
      </c>
      <c r="EJ387" s="52" t="str">
        <f t="shared" si="644"/>
        <v/>
      </c>
      <c r="EK387" s="52" t="str">
        <f t="shared" si="644"/>
        <v/>
      </c>
      <c r="EL387" s="52" t="str">
        <f t="shared" si="571"/>
        <v/>
      </c>
      <c r="EM387" s="52" t="str">
        <f t="shared" si="571"/>
        <v/>
      </c>
      <c r="EN387" s="52" t="str">
        <f t="shared" si="571"/>
        <v/>
      </c>
      <c r="EO387" s="52" t="str">
        <f t="shared" si="571"/>
        <v/>
      </c>
    </row>
    <row r="388" spans="1:145">
      <c r="A388" s="39" t="s">
        <v>781</v>
      </c>
      <c r="B388" s="39" t="s">
        <v>782</v>
      </c>
      <c r="C388" s="39" t="s">
        <v>783</v>
      </c>
      <c r="D388" s="39">
        <v>3570</v>
      </c>
      <c r="F388" s="39">
        <v>10</v>
      </c>
      <c r="H388" s="39">
        <v>37000</v>
      </c>
      <c r="M388" s="39">
        <v>10</v>
      </c>
      <c r="BW388" s="39" t="str">
        <f t="shared" si="650"/>
        <v>|n攻击+3570|n护甲+10|n生命值+37000|n闪避+10%</v>
      </c>
      <c r="BX388" s="39" t="str">
        <f t="shared" si="579"/>
        <v>|n攻击+3570</v>
      </c>
      <c r="BY388" s="39" t="str">
        <f t="shared" si="580"/>
        <v/>
      </c>
      <c r="BZ388" s="39" t="str">
        <f t="shared" si="632"/>
        <v>|n护甲+10</v>
      </c>
      <c r="CA388" s="39" t="str">
        <f t="shared" si="581"/>
        <v/>
      </c>
      <c r="CB388" s="39" t="str">
        <f t="shared" si="582"/>
        <v>|n生命值+37000</v>
      </c>
      <c r="CC388" s="39" t="str">
        <f t="shared" si="583"/>
        <v/>
      </c>
      <c r="CD388" s="39" t="str">
        <f t="shared" si="584"/>
        <v/>
      </c>
      <c r="CE388" s="39" t="str">
        <f t="shared" si="585"/>
        <v/>
      </c>
      <c r="CF388" s="39" t="str">
        <f t="shared" si="586"/>
        <v/>
      </c>
      <c r="CG388" s="39" t="str">
        <f t="shared" si="587"/>
        <v>|n闪避+10%</v>
      </c>
      <c r="CH388" s="39" t="str">
        <f t="shared" si="588"/>
        <v/>
      </c>
      <c r="CI388" s="39" t="str">
        <f t="shared" si="589"/>
        <v/>
      </c>
      <c r="CJ388" s="39" t="str">
        <f t="shared" si="590"/>
        <v/>
      </c>
      <c r="CK388" s="39" t="str">
        <f t="shared" si="591"/>
        <v/>
      </c>
      <c r="CL388" s="39" t="str">
        <f t="shared" si="592"/>
        <v/>
      </c>
      <c r="CM388" s="39" t="str">
        <f t="shared" si="593"/>
        <v/>
      </c>
      <c r="CN388" s="39" t="str">
        <f t="shared" si="594"/>
        <v/>
      </c>
      <c r="CO388" s="39" t="str">
        <f t="shared" si="595"/>
        <v/>
      </c>
      <c r="CP388" s="39" t="str">
        <f t="shared" si="596"/>
        <v/>
      </c>
      <c r="CQ388" s="39" t="str">
        <f t="shared" si="597"/>
        <v/>
      </c>
      <c r="CR388" s="39" t="str">
        <f t="shared" si="598"/>
        <v/>
      </c>
      <c r="CS388" s="39" t="str">
        <f t="shared" si="599"/>
        <v/>
      </c>
      <c r="CT388" s="39" t="str">
        <f t="shared" si="600"/>
        <v/>
      </c>
      <c r="CU388" s="39" t="str">
        <f t="shared" si="601"/>
        <v/>
      </c>
      <c r="CV388" s="39" t="str">
        <f t="shared" si="602"/>
        <v/>
      </c>
      <c r="CW388" s="39" t="str">
        <f t="shared" si="603"/>
        <v/>
      </c>
      <c r="CX388" s="39" t="str">
        <f t="shared" si="604"/>
        <v/>
      </c>
      <c r="CY388" s="39" t="str">
        <f t="shared" si="605"/>
        <v/>
      </c>
      <c r="CZ388" s="39" t="str">
        <f t="shared" si="606"/>
        <v/>
      </c>
      <c r="DA388" s="39" t="str">
        <f t="shared" si="607"/>
        <v/>
      </c>
      <c r="DB388" s="39" t="str">
        <f t="shared" si="608"/>
        <v/>
      </c>
      <c r="DC388" s="39" t="str">
        <f t="shared" si="609"/>
        <v/>
      </c>
      <c r="DD388" s="39" t="str">
        <f t="shared" si="610"/>
        <v/>
      </c>
      <c r="DE388" s="39" t="str">
        <f t="shared" si="611"/>
        <v/>
      </c>
      <c r="DF388" s="39" t="str">
        <f t="shared" si="612"/>
        <v/>
      </c>
      <c r="DG388" s="39" t="str">
        <f t="shared" si="613"/>
        <v/>
      </c>
      <c r="DH388" s="39" t="str">
        <f t="shared" si="614"/>
        <v/>
      </c>
      <c r="DI388" s="39" t="str">
        <f t="shared" si="615"/>
        <v/>
      </c>
      <c r="DJ388" s="39" t="str">
        <f t="shared" si="616"/>
        <v/>
      </c>
      <c r="DK388" s="39" t="str">
        <f t="shared" si="617"/>
        <v/>
      </c>
      <c r="DL388" s="39" t="str">
        <f t="shared" si="618"/>
        <v/>
      </c>
      <c r="DM388" s="39" t="str">
        <f t="shared" si="619"/>
        <v/>
      </c>
      <c r="DN388" s="39" t="str">
        <f t="shared" si="620"/>
        <v/>
      </c>
      <c r="DO388" s="39" t="str">
        <f t="shared" si="621"/>
        <v/>
      </c>
      <c r="DP388" s="39" t="str">
        <f t="shared" si="622"/>
        <v/>
      </c>
      <c r="DQ388" s="39" t="str">
        <f t="shared" si="623"/>
        <v/>
      </c>
      <c r="DR388" s="39" t="str">
        <f t="shared" si="624"/>
        <v/>
      </c>
      <c r="DS388" s="39" t="str">
        <f t="shared" si="625"/>
        <v/>
      </c>
      <c r="DT388" s="39" t="str">
        <f t="shared" si="626"/>
        <v/>
      </c>
      <c r="DU388" s="39" t="str">
        <f t="shared" si="627"/>
        <v/>
      </c>
      <c r="DV388" s="39" t="str">
        <f t="shared" si="628"/>
        <v/>
      </c>
      <c r="DW388" s="39" t="str">
        <f t="shared" si="629"/>
        <v/>
      </c>
      <c r="DX388" s="39" t="str">
        <f t="shared" si="645"/>
        <v/>
      </c>
      <c r="DY388" s="39" t="str">
        <f t="shared" si="645"/>
        <v/>
      </c>
      <c r="DZ388" s="39" t="str">
        <f t="shared" si="645"/>
        <v/>
      </c>
      <c r="EA388" s="39" t="str">
        <f t="shared" si="645"/>
        <v/>
      </c>
      <c r="EB388" s="39" t="str">
        <f t="shared" si="645"/>
        <v/>
      </c>
      <c r="EC388" s="39" t="str">
        <f t="shared" si="645"/>
        <v/>
      </c>
      <c r="ED388" s="39" t="str">
        <f t="shared" si="645"/>
        <v/>
      </c>
      <c r="EE388" s="39" t="str">
        <f t="shared" ref="EE388:EO401" si="651">IF(BK388="","","|n|cffffcc00"&amp;EE$2&amp;"：|r"&amp;BK388&amp;EE$1)</f>
        <v/>
      </c>
      <c r="EF388" s="39" t="str">
        <f t="shared" si="651"/>
        <v/>
      </c>
      <c r="EG388" s="39" t="str">
        <f t="shared" si="651"/>
        <v/>
      </c>
      <c r="EH388" s="39" t="str">
        <f t="shared" si="651"/>
        <v/>
      </c>
      <c r="EI388" s="39" t="str">
        <f t="shared" si="651"/>
        <v/>
      </c>
      <c r="EJ388" s="39" t="str">
        <f t="shared" si="651"/>
        <v/>
      </c>
      <c r="EK388" s="39" t="str">
        <f t="shared" si="651"/>
        <v/>
      </c>
      <c r="EL388" s="39" t="str">
        <f t="shared" si="571"/>
        <v/>
      </c>
      <c r="EM388" s="39" t="str">
        <f t="shared" si="571"/>
        <v/>
      </c>
      <c r="EN388" s="39" t="str">
        <f t="shared" si="571"/>
        <v/>
      </c>
      <c r="EO388" s="39" t="str">
        <f t="shared" si="571"/>
        <v/>
      </c>
    </row>
    <row r="389" spans="1:145">
      <c r="A389" s="39" t="s">
        <v>784</v>
      </c>
      <c r="B389" s="39" t="s">
        <v>782</v>
      </c>
      <c r="C389" s="26" t="s">
        <v>785</v>
      </c>
      <c r="D389" s="39">
        <v>10020</v>
      </c>
      <c r="F389" s="39">
        <v>30</v>
      </c>
      <c r="H389" s="39">
        <v>105700</v>
      </c>
      <c r="M389" s="39">
        <v>10</v>
      </c>
      <c r="BW389" s="39" t="str">
        <f t="shared" si="650"/>
        <v>|n攻击+10020|n护甲+30|n生命值+105700|n闪避+10%</v>
      </c>
      <c r="BX389" s="39" t="str">
        <f t="shared" si="579"/>
        <v>|n攻击+10020</v>
      </c>
      <c r="BY389" s="39" t="str">
        <f t="shared" si="580"/>
        <v/>
      </c>
      <c r="BZ389" s="39" t="str">
        <f t="shared" si="632"/>
        <v>|n护甲+30</v>
      </c>
      <c r="CA389" s="39" t="str">
        <f t="shared" si="581"/>
        <v/>
      </c>
      <c r="CB389" s="39" t="str">
        <f t="shared" si="582"/>
        <v>|n生命值+105700</v>
      </c>
      <c r="CC389" s="39" t="str">
        <f t="shared" si="583"/>
        <v/>
      </c>
      <c r="CD389" s="39" t="str">
        <f t="shared" si="584"/>
        <v/>
      </c>
      <c r="CE389" s="39" t="str">
        <f t="shared" si="585"/>
        <v/>
      </c>
      <c r="CF389" s="39" t="str">
        <f t="shared" si="586"/>
        <v/>
      </c>
      <c r="CG389" s="39" t="str">
        <f t="shared" si="587"/>
        <v>|n闪避+10%</v>
      </c>
      <c r="CH389" s="39" t="str">
        <f t="shared" si="588"/>
        <v/>
      </c>
      <c r="CI389" s="39" t="str">
        <f t="shared" si="589"/>
        <v/>
      </c>
      <c r="CJ389" s="39" t="str">
        <f t="shared" si="590"/>
        <v/>
      </c>
      <c r="CK389" s="39" t="str">
        <f t="shared" si="591"/>
        <v/>
      </c>
      <c r="CL389" s="39" t="str">
        <f t="shared" si="592"/>
        <v/>
      </c>
      <c r="CM389" s="39" t="str">
        <f t="shared" si="593"/>
        <v/>
      </c>
      <c r="CN389" s="39" t="str">
        <f t="shared" si="594"/>
        <v/>
      </c>
      <c r="CO389" s="39" t="str">
        <f t="shared" si="595"/>
        <v/>
      </c>
      <c r="CP389" s="39" t="str">
        <f t="shared" si="596"/>
        <v/>
      </c>
      <c r="CQ389" s="39" t="str">
        <f t="shared" si="597"/>
        <v/>
      </c>
      <c r="CR389" s="39" t="str">
        <f t="shared" si="598"/>
        <v/>
      </c>
      <c r="CS389" s="39" t="str">
        <f t="shared" si="599"/>
        <v/>
      </c>
      <c r="CT389" s="39" t="str">
        <f t="shared" si="600"/>
        <v/>
      </c>
      <c r="CU389" s="39" t="str">
        <f t="shared" si="601"/>
        <v/>
      </c>
      <c r="CV389" s="39" t="str">
        <f t="shared" si="602"/>
        <v/>
      </c>
      <c r="CW389" s="39" t="str">
        <f t="shared" si="603"/>
        <v/>
      </c>
      <c r="CX389" s="39" t="str">
        <f t="shared" si="604"/>
        <v/>
      </c>
      <c r="CY389" s="39" t="str">
        <f t="shared" si="605"/>
        <v/>
      </c>
      <c r="CZ389" s="39" t="str">
        <f t="shared" si="606"/>
        <v/>
      </c>
      <c r="DA389" s="39" t="str">
        <f t="shared" si="607"/>
        <v/>
      </c>
      <c r="DB389" s="39" t="str">
        <f t="shared" si="608"/>
        <v/>
      </c>
      <c r="DC389" s="39" t="str">
        <f t="shared" si="609"/>
        <v/>
      </c>
      <c r="DD389" s="39" t="str">
        <f t="shared" si="610"/>
        <v/>
      </c>
      <c r="DE389" s="39" t="str">
        <f t="shared" si="611"/>
        <v/>
      </c>
      <c r="DF389" s="39" t="str">
        <f t="shared" si="612"/>
        <v/>
      </c>
      <c r="DG389" s="39" t="str">
        <f t="shared" si="613"/>
        <v/>
      </c>
      <c r="DH389" s="39" t="str">
        <f t="shared" si="614"/>
        <v/>
      </c>
      <c r="DI389" s="39" t="str">
        <f t="shared" si="615"/>
        <v/>
      </c>
      <c r="DJ389" s="39" t="str">
        <f t="shared" si="616"/>
        <v/>
      </c>
      <c r="DK389" s="39" t="str">
        <f t="shared" si="617"/>
        <v/>
      </c>
      <c r="DL389" s="39" t="str">
        <f t="shared" si="618"/>
        <v/>
      </c>
      <c r="DM389" s="39" t="str">
        <f t="shared" si="619"/>
        <v/>
      </c>
      <c r="DN389" s="39" t="str">
        <f t="shared" si="620"/>
        <v/>
      </c>
      <c r="DO389" s="39" t="str">
        <f t="shared" si="621"/>
        <v/>
      </c>
      <c r="DP389" s="39" t="str">
        <f t="shared" si="622"/>
        <v/>
      </c>
      <c r="DQ389" s="39" t="str">
        <f t="shared" si="623"/>
        <v/>
      </c>
      <c r="DR389" s="39" t="str">
        <f t="shared" si="624"/>
        <v/>
      </c>
      <c r="DS389" s="39" t="str">
        <f t="shared" si="625"/>
        <v/>
      </c>
      <c r="DT389" s="39" t="str">
        <f t="shared" si="626"/>
        <v/>
      </c>
      <c r="DU389" s="39" t="str">
        <f t="shared" si="627"/>
        <v/>
      </c>
      <c r="DV389" s="39" t="str">
        <f t="shared" si="628"/>
        <v/>
      </c>
      <c r="DW389" s="39" t="str">
        <f t="shared" si="629"/>
        <v/>
      </c>
      <c r="DX389" s="39" t="str">
        <f t="shared" si="645"/>
        <v/>
      </c>
      <c r="DY389" s="39" t="str">
        <f t="shared" si="645"/>
        <v/>
      </c>
      <c r="DZ389" s="39" t="str">
        <f t="shared" si="645"/>
        <v/>
      </c>
      <c r="EA389" s="39" t="str">
        <f t="shared" si="645"/>
        <v/>
      </c>
      <c r="EB389" s="39" t="str">
        <f t="shared" si="645"/>
        <v/>
      </c>
      <c r="EC389" s="39" t="str">
        <f t="shared" si="645"/>
        <v/>
      </c>
      <c r="ED389" s="39" t="str">
        <f t="shared" si="645"/>
        <v/>
      </c>
      <c r="EE389" s="39" t="str">
        <f t="shared" si="651"/>
        <v/>
      </c>
      <c r="EF389" s="39" t="str">
        <f t="shared" si="651"/>
        <v/>
      </c>
      <c r="EG389" s="39" t="str">
        <f t="shared" si="651"/>
        <v/>
      </c>
      <c r="EH389" s="39" t="str">
        <f t="shared" si="651"/>
        <v/>
      </c>
      <c r="EI389" s="39" t="str">
        <f t="shared" si="651"/>
        <v/>
      </c>
      <c r="EJ389" s="39" t="str">
        <f t="shared" si="651"/>
        <v/>
      </c>
      <c r="EK389" s="39" t="str">
        <f t="shared" si="651"/>
        <v/>
      </c>
      <c r="EL389" s="39" t="str">
        <f t="shared" si="651"/>
        <v/>
      </c>
      <c r="EM389" s="39" t="str">
        <f t="shared" si="651"/>
        <v/>
      </c>
      <c r="EN389" s="39" t="str">
        <f t="shared" si="651"/>
        <v/>
      </c>
      <c r="EO389" s="39" t="str">
        <f t="shared" si="651"/>
        <v/>
      </c>
    </row>
    <row r="390" spans="1:145">
      <c r="A390" s="39" t="s">
        <v>786</v>
      </c>
      <c r="B390" s="39" t="s">
        <v>782</v>
      </c>
      <c r="C390" s="39" t="s">
        <v>783</v>
      </c>
      <c r="D390" s="39">
        <v>33000</v>
      </c>
      <c r="F390" s="39">
        <v>80</v>
      </c>
      <c r="H390" s="39">
        <v>360000</v>
      </c>
      <c r="M390" s="39">
        <v>10</v>
      </c>
      <c r="BW390" s="39" t="str">
        <f t="shared" si="650"/>
        <v>|n攻击+33000|n护甲+80|n生命值+360000|n闪避+10%</v>
      </c>
      <c r="BX390" s="39" t="str">
        <f t="shared" si="579"/>
        <v>|n攻击+33000</v>
      </c>
      <c r="BY390" s="39" t="str">
        <f t="shared" si="580"/>
        <v/>
      </c>
      <c r="BZ390" s="39" t="str">
        <f t="shared" si="632"/>
        <v>|n护甲+80</v>
      </c>
      <c r="CA390" s="39" t="str">
        <f t="shared" si="581"/>
        <v/>
      </c>
      <c r="CB390" s="39" t="str">
        <f t="shared" si="582"/>
        <v>|n生命值+360000</v>
      </c>
      <c r="CC390" s="39" t="str">
        <f t="shared" si="583"/>
        <v/>
      </c>
      <c r="CD390" s="39" t="str">
        <f t="shared" si="584"/>
        <v/>
      </c>
      <c r="CE390" s="39" t="str">
        <f t="shared" si="585"/>
        <v/>
      </c>
      <c r="CF390" s="39" t="str">
        <f t="shared" si="586"/>
        <v/>
      </c>
      <c r="CG390" s="39" t="str">
        <f t="shared" si="587"/>
        <v>|n闪避+10%</v>
      </c>
      <c r="CH390" s="39" t="str">
        <f t="shared" si="588"/>
        <v/>
      </c>
      <c r="CI390" s="39" t="str">
        <f t="shared" si="589"/>
        <v/>
      </c>
      <c r="CJ390" s="39" t="str">
        <f t="shared" si="590"/>
        <v/>
      </c>
      <c r="CK390" s="39" t="str">
        <f t="shared" si="591"/>
        <v/>
      </c>
      <c r="CL390" s="39" t="str">
        <f t="shared" si="592"/>
        <v/>
      </c>
      <c r="CM390" s="39" t="str">
        <f t="shared" si="593"/>
        <v/>
      </c>
      <c r="CN390" s="39" t="str">
        <f t="shared" si="594"/>
        <v/>
      </c>
      <c r="CO390" s="39" t="str">
        <f t="shared" si="595"/>
        <v/>
      </c>
      <c r="CP390" s="39" t="str">
        <f t="shared" si="596"/>
        <v/>
      </c>
      <c r="CQ390" s="39" t="str">
        <f t="shared" si="597"/>
        <v/>
      </c>
      <c r="CR390" s="39" t="str">
        <f t="shared" si="598"/>
        <v/>
      </c>
      <c r="CS390" s="39" t="str">
        <f t="shared" si="599"/>
        <v/>
      </c>
      <c r="CT390" s="39" t="str">
        <f t="shared" si="600"/>
        <v/>
      </c>
      <c r="CU390" s="39" t="str">
        <f t="shared" si="601"/>
        <v/>
      </c>
      <c r="CV390" s="39" t="str">
        <f t="shared" si="602"/>
        <v/>
      </c>
      <c r="CW390" s="39" t="str">
        <f t="shared" si="603"/>
        <v/>
      </c>
      <c r="CX390" s="39" t="str">
        <f t="shared" si="604"/>
        <v/>
      </c>
      <c r="CY390" s="39" t="str">
        <f t="shared" si="605"/>
        <v/>
      </c>
      <c r="CZ390" s="39" t="str">
        <f t="shared" si="606"/>
        <v/>
      </c>
      <c r="DA390" s="39" t="str">
        <f t="shared" si="607"/>
        <v/>
      </c>
      <c r="DB390" s="39" t="str">
        <f t="shared" si="608"/>
        <v/>
      </c>
      <c r="DC390" s="39" t="str">
        <f t="shared" si="609"/>
        <v/>
      </c>
      <c r="DD390" s="39" t="str">
        <f t="shared" si="610"/>
        <v/>
      </c>
      <c r="DE390" s="39" t="str">
        <f t="shared" si="611"/>
        <v/>
      </c>
      <c r="DF390" s="39" t="str">
        <f t="shared" si="612"/>
        <v/>
      </c>
      <c r="DG390" s="39" t="str">
        <f t="shared" si="613"/>
        <v/>
      </c>
      <c r="DH390" s="39" t="str">
        <f t="shared" si="614"/>
        <v/>
      </c>
      <c r="DI390" s="39" t="str">
        <f t="shared" si="615"/>
        <v/>
      </c>
      <c r="DJ390" s="39" t="str">
        <f t="shared" si="616"/>
        <v/>
      </c>
      <c r="DK390" s="39" t="str">
        <f t="shared" si="617"/>
        <v/>
      </c>
      <c r="DL390" s="39" t="str">
        <f t="shared" si="618"/>
        <v/>
      </c>
      <c r="DM390" s="39" t="str">
        <f t="shared" si="619"/>
        <v/>
      </c>
      <c r="DN390" s="39" t="str">
        <f t="shared" si="620"/>
        <v/>
      </c>
      <c r="DO390" s="39" t="str">
        <f t="shared" si="621"/>
        <v/>
      </c>
      <c r="DP390" s="39" t="str">
        <f t="shared" si="622"/>
        <v/>
      </c>
      <c r="DQ390" s="39" t="str">
        <f t="shared" si="623"/>
        <v/>
      </c>
      <c r="DR390" s="39" t="str">
        <f t="shared" si="624"/>
        <v/>
      </c>
      <c r="DS390" s="39" t="str">
        <f t="shared" si="625"/>
        <v/>
      </c>
      <c r="DT390" s="39" t="str">
        <f t="shared" si="626"/>
        <v/>
      </c>
      <c r="DU390" s="39" t="str">
        <f t="shared" si="627"/>
        <v/>
      </c>
      <c r="DV390" s="39" t="str">
        <f t="shared" si="628"/>
        <v/>
      </c>
      <c r="DW390" s="39" t="str">
        <f t="shared" si="629"/>
        <v/>
      </c>
      <c r="DX390" s="39" t="str">
        <f t="shared" ref="DX390:EI393" si="652">IF(BD390="","","|n|cffffcc00"&amp;DX$2&amp;"：|r"&amp;BD390&amp;DX$1)</f>
        <v/>
      </c>
      <c r="DY390" s="39" t="str">
        <f t="shared" si="652"/>
        <v/>
      </c>
      <c r="DZ390" s="39" t="str">
        <f t="shared" si="652"/>
        <v/>
      </c>
      <c r="EA390" s="39" t="str">
        <f t="shared" si="652"/>
        <v/>
      </c>
      <c r="EB390" s="39" t="str">
        <f t="shared" si="652"/>
        <v/>
      </c>
      <c r="EC390" s="39" t="str">
        <f t="shared" si="652"/>
        <v/>
      </c>
      <c r="ED390" s="39" t="str">
        <f t="shared" si="652"/>
        <v/>
      </c>
      <c r="EE390" s="39" t="str">
        <f t="shared" si="652"/>
        <v/>
      </c>
      <c r="EF390" s="39" t="str">
        <f t="shared" si="652"/>
        <v/>
      </c>
      <c r="EG390" s="39" t="str">
        <f t="shared" si="652"/>
        <v/>
      </c>
      <c r="EH390" s="39" t="str">
        <f t="shared" si="652"/>
        <v/>
      </c>
      <c r="EI390" s="39" t="str">
        <f t="shared" si="652"/>
        <v/>
      </c>
      <c r="EJ390" s="39" t="str">
        <f t="shared" si="651"/>
        <v/>
      </c>
      <c r="EK390" s="39" t="str">
        <f t="shared" si="651"/>
        <v/>
      </c>
      <c r="EL390" s="39" t="str">
        <f t="shared" si="651"/>
        <v/>
      </c>
      <c r="EM390" s="39" t="str">
        <f t="shared" si="651"/>
        <v/>
      </c>
      <c r="EN390" s="39" t="str">
        <f t="shared" si="651"/>
        <v/>
      </c>
      <c r="EO390" s="39" t="str">
        <f t="shared" si="651"/>
        <v/>
      </c>
    </row>
    <row r="391" spans="1:145">
      <c r="A391" s="39" t="s">
        <v>787</v>
      </c>
      <c r="B391" s="39" t="s">
        <v>782</v>
      </c>
      <c r="C391" s="39" t="s">
        <v>783</v>
      </c>
      <c r="D391" s="39">
        <v>63800</v>
      </c>
      <c r="F391" s="39">
        <v>130</v>
      </c>
      <c r="H391" s="39">
        <v>690000</v>
      </c>
      <c r="M391" s="39">
        <v>10</v>
      </c>
      <c r="BW391" s="39" t="str">
        <f t="shared" si="650"/>
        <v>|n攻击+63800|n护甲+130|n生命值+690000|n闪避+10%</v>
      </c>
      <c r="BX391" s="39" t="str">
        <f t="shared" si="579"/>
        <v>|n攻击+63800</v>
      </c>
      <c r="BY391" s="39" t="str">
        <f t="shared" si="580"/>
        <v/>
      </c>
      <c r="BZ391" s="39" t="str">
        <f t="shared" si="632"/>
        <v>|n护甲+130</v>
      </c>
      <c r="CA391" s="39" t="str">
        <f t="shared" si="581"/>
        <v/>
      </c>
      <c r="CB391" s="39" t="str">
        <f t="shared" si="582"/>
        <v>|n生命值+690000</v>
      </c>
      <c r="CC391" s="39" t="str">
        <f t="shared" si="583"/>
        <v/>
      </c>
      <c r="CD391" s="39" t="str">
        <f t="shared" si="584"/>
        <v/>
      </c>
      <c r="CE391" s="39" t="str">
        <f t="shared" si="585"/>
        <v/>
      </c>
      <c r="CF391" s="39" t="str">
        <f t="shared" si="586"/>
        <v/>
      </c>
      <c r="CG391" s="39" t="str">
        <f t="shared" si="587"/>
        <v>|n闪避+10%</v>
      </c>
      <c r="CH391" s="39" t="str">
        <f t="shared" si="588"/>
        <v/>
      </c>
      <c r="CI391" s="39" t="str">
        <f t="shared" si="589"/>
        <v/>
      </c>
      <c r="CJ391" s="39" t="str">
        <f t="shared" si="590"/>
        <v/>
      </c>
      <c r="CK391" s="39" t="str">
        <f t="shared" si="591"/>
        <v/>
      </c>
      <c r="CL391" s="39" t="str">
        <f t="shared" si="592"/>
        <v/>
      </c>
      <c r="CM391" s="39" t="str">
        <f t="shared" si="593"/>
        <v/>
      </c>
      <c r="CN391" s="39" t="str">
        <f t="shared" si="594"/>
        <v/>
      </c>
      <c r="CO391" s="39" t="str">
        <f t="shared" si="595"/>
        <v/>
      </c>
      <c r="CP391" s="39" t="str">
        <f t="shared" si="596"/>
        <v/>
      </c>
      <c r="CQ391" s="39" t="str">
        <f t="shared" si="597"/>
        <v/>
      </c>
      <c r="CR391" s="39" t="str">
        <f t="shared" si="598"/>
        <v/>
      </c>
      <c r="CS391" s="39" t="str">
        <f t="shared" si="599"/>
        <v/>
      </c>
      <c r="CT391" s="39" t="str">
        <f t="shared" si="600"/>
        <v/>
      </c>
      <c r="CU391" s="39" t="str">
        <f t="shared" si="601"/>
        <v/>
      </c>
      <c r="CV391" s="39" t="str">
        <f t="shared" si="602"/>
        <v/>
      </c>
      <c r="CW391" s="39" t="str">
        <f t="shared" si="603"/>
        <v/>
      </c>
      <c r="CX391" s="39" t="str">
        <f t="shared" si="604"/>
        <v/>
      </c>
      <c r="CY391" s="39" t="str">
        <f t="shared" si="605"/>
        <v/>
      </c>
      <c r="CZ391" s="39" t="str">
        <f t="shared" si="606"/>
        <v/>
      </c>
      <c r="DA391" s="39" t="str">
        <f t="shared" si="607"/>
        <v/>
      </c>
      <c r="DB391" s="39" t="str">
        <f t="shared" si="608"/>
        <v/>
      </c>
      <c r="DC391" s="39" t="str">
        <f t="shared" si="609"/>
        <v/>
      </c>
      <c r="DD391" s="39" t="str">
        <f t="shared" si="610"/>
        <v/>
      </c>
      <c r="DE391" s="39" t="str">
        <f t="shared" si="611"/>
        <v/>
      </c>
      <c r="DF391" s="39" t="str">
        <f t="shared" si="612"/>
        <v/>
      </c>
      <c r="DG391" s="39" t="str">
        <f t="shared" si="613"/>
        <v/>
      </c>
      <c r="DH391" s="39" t="str">
        <f t="shared" si="614"/>
        <v/>
      </c>
      <c r="DI391" s="39" t="str">
        <f t="shared" si="615"/>
        <v/>
      </c>
      <c r="DJ391" s="39" t="str">
        <f t="shared" si="616"/>
        <v/>
      </c>
      <c r="DK391" s="39" t="str">
        <f t="shared" si="617"/>
        <v/>
      </c>
      <c r="DL391" s="39" t="str">
        <f t="shared" si="618"/>
        <v/>
      </c>
      <c r="DM391" s="39" t="str">
        <f t="shared" si="619"/>
        <v/>
      </c>
      <c r="DN391" s="39" t="str">
        <f t="shared" si="620"/>
        <v/>
      </c>
      <c r="DO391" s="39" t="str">
        <f t="shared" si="621"/>
        <v/>
      </c>
      <c r="DP391" s="39" t="str">
        <f t="shared" si="622"/>
        <v/>
      </c>
      <c r="DQ391" s="39" t="str">
        <f t="shared" si="623"/>
        <v/>
      </c>
      <c r="DR391" s="39" t="str">
        <f t="shared" si="624"/>
        <v/>
      </c>
      <c r="DS391" s="39" t="str">
        <f t="shared" si="625"/>
        <v/>
      </c>
      <c r="DT391" s="39" t="str">
        <f t="shared" si="626"/>
        <v/>
      </c>
      <c r="DU391" s="39" t="str">
        <f t="shared" si="627"/>
        <v/>
      </c>
      <c r="DV391" s="39" t="str">
        <f t="shared" si="628"/>
        <v/>
      </c>
      <c r="DW391" s="39" t="str">
        <f t="shared" si="629"/>
        <v/>
      </c>
      <c r="DX391" s="39" t="str">
        <f t="shared" si="652"/>
        <v/>
      </c>
      <c r="DY391" s="39" t="str">
        <f t="shared" si="652"/>
        <v/>
      </c>
      <c r="DZ391" s="39" t="str">
        <f t="shared" si="652"/>
        <v/>
      </c>
      <c r="EA391" s="39" t="str">
        <f t="shared" si="652"/>
        <v/>
      </c>
      <c r="EB391" s="39" t="str">
        <f t="shared" si="652"/>
        <v/>
      </c>
      <c r="EC391" s="39" t="str">
        <f t="shared" si="652"/>
        <v/>
      </c>
      <c r="ED391" s="39" t="str">
        <f t="shared" si="652"/>
        <v/>
      </c>
      <c r="EE391" s="39" t="str">
        <f t="shared" si="652"/>
        <v/>
      </c>
      <c r="EF391" s="39" t="str">
        <f t="shared" si="652"/>
        <v/>
      </c>
      <c r="EG391" s="39" t="str">
        <f t="shared" si="652"/>
        <v/>
      </c>
      <c r="EH391" s="39" t="str">
        <f t="shared" si="652"/>
        <v/>
      </c>
      <c r="EI391" s="39" t="str">
        <f t="shared" si="652"/>
        <v/>
      </c>
      <c r="EJ391" s="39" t="str">
        <f t="shared" si="651"/>
        <v/>
      </c>
      <c r="EK391" s="39" t="str">
        <f t="shared" si="651"/>
        <v/>
      </c>
      <c r="EL391" s="39" t="str">
        <f t="shared" si="651"/>
        <v/>
      </c>
      <c r="EM391" s="39" t="str">
        <f t="shared" si="651"/>
        <v/>
      </c>
      <c r="EN391" s="39" t="str">
        <f t="shared" si="651"/>
        <v/>
      </c>
      <c r="EO391" s="39" t="str">
        <f t="shared" si="651"/>
        <v/>
      </c>
    </row>
    <row r="392" spans="1:145">
      <c r="A392" s="39" t="s">
        <v>788</v>
      </c>
      <c r="B392" s="39" t="s">
        <v>782</v>
      </c>
      <c r="C392" s="39" t="s">
        <v>783</v>
      </c>
      <c r="D392" s="39">
        <v>97800</v>
      </c>
      <c r="F392" s="39">
        <v>180</v>
      </c>
      <c r="H392" s="39">
        <v>1064600</v>
      </c>
      <c r="M392" s="39">
        <v>10</v>
      </c>
      <c r="BW392" s="39" t="str">
        <f t="shared" si="650"/>
        <v>|n攻击+97800|n护甲+180|n生命值+1064600|n闪避+10%</v>
      </c>
      <c r="BX392" s="39" t="str">
        <f t="shared" si="579"/>
        <v>|n攻击+97800</v>
      </c>
      <c r="BY392" s="39" t="str">
        <f t="shared" si="580"/>
        <v/>
      </c>
      <c r="BZ392" s="39" t="str">
        <f t="shared" si="632"/>
        <v>|n护甲+180</v>
      </c>
      <c r="CA392" s="39" t="str">
        <f t="shared" si="581"/>
        <v/>
      </c>
      <c r="CB392" s="39" t="str">
        <f t="shared" si="582"/>
        <v>|n生命值+1064600</v>
      </c>
      <c r="CC392" s="39" t="str">
        <f t="shared" si="583"/>
        <v/>
      </c>
      <c r="CD392" s="39" t="str">
        <f t="shared" si="584"/>
        <v/>
      </c>
      <c r="CE392" s="39" t="str">
        <f t="shared" si="585"/>
        <v/>
      </c>
      <c r="CF392" s="39" t="str">
        <f t="shared" si="586"/>
        <v/>
      </c>
      <c r="CG392" s="39" t="str">
        <f t="shared" si="587"/>
        <v>|n闪避+10%</v>
      </c>
      <c r="CH392" s="39" t="str">
        <f t="shared" si="588"/>
        <v/>
      </c>
      <c r="CI392" s="39" t="str">
        <f t="shared" si="589"/>
        <v/>
      </c>
      <c r="CJ392" s="39" t="str">
        <f t="shared" si="590"/>
        <v/>
      </c>
      <c r="CK392" s="39" t="str">
        <f t="shared" si="591"/>
        <v/>
      </c>
      <c r="CL392" s="39" t="str">
        <f t="shared" si="592"/>
        <v/>
      </c>
      <c r="CM392" s="39" t="str">
        <f t="shared" si="593"/>
        <v/>
      </c>
      <c r="CN392" s="39" t="str">
        <f t="shared" si="594"/>
        <v/>
      </c>
      <c r="CO392" s="39" t="str">
        <f t="shared" si="595"/>
        <v/>
      </c>
      <c r="CP392" s="39" t="str">
        <f t="shared" si="596"/>
        <v/>
      </c>
      <c r="CQ392" s="39" t="str">
        <f t="shared" si="597"/>
        <v/>
      </c>
      <c r="CR392" s="39" t="str">
        <f t="shared" si="598"/>
        <v/>
      </c>
      <c r="CS392" s="39" t="str">
        <f t="shared" si="599"/>
        <v/>
      </c>
      <c r="CT392" s="39" t="str">
        <f t="shared" si="600"/>
        <v/>
      </c>
      <c r="CU392" s="39" t="str">
        <f t="shared" si="601"/>
        <v/>
      </c>
      <c r="CV392" s="39" t="str">
        <f t="shared" si="602"/>
        <v/>
      </c>
      <c r="CW392" s="39" t="str">
        <f t="shared" si="603"/>
        <v/>
      </c>
      <c r="CX392" s="39" t="str">
        <f t="shared" si="604"/>
        <v/>
      </c>
      <c r="CY392" s="39" t="str">
        <f t="shared" si="605"/>
        <v/>
      </c>
      <c r="CZ392" s="39" t="str">
        <f t="shared" si="606"/>
        <v/>
      </c>
      <c r="DA392" s="39" t="str">
        <f t="shared" si="607"/>
        <v/>
      </c>
      <c r="DB392" s="39" t="str">
        <f t="shared" si="608"/>
        <v/>
      </c>
      <c r="DC392" s="39" t="str">
        <f t="shared" si="609"/>
        <v/>
      </c>
      <c r="DD392" s="39" t="str">
        <f t="shared" si="610"/>
        <v/>
      </c>
      <c r="DE392" s="39" t="str">
        <f t="shared" si="611"/>
        <v/>
      </c>
      <c r="DF392" s="39" t="str">
        <f t="shared" si="612"/>
        <v/>
      </c>
      <c r="DG392" s="39" t="str">
        <f t="shared" si="613"/>
        <v/>
      </c>
      <c r="DH392" s="39" t="str">
        <f t="shared" si="614"/>
        <v/>
      </c>
      <c r="DI392" s="39" t="str">
        <f t="shared" si="615"/>
        <v/>
      </c>
      <c r="DJ392" s="39" t="str">
        <f t="shared" si="616"/>
        <v/>
      </c>
      <c r="DK392" s="39" t="str">
        <f t="shared" si="617"/>
        <v/>
      </c>
      <c r="DL392" s="39" t="str">
        <f t="shared" si="618"/>
        <v/>
      </c>
      <c r="DM392" s="39" t="str">
        <f t="shared" si="619"/>
        <v/>
      </c>
      <c r="DN392" s="39" t="str">
        <f t="shared" si="620"/>
        <v/>
      </c>
      <c r="DO392" s="39" t="str">
        <f t="shared" si="621"/>
        <v/>
      </c>
      <c r="DP392" s="39" t="str">
        <f t="shared" si="622"/>
        <v/>
      </c>
      <c r="DQ392" s="39" t="str">
        <f t="shared" si="623"/>
        <v/>
      </c>
      <c r="DR392" s="39" t="str">
        <f t="shared" si="624"/>
        <v/>
      </c>
      <c r="DS392" s="39" t="str">
        <f t="shared" si="625"/>
        <v/>
      </c>
      <c r="DT392" s="39" t="str">
        <f t="shared" si="626"/>
        <v/>
      </c>
      <c r="DU392" s="39" t="str">
        <f t="shared" si="627"/>
        <v/>
      </c>
      <c r="DV392" s="39" t="str">
        <f t="shared" si="628"/>
        <v/>
      </c>
      <c r="DW392" s="39" t="str">
        <f t="shared" si="629"/>
        <v/>
      </c>
      <c r="DX392" s="39" t="str">
        <f t="shared" si="652"/>
        <v/>
      </c>
      <c r="DY392" s="39" t="str">
        <f t="shared" si="652"/>
        <v/>
      </c>
      <c r="DZ392" s="39" t="str">
        <f t="shared" si="652"/>
        <v/>
      </c>
      <c r="EA392" s="39" t="str">
        <f t="shared" si="652"/>
        <v/>
      </c>
      <c r="EB392" s="39" t="str">
        <f t="shared" si="652"/>
        <v/>
      </c>
      <c r="EC392" s="39" t="str">
        <f t="shared" si="652"/>
        <v/>
      </c>
      <c r="ED392" s="39" t="str">
        <f t="shared" si="652"/>
        <v/>
      </c>
      <c r="EE392" s="39" t="str">
        <f t="shared" si="652"/>
        <v/>
      </c>
      <c r="EF392" s="39" t="str">
        <f t="shared" si="652"/>
        <v/>
      </c>
      <c r="EG392" s="39" t="str">
        <f t="shared" si="652"/>
        <v/>
      </c>
      <c r="EH392" s="39" t="str">
        <f t="shared" si="652"/>
        <v/>
      </c>
      <c r="EI392" s="39" t="str">
        <f t="shared" si="652"/>
        <v/>
      </c>
      <c r="EJ392" s="39" t="str">
        <f t="shared" si="651"/>
        <v/>
      </c>
      <c r="EK392" s="39" t="str">
        <f t="shared" si="651"/>
        <v/>
      </c>
      <c r="EL392" s="39" t="str">
        <f t="shared" si="651"/>
        <v/>
      </c>
      <c r="EM392" s="39" t="str">
        <f t="shared" si="651"/>
        <v/>
      </c>
      <c r="EN392" s="39" t="str">
        <f t="shared" si="651"/>
        <v/>
      </c>
      <c r="EO392" s="39" t="str">
        <f t="shared" si="651"/>
        <v/>
      </c>
    </row>
    <row r="393" spans="1:145">
      <c r="A393" s="39" t="s">
        <v>789</v>
      </c>
      <c r="B393" s="39" t="s">
        <v>782</v>
      </c>
      <c r="C393" s="39" t="s">
        <v>783</v>
      </c>
      <c r="D393" s="39">
        <v>168800</v>
      </c>
      <c r="F393" s="39">
        <v>270</v>
      </c>
      <c r="H393" s="39">
        <v>1845300</v>
      </c>
      <c r="M393" s="39">
        <v>10</v>
      </c>
      <c r="BW393" s="39" t="str">
        <f t="shared" si="650"/>
        <v>|n攻击+168800|n护甲+270|n生命值+1845300|n闪避+10%</v>
      </c>
      <c r="BX393" s="39" t="str">
        <f t="shared" si="579"/>
        <v>|n攻击+168800</v>
      </c>
      <c r="BY393" s="39" t="str">
        <f t="shared" si="580"/>
        <v/>
      </c>
      <c r="BZ393" s="39" t="str">
        <f t="shared" si="632"/>
        <v>|n护甲+270</v>
      </c>
      <c r="CA393" s="39" t="str">
        <f t="shared" si="581"/>
        <v/>
      </c>
      <c r="CB393" s="39" t="str">
        <f t="shared" si="582"/>
        <v>|n生命值+1845300</v>
      </c>
      <c r="CC393" s="39" t="str">
        <f t="shared" si="583"/>
        <v/>
      </c>
      <c r="CD393" s="39" t="str">
        <f t="shared" si="584"/>
        <v/>
      </c>
      <c r="CE393" s="39" t="str">
        <f t="shared" si="585"/>
        <v/>
      </c>
      <c r="CF393" s="39" t="str">
        <f t="shared" si="586"/>
        <v/>
      </c>
      <c r="CG393" s="39" t="str">
        <f t="shared" si="587"/>
        <v>|n闪避+10%</v>
      </c>
      <c r="CH393" s="39" t="str">
        <f t="shared" si="588"/>
        <v/>
      </c>
      <c r="CI393" s="39" t="str">
        <f t="shared" si="589"/>
        <v/>
      </c>
      <c r="CJ393" s="39" t="str">
        <f t="shared" si="590"/>
        <v/>
      </c>
      <c r="CK393" s="39" t="str">
        <f t="shared" si="591"/>
        <v/>
      </c>
      <c r="CL393" s="39" t="str">
        <f t="shared" si="592"/>
        <v/>
      </c>
      <c r="CM393" s="39" t="str">
        <f t="shared" si="593"/>
        <v/>
      </c>
      <c r="CN393" s="39" t="str">
        <f t="shared" si="594"/>
        <v/>
      </c>
      <c r="CO393" s="39" t="str">
        <f t="shared" si="595"/>
        <v/>
      </c>
      <c r="CP393" s="39" t="str">
        <f t="shared" si="596"/>
        <v/>
      </c>
      <c r="CQ393" s="39" t="str">
        <f t="shared" si="597"/>
        <v/>
      </c>
      <c r="CR393" s="39" t="str">
        <f t="shared" si="598"/>
        <v/>
      </c>
      <c r="CS393" s="39" t="str">
        <f t="shared" si="599"/>
        <v/>
      </c>
      <c r="CT393" s="39" t="str">
        <f t="shared" si="600"/>
        <v/>
      </c>
      <c r="CU393" s="39" t="str">
        <f t="shared" si="601"/>
        <v/>
      </c>
      <c r="CV393" s="39" t="str">
        <f t="shared" si="602"/>
        <v/>
      </c>
      <c r="CW393" s="39" t="str">
        <f t="shared" si="603"/>
        <v/>
      </c>
      <c r="CX393" s="39" t="str">
        <f t="shared" si="604"/>
        <v/>
      </c>
      <c r="CY393" s="39" t="str">
        <f t="shared" si="605"/>
        <v/>
      </c>
      <c r="CZ393" s="39" t="str">
        <f t="shared" si="606"/>
        <v/>
      </c>
      <c r="DA393" s="39" t="str">
        <f t="shared" si="607"/>
        <v/>
      </c>
      <c r="DB393" s="39" t="str">
        <f t="shared" si="608"/>
        <v/>
      </c>
      <c r="DC393" s="39" t="str">
        <f t="shared" si="609"/>
        <v/>
      </c>
      <c r="DD393" s="39" t="str">
        <f t="shared" si="610"/>
        <v/>
      </c>
      <c r="DE393" s="39" t="str">
        <f t="shared" si="611"/>
        <v/>
      </c>
      <c r="DF393" s="39" t="str">
        <f t="shared" si="612"/>
        <v/>
      </c>
      <c r="DG393" s="39" t="str">
        <f t="shared" si="613"/>
        <v/>
      </c>
      <c r="DH393" s="39" t="str">
        <f t="shared" si="614"/>
        <v/>
      </c>
      <c r="DI393" s="39" t="str">
        <f t="shared" si="615"/>
        <v/>
      </c>
      <c r="DJ393" s="39" t="str">
        <f t="shared" si="616"/>
        <v/>
      </c>
      <c r="DK393" s="39" t="str">
        <f t="shared" si="617"/>
        <v/>
      </c>
      <c r="DL393" s="39" t="str">
        <f t="shared" si="618"/>
        <v/>
      </c>
      <c r="DM393" s="39" t="str">
        <f t="shared" si="619"/>
        <v/>
      </c>
      <c r="DN393" s="39" t="str">
        <f t="shared" si="620"/>
        <v/>
      </c>
      <c r="DO393" s="39" t="str">
        <f t="shared" si="621"/>
        <v/>
      </c>
      <c r="DP393" s="39" t="str">
        <f t="shared" si="622"/>
        <v/>
      </c>
      <c r="DQ393" s="39" t="str">
        <f t="shared" si="623"/>
        <v/>
      </c>
      <c r="DR393" s="39" t="str">
        <f t="shared" si="624"/>
        <v/>
      </c>
      <c r="DS393" s="39" t="str">
        <f t="shared" si="625"/>
        <v/>
      </c>
      <c r="DT393" s="39" t="str">
        <f t="shared" si="626"/>
        <v/>
      </c>
      <c r="DU393" s="39" t="str">
        <f t="shared" si="627"/>
        <v/>
      </c>
      <c r="DV393" s="39" t="str">
        <f t="shared" si="628"/>
        <v/>
      </c>
      <c r="DW393" s="39" t="str">
        <f t="shared" si="629"/>
        <v/>
      </c>
      <c r="DX393" s="39" t="str">
        <f t="shared" si="652"/>
        <v/>
      </c>
      <c r="DY393" s="39" t="str">
        <f t="shared" si="652"/>
        <v/>
      </c>
      <c r="DZ393" s="39" t="str">
        <f t="shared" si="652"/>
        <v/>
      </c>
      <c r="EA393" s="39" t="str">
        <f t="shared" si="652"/>
        <v/>
      </c>
      <c r="EB393" s="39" t="str">
        <f t="shared" si="652"/>
        <v/>
      </c>
      <c r="EC393" s="39" t="str">
        <f t="shared" si="652"/>
        <v/>
      </c>
      <c r="ED393" s="39" t="str">
        <f t="shared" si="652"/>
        <v/>
      </c>
      <c r="EE393" s="39" t="str">
        <f t="shared" si="652"/>
        <v/>
      </c>
      <c r="EF393" s="39" t="str">
        <f t="shared" si="652"/>
        <v/>
      </c>
      <c r="EG393" s="39" t="str">
        <f t="shared" si="652"/>
        <v/>
      </c>
      <c r="EH393" s="39" t="str">
        <f t="shared" si="652"/>
        <v/>
      </c>
      <c r="EI393" s="39" t="str">
        <f t="shared" si="652"/>
        <v/>
      </c>
      <c r="EJ393" s="39" t="str">
        <f t="shared" si="651"/>
        <v/>
      </c>
      <c r="EK393" s="39" t="str">
        <f t="shared" si="651"/>
        <v/>
      </c>
      <c r="EL393" s="39" t="str">
        <f t="shared" si="651"/>
        <v/>
      </c>
      <c r="EM393" s="39" t="str">
        <f t="shared" si="651"/>
        <v/>
      </c>
      <c r="EN393" s="39" t="str">
        <f t="shared" si="651"/>
        <v/>
      </c>
      <c r="EO393" s="39" t="str">
        <f t="shared" si="651"/>
        <v/>
      </c>
    </row>
    <row r="394" spans="1:145">
      <c r="A394" s="39" t="s">
        <v>790</v>
      </c>
      <c r="B394" s="39" t="s">
        <v>782</v>
      </c>
      <c r="C394" s="39" t="s">
        <v>783</v>
      </c>
      <c r="D394" s="39">
        <v>267800</v>
      </c>
      <c r="F394" s="39">
        <v>380</v>
      </c>
      <c r="H394" s="39">
        <v>2935500</v>
      </c>
      <c r="M394" s="39">
        <v>10</v>
      </c>
      <c r="BW394" s="39" t="str">
        <f t="shared" si="650"/>
        <v>|n攻击+267800|n护甲+380|n生命值+2935500|n闪避+10%</v>
      </c>
      <c r="BX394" s="39" t="str">
        <f t="shared" si="579"/>
        <v>|n攻击+267800</v>
      </c>
      <c r="BY394" s="39" t="str">
        <f t="shared" si="580"/>
        <v/>
      </c>
      <c r="BZ394" s="39" t="str">
        <f t="shared" si="632"/>
        <v>|n护甲+380</v>
      </c>
      <c r="CA394" s="39" t="str">
        <f t="shared" si="581"/>
        <v/>
      </c>
      <c r="CB394" s="39" t="str">
        <f t="shared" si="582"/>
        <v>|n生命值+2935500</v>
      </c>
      <c r="CC394" s="39" t="str">
        <f t="shared" si="583"/>
        <v/>
      </c>
      <c r="CD394" s="39" t="str">
        <f t="shared" si="584"/>
        <v/>
      </c>
      <c r="CE394" s="39" t="str">
        <f t="shared" si="585"/>
        <v/>
      </c>
      <c r="CF394" s="39" t="str">
        <f t="shared" si="586"/>
        <v/>
      </c>
      <c r="CG394" s="39" t="str">
        <f t="shared" si="587"/>
        <v>|n闪避+10%</v>
      </c>
      <c r="CH394" s="39" t="str">
        <f t="shared" si="588"/>
        <v/>
      </c>
      <c r="CI394" s="39" t="str">
        <f t="shared" si="589"/>
        <v/>
      </c>
      <c r="CJ394" s="39" t="str">
        <f t="shared" si="590"/>
        <v/>
      </c>
      <c r="CK394" s="39" t="str">
        <f t="shared" si="591"/>
        <v/>
      </c>
      <c r="CL394" s="39" t="str">
        <f t="shared" si="592"/>
        <v/>
      </c>
      <c r="CM394" s="39" t="str">
        <f t="shared" si="593"/>
        <v/>
      </c>
      <c r="CN394" s="39" t="str">
        <f t="shared" si="594"/>
        <v/>
      </c>
      <c r="CO394" s="39" t="str">
        <f t="shared" si="595"/>
        <v/>
      </c>
      <c r="CP394" s="39" t="str">
        <f t="shared" si="596"/>
        <v/>
      </c>
      <c r="CQ394" s="39" t="str">
        <f t="shared" si="597"/>
        <v/>
      </c>
      <c r="CR394" s="39" t="str">
        <f t="shared" si="598"/>
        <v/>
      </c>
      <c r="CS394" s="39" t="str">
        <f t="shared" si="599"/>
        <v/>
      </c>
      <c r="CT394" s="39" t="str">
        <f t="shared" si="600"/>
        <v/>
      </c>
      <c r="CU394" s="39" t="str">
        <f t="shared" si="601"/>
        <v/>
      </c>
      <c r="CV394" s="39" t="str">
        <f t="shared" si="602"/>
        <v/>
      </c>
      <c r="CW394" s="39" t="str">
        <f t="shared" si="603"/>
        <v/>
      </c>
      <c r="CX394" s="39" t="str">
        <f t="shared" si="604"/>
        <v/>
      </c>
      <c r="CY394" s="39" t="str">
        <f t="shared" si="605"/>
        <v/>
      </c>
      <c r="CZ394" s="39" t="str">
        <f t="shared" si="606"/>
        <v/>
      </c>
      <c r="DA394" s="39" t="str">
        <f t="shared" si="607"/>
        <v/>
      </c>
      <c r="DB394" s="39" t="str">
        <f t="shared" si="608"/>
        <v/>
      </c>
      <c r="DC394" s="39" t="str">
        <f t="shared" si="609"/>
        <v/>
      </c>
      <c r="DD394" s="39" t="str">
        <f t="shared" si="610"/>
        <v/>
      </c>
      <c r="DE394" s="39" t="str">
        <f t="shared" si="611"/>
        <v/>
      </c>
      <c r="DF394" s="39" t="str">
        <f t="shared" si="612"/>
        <v/>
      </c>
      <c r="DG394" s="39" t="str">
        <f t="shared" si="613"/>
        <v/>
      </c>
      <c r="DH394" s="39" t="str">
        <f t="shared" si="614"/>
        <v/>
      </c>
      <c r="DI394" s="39" t="str">
        <f t="shared" si="615"/>
        <v/>
      </c>
      <c r="DJ394" s="39" t="str">
        <f t="shared" si="616"/>
        <v/>
      </c>
      <c r="DK394" s="39" t="str">
        <f t="shared" si="617"/>
        <v/>
      </c>
      <c r="DL394" s="39" t="str">
        <f t="shared" si="618"/>
        <v/>
      </c>
      <c r="DM394" s="39" t="str">
        <f t="shared" si="619"/>
        <v/>
      </c>
      <c r="DN394" s="39" t="str">
        <f t="shared" si="620"/>
        <v/>
      </c>
      <c r="DO394" s="39" t="str">
        <f t="shared" si="621"/>
        <v/>
      </c>
      <c r="DP394" s="39" t="str">
        <f t="shared" si="622"/>
        <v/>
      </c>
      <c r="DQ394" s="39" t="str">
        <f t="shared" si="623"/>
        <v/>
      </c>
      <c r="DR394" s="39" t="str">
        <f t="shared" si="624"/>
        <v/>
      </c>
      <c r="DS394" s="39" t="str">
        <f t="shared" si="625"/>
        <v/>
      </c>
      <c r="DT394" s="39" t="str">
        <f t="shared" si="626"/>
        <v/>
      </c>
      <c r="DU394" s="39" t="str">
        <f t="shared" si="627"/>
        <v/>
      </c>
      <c r="DV394" s="39" t="str">
        <f t="shared" si="628"/>
        <v/>
      </c>
      <c r="DW394" s="39" t="str">
        <f t="shared" si="629"/>
        <v/>
      </c>
      <c r="DX394" s="39" t="str">
        <f t="shared" ref="DX394:EE404" si="653">IF(BD394="","","|n|cffffcc00"&amp;DX$2&amp;"：|r"&amp;BD394&amp;DX$1)</f>
        <v/>
      </c>
      <c r="DY394" s="39" t="str">
        <f t="shared" si="653"/>
        <v/>
      </c>
      <c r="DZ394" s="39" t="str">
        <f t="shared" si="653"/>
        <v/>
      </c>
      <c r="EA394" s="39" t="str">
        <f t="shared" si="653"/>
        <v/>
      </c>
      <c r="EB394" s="39" t="str">
        <f t="shared" si="653"/>
        <v/>
      </c>
      <c r="EC394" s="39" t="str">
        <f t="shared" si="653"/>
        <v/>
      </c>
      <c r="ED394" s="39" t="str">
        <f t="shared" si="653"/>
        <v/>
      </c>
      <c r="EE394" s="39" t="str">
        <f t="shared" si="653"/>
        <v/>
      </c>
      <c r="EF394" s="39" t="str">
        <f t="shared" ref="EF394:EO404" si="654">IF(BL394="","","|n|cffffcc00"&amp;EF$2&amp;"：|r"&amp;BL394&amp;EF$1)</f>
        <v/>
      </c>
      <c r="EG394" s="39" t="str">
        <f t="shared" si="654"/>
        <v/>
      </c>
      <c r="EH394" s="39" t="str">
        <f t="shared" si="654"/>
        <v/>
      </c>
      <c r="EI394" s="39" t="str">
        <f t="shared" si="654"/>
        <v/>
      </c>
      <c r="EJ394" s="39" t="str">
        <f t="shared" si="651"/>
        <v/>
      </c>
      <c r="EK394" s="39" t="str">
        <f t="shared" si="651"/>
        <v/>
      </c>
      <c r="EL394" s="39" t="str">
        <f t="shared" si="651"/>
        <v/>
      </c>
      <c r="EM394" s="39" t="str">
        <f t="shared" si="651"/>
        <v/>
      </c>
      <c r="EN394" s="39" t="str">
        <f t="shared" si="651"/>
        <v/>
      </c>
      <c r="EO394" s="39" t="str">
        <f t="shared" si="651"/>
        <v/>
      </c>
    </row>
    <row r="395" spans="1:145">
      <c r="A395" s="39" t="s">
        <v>791</v>
      </c>
      <c r="B395" s="39" t="s">
        <v>782</v>
      </c>
      <c r="C395" s="39" t="s">
        <v>783</v>
      </c>
      <c r="D395" s="39">
        <v>351500</v>
      </c>
      <c r="F395" s="39">
        <v>460</v>
      </c>
      <c r="H395" s="39">
        <v>3858900</v>
      </c>
      <c r="M395" s="39">
        <v>10</v>
      </c>
      <c r="BW395" s="39" t="str">
        <f t="shared" si="650"/>
        <v>|n攻击+351500|n护甲+460|n生命值+3858900|n闪避+10%</v>
      </c>
      <c r="BX395" s="39" t="str">
        <f t="shared" si="579"/>
        <v>|n攻击+351500</v>
      </c>
      <c r="BY395" s="39" t="str">
        <f t="shared" si="580"/>
        <v/>
      </c>
      <c r="BZ395" s="39" t="str">
        <f t="shared" si="632"/>
        <v>|n护甲+460</v>
      </c>
      <c r="CA395" s="39" t="str">
        <f t="shared" si="581"/>
        <v/>
      </c>
      <c r="CB395" s="39" t="str">
        <f t="shared" si="582"/>
        <v>|n生命值+3858900</v>
      </c>
      <c r="CC395" s="39" t="str">
        <f t="shared" si="583"/>
        <v/>
      </c>
      <c r="CD395" s="39" t="str">
        <f t="shared" si="584"/>
        <v/>
      </c>
      <c r="CE395" s="39" t="str">
        <f t="shared" si="585"/>
        <v/>
      </c>
      <c r="CF395" s="39" t="str">
        <f t="shared" si="586"/>
        <v/>
      </c>
      <c r="CG395" s="39" t="str">
        <f t="shared" si="587"/>
        <v>|n闪避+10%</v>
      </c>
      <c r="CH395" s="39" t="str">
        <f t="shared" si="588"/>
        <v/>
      </c>
      <c r="CI395" s="39" t="str">
        <f t="shared" si="589"/>
        <v/>
      </c>
      <c r="CJ395" s="39" t="str">
        <f t="shared" si="590"/>
        <v/>
      </c>
      <c r="CK395" s="39" t="str">
        <f t="shared" si="591"/>
        <v/>
      </c>
      <c r="CL395" s="39" t="str">
        <f t="shared" si="592"/>
        <v/>
      </c>
      <c r="CM395" s="39" t="str">
        <f t="shared" si="593"/>
        <v/>
      </c>
      <c r="CN395" s="39" t="str">
        <f t="shared" si="594"/>
        <v/>
      </c>
      <c r="CO395" s="39" t="str">
        <f t="shared" si="595"/>
        <v/>
      </c>
      <c r="CP395" s="39" t="str">
        <f t="shared" si="596"/>
        <v/>
      </c>
      <c r="CQ395" s="39" t="str">
        <f t="shared" si="597"/>
        <v/>
      </c>
      <c r="CR395" s="39" t="str">
        <f t="shared" si="598"/>
        <v/>
      </c>
      <c r="CS395" s="39" t="str">
        <f t="shared" si="599"/>
        <v/>
      </c>
      <c r="CT395" s="39" t="str">
        <f t="shared" si="600"/>
        <v/>
      </c>
      <c r="CU395" s="39" t="str">
        <f t="shared" si="601"/>
        <v/>
      </c>
      <c r="CV395" s="39" t="str">
        <f t="shared" si="602"/>
        <v/>
      </c>
      <c r="CW395" s="39" t="str">
        <f t="shared" si="603"/>
        <v/>
      </c>
      <c r="CX395" s="39" t="str">
        <f t="shared" si="604"/>
        <v/>
      </c>
      <c r="CY395" s="39" t="str">
        <f t="shared" si="605"/>
        <v/>
      </c>
      <c r="CZ395" s="39" t="str">
        <f t="shared" si="606"/>
        <v/>
      </c>
      <c r="DA395" s="39" t="str">
        <f t="shared" si="607"/>
        <v/>
      </c>
      <c r="DB395" s="39" t="str">
        <f t="shared" si="608"/>
        <v/>
      </c>
      <c r="DC395" s="39" t="str">
        <f t="shared" si="609"/>
        <v/>
      </c>
      <c r="DD395" s="39" t="str">
        <f t="shared" si="610"/>
        <v/>
      </c>
      <c r="DE395" s="39" t="str">
        <f t="shared" si="611"/>
        <v/>
      </c>
      <c r="DF395" s="39" t="str">
        <f t="shared" si="612"/>
        <v/>
      </c>
      <c r="DG395" s="39" t="str">
        <f t="shared" si="613"/>
        <v/>
      </c>
      <c r="DH395" s="39" t="str">
        <f t="shared" si="614"/>
        <v/>
      </c>
      <c r="DI395" s="39" t="str">
        <f t="shared" si="615"/>
        <v/>
      </c>
      <c r="DJ395" s="39" t="str">
        <f t="shared" si="616"/>
        <v/>
      </c>
      <c r="DK395" s="39" t="str">
        <f t="shared" si="617"/>
        <v/>
      </c>
      <c r="DL395" s="39" t="str">
        <f t="shared" si="618"/>
        <v/>
      </c>
      <c r="DM395" s="39" t="str">
        <f t="shared" si="619"/>
        <v/>
      </c>
      <c r="DN395" s="39" t="str">
        <f t="shared" si="620"/>
        <v/>
      </c>
      <c r="DO395" s="39" t="str">
        <f t="shared" si="621"/>
        <v/>
      </c>
      <c r="DP395" s="39" t="str">
        <f t="shared" si="622"/>
        <v/>
      </c>
      <c r="DQ395" s="39" t="str">
        <f t="shared" si="623"/>
        <v/>
      </c>
      <c r="DR395" s="39" t="str">
        <f t="shared" si="624"/>
        <v/>
      </c>
      <c r="DS395" s="39" t="str">
        <f t="shared" si="625"/>
        <v/>
      </c>
      <c r="DT395" s="39" t="str">
        <f t="shared" si="626"/>
        <v/>
      </c>
      <c r="DU395" s="39" t="str">
        <f t="shared" si="627"/>
        <v/>
      </c>
      <c r="DV395" s="39" t="str">
        <f t="shared" si="628"/>
        <v/>
      </c>
      <c r="DW395" s="39" t="str">
        <f t="shared" si="629"/>
        <v/>
      </c>
      <c r="DX395" s="39" t="str">
        <f t="shared" si="653"/>
        <v/>
      </c>
      <c r="DY395" s="39" t="str">
        <f t="shared" si="653"/>
        <v/>
      </c>
      <c r="DZ395" s="39" t="str">
        <f t="shared" si="653"/>
        <v/>
      </c>
      <c r="EA395" s="39" t="str">
        <f t="shared" si="653"/>
        <v/>
      </c>
      <c r="EB395" s="39" t="str">
        <f t="shared" si="653"/>
        <v/>
      </c>
      <c r="EC395" s="39" t="str">
        <f t="shared" si="653"/>
        <v/>
      </c>
      <c r="ED395" s="39" t="str">
        <f t="shared" si="653"/>
        <v/>
      </c>
      <c r="EE395" s="39" t="str">
        <f t="shared" si="653"/>
        <v/>
      </c>
      <c r="EF395" s="39" t="str">
        <f t="shared" si="654"/>
        <v/>
      </c>
      <c r="EG395" s="39" t="str">
        <f t="shared" si="654"/>
        <v/>
      </c>
      <c r="EH395" s="39" t="str">
        <f t="shared" si="654"/>
        <v/>
      </c>
      <c r="EI395" s="39" t="str">
        <f t="shared" si="654"/>
        <v/>
      </c>
      <c r="EJ395" s="39" t="str">
        <f t="shared" si="651"/>
        <v/>
      </c>
      <c r="EK395" s="39" t="str">
        <f t="shared" si="651"/>
        <v/>
      </c>
      <c r="EL395" s="39" t="str">
        <f t="shared" si="651"/>
        <v/>
      </c>
      <c r="EM395" s="39" t="str">
        <f t="shared" si="651"/>
        <v/>
      </c>
      <c r="EN395" s="39" t="str">
        <f t="shared" si="651"/>
        <v/>
      </c>
      <c r="EO395" s="39" t="str">
        <f t="shared" si="651"/>
        <v/>
      </c>
    </row>
    <row r="396" spans="1:145">
      <c r="A396" s="39" t="s">
        <v>792</v>
      </c>
      <c r="B396" s="39" t="s">
        <v>782</v>
      </c>
      <c r="C396" s="39" t="s">
        <v>783</v>
      </c>
      <c r="D396" s="39">
        <v>506880</v>
      </c>
      <c r="F396" s="39">
        <v>600</v>
      </c>
      <c r="H396" s="39">
        <v>5576000</v>
      </c>
      <c r="M396" s="39">
        <v>10</v>
      </c>
      <c r="BW396" s="39" t="str">
        <f t="shared" si="650"/>
        <v>|n攻击+506880|n护甲+600|n生命值+5576000|n闪避+10%</v>
      </c>
      <c r="BX396" s="39" t="str">
        <f t="shared" si="579"/>
        <v>|n攻击+506880</v>
      </c>
      <c r="BY396" s="39" t="str">
        <f t="shared" si="580"/>
        <v/>
      </c>
      <c r="BZ396" s="39" t="str">
        <f t="shared" si="632"/>
        <v>|n护甲+600</v>
      </c>
      <c r="CA396" s="39" t="str">
        <f t="shared" si="581"/>
        <v/>
      </c>
      <c r="CB396" s="39" t="str">
        <f t="shared" si="582"/>
        <v>|n生命值+5576000</v>
      </c>
      <c r="CC396" s="39" t="str">
        <f t="shared" si="583"/>
        <v/>
      </c>
      <c r="CD396" s="39" t="str">
        <f t="shared" si="584"/>
        <v/>
      </c>
      <c r="CE396" s="39" t="str">
        <f t="shared" si="585"/>
        <v/>
      </c>
      <c r="CF396" s="39" t="str">
        <f t="shared" si="586"/>
        <v/>
      </c>
      <c r="CG396" s="39" t="str">
        <f t="shared" si="587"/>
        <v>|n闪避+10%</v>
      </c>
      <c r="CH396" s="39" t="str">
        <f t="shared" si="588"/>
        <v/>
      </c>
      <c r="CI396" s="39" t="str">
        <f t="shared" si="589"/>
        <v/>
      </c>
      <c r="CJ396" s="39" t="str">
        <f t="shared" si="590"/>
        <v/>
      </c>
      <c r="CK396" s="39" t="str">
        <f t="shared" si="591"/>
        <v/>
      </c>
      <c r="CL396" s="39" t="str">
        <f t="shared" si="592"/>
        <v/>
      </c>
      <c r="CM396" s="39" t="str">
        <f t="shared" si="593"/>
        <v/>
      </c>
      <c r="CN396" s="39" t="str">
        <f t="shared" si="594"/>
        <v/>
      </c>
      <c r="CO396" s="39" t="str">
        <f t="shared" si="595"/>
        <v/>
      </c>
      <c r="CP396" s="39" t="str">
        <f t="shared" si="596"/>
        <v/>
      </c>
      <c r="CQ396" s="39" t="str">
        <f t="shared" si="597"/>
        <v/>
      </c>
      <c r="CR396" s="39" t="str">
        <f t="shared" si="598"/>
        <v/>
      </c>
      <c r="CS396" s="39" t="str">
        <f t="shared" si="599"/>
        <v/>
      </c>
      <c r="CT396" s="39" t="str">
        <f t="shared" si="600"/>
        <v/>
      </c>
      <c r="CU396" s="39" t="str">
        <f t="shared" si="601"/>
        <v/>
      </c>
      <c r="CV396" s="39" t="str">
        <f t="shared" si="602"/>
        <v/>
      </c>
      <c r="CW396" s="39" t="str">
        <f t="shared" si="603"/>
        <v/>
      </c>
      <c r="CX396" s="39" t="str">
        <f t="shared" si="604"/>
        <v/>
      </c>
      <c r="CY396" s="39" t="str">
        <f t="shared" si="605"/>
        <v/>
      </c>
      <c r="CZ396" s="39" t="str">
        <f t="shared" si="606"/>
        <v/>
      </c>
      <c r="DA396" s="39" t="str">
        <f t="shared" si="607"/>
        <v/>
      </c>
      <c r="DB396" s="39" t="str">
        <f t="shared" si="608"/>
        <v/>
      </c>
      <c r="DC396" s="39" t="str">
        <f t="shared" si="609"/>
        <v/>
      </c>
      <c r="DD396" s="39" t="str">
        <f t="shared" si="610"/>
        <v/>
      </c>
      <c r="DE396" s="39" t="str">
        <f t="shared" si="611"/>
        <v/>
      </c>
      <c r="DF396" s="39" t="str">
        <f t="shared" si="612"/>
        <v/>
      </c>
      <c r="DG396" s="39" t="str">
        <f t="shared" si="613"/>
        <v/>
      </c>
      <c r="DH396" s="39" t="str">
        <f t="shared" si="614"/>
        <v/>
      </c>
      <c r="DI396" s="39" t="str">
        <f t="shared" si="615"/>
        <v/>
      </c>
      <c r="DJ396" s="39" t="str">
        <f t="shared" si="616"/>
        <v/>
      </c>
      <c r="DK396" s="39" t="str">
        <f t="shared" si="617"/>
        <v/>
      </c>
      <c r="DL396" s="39" t="str">
        <f t="shared" si="618"/>
        <v/>
      </c>
      <c r="DM396" s="39" t="str">
        <f t="shared" si="619"/>
        <v/>
      </c>
      <c r="DN396" s="39" t="str">
        <f t="shared" si="620"/>
        <v/>
      </c>
      <c r="DO396" s="39" t="str">
        <f t="shared" si="621"/>
        <v/>
      </c>
      <c r="DP396" s="39" t="str">
        <f t="shared" si="622"/>
        <v/>
      </c>
      <c r="DQ396" s="39" t="str">
        <f t="shared" si="623"/>
        <v/>
      </c>
      <c r="DR396" s="39" t="str">
        <f t="shared" si="624"/>
        <v/>
      </c>
      <c r="DS396" s="39" t="str">
        <f t="shared" si="625"/>
        <v/>
      </c>
      <c r="DT396" s="39" t="str">
        <f t="shared" si="626"/>
        <v/>
      </c>
      <c r="DU396" s="39" t="str">
        <f t="shared" si="627"/>
        <v/>
      </c>
      <c r="DV396" s="39" t="str">
        <f t="shared" si="628"/>
        <v/>
      </c>
      <c r="DW396" s="39" t="str">
        <f t="shared" si="629"/>
        <v/>
      </c>
      <c r="DX396" s="39" t="str">
        <f t="shared" si="653"/>
        <v/>
      </c>
      <c r="DY396" s="39" t="str">
        <f t="shared" si="653"/>
        <v/>
      </c>
      <c r="DZ396" s="39" t="str">
        <f t="shared" si="653"/>
        <v/>
      </c>
      <c r="EA396" s="39" t="str">
        <f t="shared" si="653"/>
        <v/>
      </c>
      <c r="EB396" s="39" t="str">
        <f t="shared" si="653"/>
        <v/>
      </c>
      <c r="EC396" s="39" t="str">
        <f t="shared" si="653"/>
        <v/>
      </c>
      <c r="ED396" s="39" t="str">
        <f t="shared" si="653"/>
        <v/>
      </c>
      <c r="EE396" s="39" t="str">
        <f t="shared" si="653"/>
        <v/>
      </c>
      <c r="EF396" s="39" t="str">
        <f t="shared" si="654"/>
        <v/>
      </c>
      <c r="EG396" s="39" t="str">
        <f t="shared" si="654"/>
        <v/>
      </c>
      <c r="EH396" s="39" t="str">
        <f t="shared" si="654"/>
        <v/>
      </c>
      <c r="EI396" s="39" t="str">
        <f t="shared" si="654"/>
        <v/>
      </c>
      <c r="EJ396" s="39" t="str">
        <f t="shared" si="651"/>
        <v/>
      </c>
      <c r="EK396" s="39" t="str">
        <f t="shared" si="651"/>
        <v/>
      </c>
      <c r="EL396" s="39" t="str">
        <f t="shared" si="651"/>
        <v/>
      </c>
      <c r="EM396" s="39" t="str">
        <f t="shared" si="651"/>
        <v/>
      </c>
      <c r="EN396" s="39" t="str">
        <f t="shared" si="651"/>
        <v/>
      </c>
      <c r="EO396" s="39" t="str">
        <f t="shared" si="651"/>
        <v/>
      </c>
    </row>
    <row r="397" spans="1:145">
      <c r="A397" s="39" t="s">
        <v>793</v>
      </c>
      <c r="B397" s="39" t="s">
        <v>782</v>
      </c>
      <c r="C397" s="39" t="s">
        <v>783</v>
      </c>
      <c r="D397" s="39">
        <v>702100</v>
      </c>
      <c r="F397" s="39">
        <v>760</v>
      </c>
      <c r="H397" s="39">
        <v>7735000</v>
      </c>
      <c r="M397" s="39">
        <v>10</v>
      </c>
      <c r="BW397" s="39" t="str">
        <f t="shared" si="650"/>
        <v>|n攻击+702100|n护甲+760|n生命值+7735000|n闪避+10%</v>
      </c>
      <c r="BX397" s="39" t="str">
        <f t="shared" si="579"/>
        <v>|n攻击+702100</v>
      </c>
      <c r="BY397" s="39" t="str">
        <f t="shared" si="580"/>
        <v/>
      </c>
      <c r="BZ397" s="39" t="str">
        <f t="shared" si="632"/>
        <v>|n护甲+760</v>
      </c>
      <c r="CA397" s="39" t="str">
        <f t="shared" si="581"/>
        <v/>
      </c>
      <c r="CB397" s="39" t="str">
        <f t="shared" si="582"/>
        <v>|n生命值+7735000</v>
      </c>
      <c r="CC397" s="39" t="str">
        <f t="shared" si="583"/>
        <v/>
      </c>
      <c r="CD397" s="39" t="str">
        <f t="shared" si="584"/>
        <v/>
      </c>
      <c r="CE397" s="39" t="str">
        <f t="shared" si="585"/>
        <v/>
      </c>
      <c r="CF397" s="39" t="str">
        <f t="shared" si="586"/>
        <v/>
      </c>
      <c r="CG397" s="39" t="str">
        <f t="shared" si="587"/>
        <v>|n闪避+10%</v>
      </c>
      <c r="CH397" s="39" t="str">
        <f t="shared" si="588"/>
        <v/>
      </c>
      <c r="CI397" s="39" t="str">
        <f t="shared" si="589"/>
        <v/>
      </c>
      <c r="CJ397" s="39" t="str">
        <f t="shared" si="590"/>
        <v/>
      </c>
      <c r="CK397" s="39" t="str">
        <f t="shared" si="591"/>
        <v/>
      </c>
      <c r="CL397" s="39" t="str">
        <f t="shared" si="592"/>
        <v/>
      </c>
      <c r="CM397" s="39" t="str">
        <f t="shared" si="593"/>
        <v/>
      </c>
      <c r="CN397" s="39" t="str">
        <f t="shared" si="594"/>
        <v/>
      </c>
      <c r="CO397" s="39" t="str">
        <f t="shared" si="595"/>
        <v/>
      </c>
      <c r="CP397" s="39" t="str">
        <f t="shared" si="596"/>
        <v/>
      </c>
      <c r="CQ397" s="39" t="str">
        <f t="shared" si="597"/>
        <v/>
      </c>
      <c r="CR397" s="39" t="str">
        <f t="shared" si="598"/>
        <v/>
      </c>
      <c r="CS397" s="39" t="str">
        <f t="shared" si="599"/>
        <v/>
      </c>
      <c r="CT397" s="39" t="str">
        <f t="shared" si="600"/>
        <v/>
      </c>
      <c r="CU397" s="39" t="str">
        <f t="shared" si="601"/>
        <v/>
      </c>
      <c r="CV397" s="39" t="str">
        <f t="shared" si="602"/>
        <v/>
      </c>
      <c r="CW397" s="39" t="str">
        <f t="shared" si="603"/>
        <v/>
      </c>
      <c r="CX397" s="39" t="str">
        <f t="shared" si="604"/>
        <v/>
      </c>
      <c r="CY397" s="39" t="str">
        <f t="shared" si="605"/>
        <v/>
      </c>
      <c r="CZ397" s="39" t="str">
        <f t="shared" si="606"/>
        <v/>
      </c>
      <c r="DA397" s="39" t="str">
        <f t="shared" si="607"/>
        <v/>
      </c>
      <c r="DB397" s="39" t="str">
        <f t="shared" si="608"/>
        <v/>
      </c>
      <c r="DC397" s="39" t="str">
        <f t="shared" si="609"/>
        <v/>
      </c>
      <c r="DD397" s="39" t="str">
        <f t="shared" si="610"/>
        <v/>
      </c>
      <c r="DE397" s="39" t="str">
        <f t="shared" si="611"/>
        <v/>
      </c>
      <c r="DF397" s="39" t="str">
        <f t="shared" si="612"/>
        <v/>
      </c>
      <c r="DG397" s="39" t="str">
        <f t="shared" si="613"/>
        <v/>
      </c>
      <c r="DH397" s="39" t="str">
        <f t="shared" si="614"/>
        <v/>
      </c>
      <c r="DI397" s="39" t="str">
        <f t="shared" si="615"/>
        <v/>
      </c>
      <c r="DJ397" s="39" t="str">
        <f t="shared" si="616"/>
        <v/>
      </c>
      <c r="DK397" s="39" t="str">
        <f t="shared" si="617"/>
        <v/>
      </c>
      <c r="DL397" s="39" t="str">
        <f t="shared" si="618"/>
        <v/>
      </c>
      <c r="DM397" s="39" t="str">
        <f t="shared" si="619"/>
        <v/>
      </c>
      <c r="DN397" s="39" t="str">
        <f t="shared" si="620"/>
        <v/>
      </c>
      <c r="DO397" s="39" t="str">
        <f t="shared" si="621"/>
        <v/>
      </c>
      <c r="DP397" s="39" t="str">
        <f t="shared" si="622"/>
        <v/>
      </c>
      <c r="DQ397" s="39" t="str">
        <f t="shared" si="623"/>
        <v/>
      </c>
      <c r="DR397" s="39" t="str">
        <f t="shared" si="624"/>
        <v/>
      </c>
      <c r="DS397" s="39" t="str">
        <f t="shared" si="625"/>
        <v/>
      </c>
      <c r="DT397" s="39" t="str">
        <f t="shared" si="626"/>
        <v/>
      </c>
      <c r="DU397" s="39" t="str">
        <f t="shared" si="627"/>
        <v/>
      </c>
      <c r="DV397" s="39" t="str">
        <f t="shared" si="628"/>
        <v/>
      </c>
      <c r="DW397" s="39" t="str">
        <f t="shared" si="629"/>
        <v/>
      </c>
      <c r="DX397" s="39" t="str">
        <f t="shared" si="653"/>
        <v/>
      </c>
      <c r="DY397" s="39" t="str">
        <f t="shared" si="653"/>
        <v/>
      </c>
      <c r="DZ397" s="39" t="str">
        <f t="shared" si="653"/>
        <v/>
      </c>
      <c r="EA397" s="39" t="str">
        <f t="shared" si="653"/>
        <v/>
      </c>
      <c r="EB397" s="39" t="str">
        <f t="shared" si="653"/>
        <v/>
      </c>
      <c r="EC397" s="39" t="str">
        <f t="shared" si="653"/>
        <v/>
      </c>
      <c r="ED397" s="39" t="str">
        <f t="shared" si="653"/>
        <v/>
      </c>
      <c r="EE397" s="39" t="str">
        <f t="shared" si="653"/>
        <v/>
      </c>
      <c r="EF397" s="39" t="str">
        <f t="shared" si="654"/>
        <v/>
      </c>
      <c r="EG397" s="39" t="str">
        <f t="shared" si="654"/>
        <v/>
      </c>
      <c r="EH397" s="39" t="str">
        <f t="shared" si="654"/>
        <v/>
      </c>
      <c r="EI397" s="39" t="str">
        <f t="shared" si="654"/>
        <v/>
      </c>
      <c r="EJ397" s="39" t="str">
        <f t="shared" si="651"/>
        <v/>
      </c>
      <c r="EK397" s="39" t="str">
        <f t="shared" si="651"/>
        <v/>
      </c>
      <c r="EL397" s="39" t="str">
        <f t="shared" si="651"/>
        <v/>
      </c>
      <c r="EM397" s="39" t="str">
        <f t="shared" si="651"/>
        <v/>
      </c>
      <c r="EN397" s="39" t="str">
        <f t="shared" si="651"/>
        <v/>
      </c>
      <c r="EO397" s="39" t="str">
        <f t="shared" si="651"/>
        <v/>
      </c>
    </row>
    <row r="398" spans="1:145">
      <c r="A398" s="39" t="s">
        <v>794</v>
      </c>
      <c r="B398" s="39" t="s">
        <v>782</v>
      </c>
      <c r="C398" s="39" t="s">
        <v>783</v>
      </c>
      <c r="D398" s="39">
        <v>856500</v>
      </c>
      <c r="F398" s="39">
        <v>870</v>
      </c>
      <c r="H398" s="39">
        <v>9450000</v>
      </c>
      <c r="M398" s="39">
        <v>10</v>
      </c>
      <c r="BW398" s="39" t="str">
        <f t="shared" si="650"/>
        <v>|n攻击+856500|n护甲+870|n生命值+9450000|n闪避+10%</v>
      </c>
      <c r="BX398" s="39" t="str">
        <f t="shared" si="579"/>
        <v>|n攻击+856500</v>
      </c>
      <c r="BY398" s="39" t="str">
        <f t="shared" si="580"/>
        <v/>
      </c>
      <c r="BZ398" s="39" t="str">
        <f t="shared" si="632"/>
        <v>|n护甲+870</v>
      </c>
      <c r="CA398" s="39" t="str">
        <f t="shared" si="581"/>
        <v/>
      </c>
      <c r="CB398" s="39" t="str">
        <f t="shared" si="582"/>
        <v>|n生命值+9450000</v>
      </c>
      <c r="CC398" s="39" t="str">
        <f t="shared" si="583"/>
        <v/>
      </c>
      <c r="CD398" s="39" t="str">
        <f t="shared" si="584"/>
        <v/>
      </c>
      <c r="CE398" s="39" t="str">
        <f t="shared" si="585"/>
        <v/>
      </c>
      <c r="CF398" s="39" t="str">
        <f t="shared" si="586"/>
        <v/>
      </c>
      <c r="CG398" s="39" t="str">
        <f t="shared" si="587"/>
        <v>|n闪避+10%</v>
      </c>
      <c r="CH398" s="39" t="str">
        <f t="shared" si="588"/>
        <v/>
      </c>
      <c r="CI398" s="39" t="str">
        <f t="shared" si="589"/>
        <v/>
      </c>
      <c r="CJ398" s="39" t="str">
        <f t="shared" si="590"/>
        <v/>
      </c>
      <c r="CK398" s="39" t="str">
        <f t="shared" si="591"/>
        <v/>
      </c>
      <c r="CL398" s="39" t="str">
        <f t="shared" si="592"/>
        <v/>
      </c>
      <c r="CM398" s="39" t="str">
        <f t="shared" si="593"/>
        <v/>
      </c>
      <c r="CN398" s="39" t="str">
        <f t="shared" si="594"/>
        <v/>
      </c>
      <c r="CO398" s="39" t="str">
        <f t="shared" si="595"/>
        <v/>
      </c>
      <c r="CP398" s="39" t="str">
        <f t="shared" si="596"/>
        <v/>
      </c>
      <c r="CQ398" s="39" t="str">
        <f t="shared" si="597"/>
        <v/>
      </c>
      <c r="CR398" s="39" t="str">
        <f t="shared" si="598"/>
        <v/>
      </c>
      <c r="CS398" s="39" t="str">
        <f t="shared" si="599"/>
        <v/>
      </c>
      <c r="CT398" s="39" t="str">
        <f t="shared" si="600"/>
        <v/>
      </c>
      <c r="CU398" s="39" t="str">
        <f t="shared" si="601"/>
        <v/>
      </c>
      <c r="CV398" s="39" t="str">
        <f t="shared" si="602"/>
        <v/>
      </c>
      <c r="CW398" s="39" t="str">
        <f t="shared" si="603"/>
        <v/>
      </c>
      <c r="CX398" s="39" t="str">
        <f t="shared" si="604"/>
        <v/>
      </c>
      <c r="CY398" s="39" t="str">
        <f t="shared" si="605"/>
        <v/>
      </c>
      <c r="CZ398" s="39" t="str">
        <f t="shared" si="606"/>
        <v/>
      </c>
      <c r="DA398" s="39" t="str">
        <f t="shared" si="607"/>
        <v/>
      </c>
      <c r="DB398" s="39" t="str">
        <f t="shared" si="608"/>
        <v/>
      </c>
      <c r="DC398" s="39" t="str">
        <f t="shared" si="609"/>
        <v/>
      </c>
      <c r="DD398" s="39" t="str">
        <f t="shared" si="610"/>
        <v/>
      </c>
      <c r="DE398" s="39" t="str">
        <f t="shared" si="611"/>
        <v/>
      </c>
      <c r="DF398" s="39" t="str">
        <f t="shared" si="612"/>
        <v/>
      </c>
      <c r="DG398" s="39" t="str">
        <f t="shared" si="613"/>
        <v/>
      </c>
      <c r="DH398" s="39" t="str">
        <f t="shared" si="614"/>
        <v/>
      </c>
      <c r="DI398" s="39" t="str">
        <f t="shared" si="615"/>
        <v/>
      </c>
      <c r="DJ398" s="39" t="str">
        <f t="shared" si="616"/>
        <v/>
      </c>
      <c r="DK398" s="39" t="str">
        <f t="shared" si="617"/>
        <v/>
      </c>
      <c r="DL398" s="39" t="str">
        <f t="shared" si="618"/>
        <v/>
      </c>
      <c r="DM398" s="39" t="str">
        <f t="shared" si="619"/>
        <v/>
      </c>
      <c r="DN398" s="39" t="str">
        <f t="shared" si="620"/>
        <v/>
      </c>
      <c r="DO398" s="39" t="str">
        <f t="shared" si="621"/>
        <v/>
      </c>
      <c r="DP398" s="39" t="str">
        <f t="shared" si="622"/>
        <v/>
      </c>
      <c r="DQ398" s="39" t="str">
        <f t="shared" si="623"/>
        <v/>
      </c>
      <c r="DR398" s="39" t="str">
        <f t="shared" si="624"/>
        <v/>
      </c>
      <c r="DS398" s="39" t="str">
        <f t="shared" si="625"/>
        <v/>
      </c>
      <c r="DT398" s="39" t="str">
        <f t="shared" si="626"/>
        <v/>
      </c>
      <c r="DU398" s="39" t="str">
        <f t="shared" si="627"/>
        <v/>
      </c>
      <c r="DV398" s="39" t="str">
        <f t="shared" si="628"/>
        <v/>
      </c>
      <c r="DW398" s="39" t="str">
        <f t="shared" si="629"/>
        <v/>
      </c>
      <c r="DX398" s="39" t="str">
        <f t="shared" si="653"/>
        <v/>
      </c>
      <c r="DY398" s="39" t="str">
        <f t="shared" si="653"/>
        <v/>
      </c>
      <c r="DZ398" s="39" t="str">
        <f t="shared" si="653"/>
        <v/>
      </c>
      <c r="EA398" s="39" t="str">
        <f t="shared" si="653"/>
        <v/>
      </c>
      <c r="EB398" s="39" t="str">
        <f t="shared" si="653"/>
        <v/>
      </c>
      <c r="EC398" s="39" t="str">
        <f t="shared" si="653"/>
        <v/>
      </c>
      <c r="ED398" s="39" t="str">
        <f t="shared" si="653"/>
        <v/>
      </c>
      <c r="EE398" s="39" t="str">
        <f t="shared" si="653"/>
        <v/>
      </c>
      <c r="EF398" s="39" t="str">
        <f t="shared" si="654"/>
        <v/>
      </c>
      <c r="EG398" s="39" t="str">
        <f t="shared" si="654"/>
        <v/>
      </c>
      <c r="EH398" s="39" t="str">
        <f t="shared" si="654"/>
        <v/>
      </c>
      <c r="EI398" s="39" t="str">
        <f t="shared" si="654"/>
        <v/>
      </c>
      <c r="EJ398" s="39" t="str">
        <f t="shared" si="651"/>
        <v/>
      </c>
      <c r="EK398" s="39" t="str">
        <f t="shared" si="651"/>
        <v/>
      </c>
      <c r="EL398" s="39" t="str">
        <f t="shared" si="651"/>
        <v/>
      </c>
      <c r="EM398" s="39" t="str">
        <f t="shared" si="651"/>
        <v/>
      </c>
      <c r="EN398" s="39" t="str">
        <f t="shared" si="651"/>
        <v/>
      </c>
      <c r="EO398" s="39" t="str">
        <f t="shared" si="651"/>
        <v/>
      </c>
    </row>
    <row r="399" spans="1:145">
      <c r="A399" s="39" t="s">
        <v>795</v>
      </c>
      <c r="B399" s="39" t="s">
        <v>782</v>
      </c>
      <c r="C399" s="39" t="s">
        <v>783</v>
      </c>
      <c r="D399" s="39">
        <v>1032000</v>
      </c>
      <c r="F399" s="39">
        <v>990</v>
      </c>
      <c r="H399" s="39">
        <v>11382800</v>
      </c>
      <c r="M399" s="39">
        <v>10</v>
      </c>
      <c r="BW399" s="39" t="str">
        <f t="shared" si="650"/>
        <v>|n攻击+1032000|n护甲+990|n生命值+11382800|n闪避+10%</v>
      </c>
      <c r="BX399" s="39" t="str">
        <f t="shared" si="579"/>
        <v>|n攻击+1032000</v>
      </c>
      <c r="BY399" s="39" t="str">
        <f t="shared" si="580"/>
        <v/>
      </c>
      <c r="BZ399" s="39" t="str">
        <f t="shared" si="632"/>
        <v>|n护甲+990</v>
      </c>
      <c r="CA399" s="39" t="str">
        <f t="shared" si="581"/>
        <v/>
      </c>
      <c r="CB399" s="39" t="str">
        <f t="shared" si="582"/>
        <v>|n生命值+11382800</v>
      </c>
      <c r="CC399" s="39" t="str">
        <f t="shared" si="583"/>
        <v/>
      </c>
      <c r="CD399" s="39" t="str">
        <f t="shared" si="584"/>
        <v/>
      </c>
      <c r="CE399" s="39" t="str">
        <f t="shared" si="585"/>
        <v/>
      </c>
      <c r="CF399" s="39" t="str">
        <f t="shared" si="586"/>
        <v/>
      </c>
      <c r="CG399" s="39" t="str">
        <f t="shared" si="587"/>
        <v>|n闪避+10%</v>
      </c>
      <c r="CH399" s="39" t="str">
        <f t="shared" si="588"/>
        <v/>
      </c>
      <c r="CI399" s="39" t="str">
        <f t="shared" si="589"/>
        <v/>
      </c>
      <c r="CJ399" s="39" t="str">
        <f t="shared" si="590"/>
        <v/>
      </c>
      <c r="CK399" s="39" t="str">
        <f t="shared" si="591"/>
        <v/>
      </c>
      <c r="CL399" s="39" t="str">
        <f t="shared" si="592"/>
        <v/>
      </c>
      <c r="CM399" s="39" t="str">
        <f t="shared" si="593"/>
        <v/>
      </c>
      <c r="CN399" s="39" t="str">
        <f t="shared" si="594"/>
        <v/>
      </c>
      <c r="CO399" s="39" t="str">
        <f t="shared" si="595"/>
        <v/>
      </c>
      <c r="CP399" s="39" t="str">
        <f t="shared" si="596"/>
        <v/>
      </c>
      <c r="CQ399" s="39" t="str">
        <f t="shared" si="597"/>
        <v/>
      </c>
      <c r="CR399" s="39" t="str">
        <f t="shared" si="598"/>
        <v/>
      </c>
      <c r="CS399" s="39" t="str">
        <f t="shared" si="599"/>
        <v/>
      </c>
      <c r="CT399" s="39" t="str">
        <f t="shared" si="600"/>
        <v/>
      </c>
      <c r="CU399" s="39" t="str">
        <f t="shared" si="601"/>
        <v/>
      </c>
      <c r="CV399" s="39" t="str">
        <f t="shared" si="602"/>
        <v/>
      </c>
      <c r="CW399" s="39" t="str">
        <f t="shared" si="603"/>
        <v/>
      </c>
      <c r="CX399" s="39" t="str">
        <f t="shared" si="604"/>
        <v/>
      </c>
      <c r="CY399" s="39" t="str">
        <f t="shared" si="605"/>
        <v/>
      </c>
      <c r="CZ399" s="39" t="str">
        <f t="shared" si="606"/>
        <v/>
      </c>
      <c r="DA399" s="39" t="str">
        <f t="shared" si="607"/>
        <v/>
      </c>
      <c r="DB399" s="39" t="str">
        <f t="shared" si="608"/>
        <v/>
      </c>
      <c r="DC399" s="39" t="str">
        <f t="shared" si="609"/>
        <v/>
      </c>
      <c r="DD399" s="39" t="str">
        <f t="shared" si="610"/>
        <v/>
      </c>
      <c r="DE399" s="39" t="str">
        <f t="shared" si="611"/>
        <v/>
      </c>
      <c r="DF399" s="39" t="str">
        <f t="shared" si="612"/>
        <v/>
      </c>
      <c r="DG399" s="39" t="str">
        <f t="shared" si="613"/>
        <v/>
      </c>
      <c r="DH399" s="39" t="str">
        <f t="shared" si="614"/>
        <v/>
      </c>
      <c r="DI399" s="39" t="str">
        <f t="shared" si="615"/>
        <v/>
      </c>
      <c r="DJ399" s="39" t="str">
        <f t="shared" si="616"/>
        <v/>
      </c>
      <c r="DK399" s="39" t="str">
        <f t="shared" si="617"/>
        <v/>
      </c>
      <c r="DL399" s="39" t="str">
        <f t="shared" si="618"/>
        <v/>
      </c>
      <c r="DM399" s="39" t="str">
        <f t="shared" si="619"/>
        <v/>
      </c>
      <c r="DN399" s="39" t="str">
        <f t="shared" si="620"/>
        <v/>
      </c>
      <c r="DO399" s="39" t="str">
        <f t="shared" si="621"/>
        <v/>
      </c>
      <c r="DP399" s="39" t="str">
        <f t="shared" si="622"/>
        <v/>
      </c>
      <c r="DQ399" s="39" t="str">
        <f t="shared" si="623"/>
        <v/>
      </c>
      <c r="DR399" s="39" t="str">
        <f t="shared" si="624"/>
        <v/>
      </c>
      <c r="DS399" s="39" t="str">
        <f t="shared" si="625"/>
        <v/>
      </c>
      <c r="DT399" s="39" t="str">
        <f t="shared" si="626"/>
        <v/>
      </c>
      <c r="DU399" s="39" t="str">
        <f t="shared" si="627"/>
        <v/>
      </c>
      <c r="DV399" s="39" t="str">
        <f t="shared" si="628"/>
        <v/>
      </c>
      <c r="DW399" s="39" t="str">
        <f t="shared" si="629"/>
        <v/>
      </c>
      <c r="DX399" s="39" t="str">
        <f t="shared" si="653"/>
        <v/>
      </c>
      <c r="DY399" s="39" t="str">
        <f t="shared" si="653"/>
        <v/>
      </c>
      <c r="DZ399" s="39" t="str">
        <f t="shared" si="653"/>
        <v/>
      </c>
      <c r="EA399" s="39" t="str">
        <f t="shared" si="653"/>
        <v/>
      </c>
      <c r="EB399" s="39" t="str">
        <f t="shared" si="653"/>
        <v/>
      </c>
      <c r="EC399" s="39" t="str">
        <f t="shared" si="653"/>
        <v/>
      </c>
      <c r="ED399" s="39" t="str">
        <f t="shared" si="653"/>
        <v/>
      </c>
      <c r="EE399" s="39" t="str">
        <f t="shared" si="653"/>
        <v/>
      </c>
      <c r="EF399" s="39" t="str">
        <f t="shared" si="654"/>
        <v/>
      </c>
      <c r="EG399" s="39" t="str">
        <f t="shared" si="654"/>
        <v/>
      </c>
      <c r="EH399" s="39" t="str">
        <f t="shared" si="654"/>
        <v/>
      </c>
      <c r="EI399" s="39" t="str">
        <f t="shared" si="654"/>
        <v/>
      </c>
      <c r="EJ399" s="39" t="str">
        <f t="shared" si="651"/>
        <v/>
      </c>
      <c r="EK399" s="39" t="str">
        <f t="shared" si="651"/>
        <v/>
      </c>
      <c r="EL399" s="39" t="str">
        <f t="shared" si="651"/>
        <v/>
      </c>
      <c r="EM399" s="39" t="str">
        <f t="shared" si="651"/>
        <v/>
      </c>
      <c r="EN399" s="39" t="str">
        <f t="shared" si="651"/>
        <v/>
      </c>
      <c r="EO399" s="39" t="str">
        <f t="shared" si="651"/>
        <v/>
      </c>
    </row>
    <row r="400" spans="1:145">
      <c r="A400" s="39" t="s">
        <v>796</v>
      </c>
      <c r="B400" s="39" t="s">
        <v>782</v>
      </c>
      <c r="C400" s="39" t="s">
        <v>783</v>
      </c>
      <c r="D400" s="39">
        <v>1128000</v>
      </c>
      <c r="F400" s="39">
        <v>1060</v>
      </c>
      <c r="H400" s="39">
        <v>12450000</v>
      </c>
      <c r="M400" s="39">
        <v>10</v>
      </c>
      <c r="BW400" s="39" t="str">
        <f t="shared" si="650"/>
        <v>|n攻击+1128000|n护甲+1060|n生命值+12450000|n闪避+10%</v>
      </c>
      <c r="BX400" s="39" t="str">
        <f t="shared" si="579"/>
        <v>|n攻击+1128000</v>
      </c>
      <c r="BY400" s="39" t="str">
        <f t="shared" si="580"/>
        <v/>
      </c>
      <c r="BZ400" s="39" t="str">
        <f t="shared" si="632"/>
        <v>|n护甲+1060</v>
      </c>
      <c r="CA400" s="39" t="str">
        <f t="shared" si="581"/>
        <v/>
      </c>
      <c r="CB400" s="39" t="str">
        <f t="shared" si="582"/>
        <v>|n生命值+12450000</v>
      </c>
      <c r="CC400" s="39" t="str">
        <f t="shared" si="583"/>
        <v/>
      </c>
      <c r="CD400" s="39" t="str">
        <f t="shared" si="584"/>
        <v/>
      </c>
      <c r="CE400" s="39" t="str">
        <f t="shared" si="585"/>
        <v/>
      </c>
      <c r="CF400" s="39" t="str">
        <f t="shared" si="586"/>
        <v/>
      </c>
      <c r="CG400" s="39" t="str">
        <f t="shared" si="587"/>
        <v>|n闪避+10%</v>
      </c>
      <c r="CH400" s="39" t="str">
        <f t="shared" si="588"/>
        <v/>
      </c>
      <c r="CI400" s="39" t="str">
        <f t="shared" si="589"/>
        <v/>
      </c>
      <c r="CJ400" s="39" t="str">
        <f t="shared" si="590"/>
        <v/>
      </c>
      <c r="CK400" s="39" t="str">
        <f t="shared" si="591"/>
        <v/>
      </c>
      <c r="CL400" s="39" t="str">
        <f t="shared" si="592"/>
        <v/>
      </c>
      <c r="CM400" s="39" t="str">
        <f t="shared" si="593"/>
        <v/>
      </c>
      <c r="CN400" s="39" t="str">
        <f t="shared" si="594"/>
        <v/>
      </c>
      <c r="CO400" s="39" t="str">
        <f t="shared" si="595"/>
        <v/>
      </c>
      <c r="CP400" s="39" t="str">
        <f t="shared" si="596"/>
        <v/>
      </c>
      <c r="CQ400" s="39" t="str">
        <f t="shared" si="597"/>
        <v/>
      </c>
      <c r="CR400" s="39" t="str">
        <f t="shared" si="598"/>
        <v/>
      </c>
      <c r="CS400" s="39" t="str">
        <f t="shared" si="599"/>
        <v/>
      </c>
      <c r="CT400" s="39" t="str">
        <f t="shared" si="600"/>
        <v/>
      </c>
      <c r="CU400" s="39" t="str">
        <f t="shared" si="601"/>
        <v/>
      </c>
      <c r="CV400" s="39" t="str">
        <f t="shared" si="602"/>
        <v/>
      </c>
      <c r="CW400" s="39" t="str">
        <f t="shared" si="603"/>
        <v/>
      </c>
      <c r="CX400" s="39" t="str">
        <f t="shared" si="604"/>
        <v/>
      </c>
      <c r="CY400" s="39" t="str">
        <f t="shared" si="605"/>
        <v/>
      </c>
      <c r="CZ400" s="39" t="str">
        <f t="shared" si="606"/>
        <v/>
      </c>
      <c r="DA400" s="39" t="str">
        <f t="shared" si="607"/>
        <v/>
      </c>
      <c r="DB400" s="39" t="str">
        <f t="shared" si="608"/>
        <v/>
      </c>
      <c r="DC400" s="39" t="str">
        <f t="shared" si="609"/>
        <v/>
      </c>
      <c r="DD400" s="39" t="str">
        <f t="shared" si="610"/>
        <v/>
      </c>
      <c r="DE400" s="39" t="str">
        <f t="shared" si="611"/>
        <v/>
      </c>
      <c r="DF400" s="39" t="str">
        <f t="shared" si="612"/>
        <v/>
      </c>
      <c r="DG400" s="39" t="str">
        <f t="shared" si="613"/>
        <v/>
      </c>
      <c r="DH400" s="39" t="str">
        <f t="shared" si="614"/>
        <v/>
      </c>
      <c r="DI400" s="39" t="str">
        <f t="shared" si="615"/>
        <v/>
      </c>
      <c r="DJ400" s="39" t="str">
        <f t="shared" si="616"/>
        <v/>
      </c>
      <c r="DK400" s="39" t="str">
        <f t="shared" si="617"/>
        <v/>
      </c>
      <c r="DL400" s="39" t="str">
        <f t="shared" si="618"/>
        <v/>
      </c>
      <c r="DM400" s="39" t="str">
        <f t="shared" si="619"/>
        <v/>
      </c>
      <c r="DN400" s="39" t="str">
        <f t="shared" si="620"/>
        <v/>
      </c>
      <c r="DO400" s="39" t="str">
        <f t="shared" si="621"/>
        <v/>
      </c>
      <c r="DP400" s="39" t="str">
        <f t="shared" si="622"/>
        <v/>
      </c>
      <c r="DQ400" s="39" t="str">
        <f t="shared" si="623"/>
        <v/>
      </c>
      <c r="DR400" s="39" t="str">
        <f t="shared" si="624"/>
        <v/>
      </c>
      <c r="DS400" s="39" t="str">
        <f t="shared" si="625"/>
        <v/>
      </c>
      <c r="DT400" s="39" t="str">
        <f t="shared" si="626"/>
        <v/>
      </c>
      <c r="DU400" s="39" t="str">
        <f t="shared" si="627"/>
        <v/>
      </c>
      <c r="DV400" s="39" t="str">
        <f t="shared" si="628"/>
        <v/>
      </c>
      <c r="DW400" s="39" t="str">
        <f t="shared" si="629"/>
        <v/>
      </c>
      <c r="DX400" s="39" t="str">
        <f t="shared" si="653"/>
        <v/>
      </c>
      <c r="DY400" s="39" t="str">
        <f t="shared" si="653"/>
        <v/>
      </c>
      <c r="DZ400" s="39" t="str">
        <f t="shared" si="653"/>
        <v/>
      </c>
      <c r="EA400" s="39" t="str">
        <f t="shared" si="653"/>
        <v/>
      </c>
      <c r="EB400" s="39" t="str">
        <f t="shared" si="653"/>
        <v/>
      </c>
      <c r="EC400" s="39" t="str">
        <f t="shared" si="653"/>
        <v/>
      </c>
      <c r="ED400" s="39" t="str">
        <f t="shared" si="653"/>
        <v/>
      </c>
      <c r="EE400" s="39" t="str">
        <f t="shared" si="653"/>
        <v/>
      </c>
      <c r="EF400" s="39" t="str">
        <f t="shared" si="654"/>
        <v/>
      </c>
      <c r="EG400" s="39" t="str">
        <f t="shared" si="654"/>
        <v/>
      </c>
      <c r="EH400" s="39" t="str">
        <f t="shared" si="654"/>
        <v/>
      </c>
      <c r="EI400" s="39" t="str">
        <f t="shared" si="654"/>
        <v/>
      </c>
      <c r="EJ400" s="39" t="str">
        <f t="shared" si="651"/>
        <v/>
      </c>
      <c r="EK400" s="39" t="str">
        <f t="shared" si="651"/>
        <v/>
      </c>
      <c r="EL400" s="39" t="str">
        <f t="shared" si="651"/>
        <v/>
      </c>
      <c r="EM400" s="39" t="str">
        <f t="shared" si="651"/>
        <v/>
      </c>
      <c r="EN400" s="39" t="str">
        <f t="shared" si="651"/>
        <v/>
      </c>
      <c r="EO400" s="39" t="str">
        <f t="shared" si="651"/>
        <v/>
      </c>
    </row>
    <row r="401" spans="1:145">
      <c r="A401" s="39" t="s">
        <v>797</v>
      </c>
      <c r="B401" s="39" t="s">
        <v>798</v>
      </c>
      <c r="C401" s="26" t="s">
        <v>799</v>
      </c>
      <c r="BW401" s="39" t="str">
        <f t="shared" si="650"/>
        <v/>
      </c>
      <c r="BX401" s="39" t="str">
        <f t="shared" si="579"/>
        <v/>
      </c>
      <c r="BY401" s="39" t="str">
        <f t="shared" si="580"/>
        <v/>
      </c>
      <c r="BZ401" s="39" t="str">
        <f t="shared" si="632"/>
        <v/>
      </c>
      <c r="CA401" s="39" t="str">
        <f t="shared" si="581"/>
        <v/>
      </c>
      <c r="CB401" s="39" t="str">
        <f t="shared" si="582"/>
        <v/>
      </c>
      <c r="CC401" s="39" t="str">
        <f t="shared" si="583"/>
        <v/>
      </c>
      <c r="CD401" s="39" t="str">
        <f t="shared" si="584"/>
        <v/>
      </c>
      <c r="CE401" s="39" t="str">
        <f t="shared" si="585"/>
        <v/>
      </c>
      <c r="CF401" s="39" t="str">
        <f t="shared" si="586"/>
        <v/>
      </c>
      <c r="CG401" s="39" t="str">
        <f t="shared" si="587"/>
        <v/>
      </c>
      <c r="CH401" s="39" t="str">
        <f t="shared" si="588"/>
        <v/>
      </c>
      <c r="CI401" s="39" t="str">
        <f t="shared" si="589"/>
        <v/>
      </c>
      <c r="CJ401" s="39" t="str">
        <f t="shared" si="590"/>
        <v/>
      </c>
      <c r="CK401" s="39" t="str">
        <f t="shared" si="591"/>
        <v/>
      </c>
      <c r="CL401" s="39" t="str">
        <f t="shared" si="592"/>
        <v/>
      </c>
      <c r="CM401" s="39" t="str">
        <f t="shared" si="593"/>
        <v/>
      </c>
      <c r="CN401" s="39" t="str">
        <f t="shared" si="594"/>
        <v/>
      </c>
      <c r="CO401" s="39" t="str">
        <f t="shared" si="595"/>
        <v/>
      </c>
      <c r="CP401" s="39" t="str">
        <f t="shared" si="596"/>
        <v/>
      </c>
      <c r="CQ401" s="39" t="str">
        <f t="shared" si="597"/>
        <v/>
      </c>
      <c r="CR401" s="39" t="str">
        <f t="shared" si="598"/>
        <v/>
      </c>
      <c r="CS401" s="39" t="str">
        <f t="shared" si="599"/>
        <v/>
      </c>
      <c r="CT401" s="39" t="str">
        <f t="shared" si="600"/>
        <v/>
      </c>
      <c r="CU401" s="39" t="str">
        <f t="shared" si="601"/>
        <v/>
      </c>
      <c r="CV401" s="39" t="str">
        <f t="shared" si="602"/>
        <v/>
      </c>
      <c r="CW401" s="39" t="str">
        <f t="shared" si="603"/>
        <v/>
      </c>
      <c r="CX401" s="39" t="str">
        <f t="shared" si="604"/>
        <v/>
      </c>
      <c r="CY401" s="39" t="str">
        <f t="shared" si="605"/>
        <v/>
      </c>
      <c r="CZ401" s="39" t="str">
        <f t="shared" si="606"/>
        <v/>
      </c>
      <c r="DA401" s="39" t="str">
        <f t="shared" si="607"/>
        <v/>
      </c>
      <c r="DB401" s="39" t="str">
        <f t="shared" si="608"/>
        <v/>
      </c>
      <c r="DC401" s="39" t="str">
        <f t="shared" si="609"/>
        <v/>
      </c>
      <c r="DD401" s="39" t="str">
        <f t="shared" si="610"/>
        <v/>
      </c>
      <c r="DE401" s="39" t="str">
        <f t="shared" si="611"/>
        <v/>
      </c>
      <c r="DF401" s="39" t="str">
        <f t="shared" si="612"/>
        <v/>
      </c>
      <c r="DG401" s="39" t="str">
        <f t="shared" si="613"/>
        <v/>
      </c>
      <c r="DH401" s="39" t="str">
        <f t="shared" si="614"/>
        <v/>
      </c>
      <c r="DI401" s="39" t="str">
        <f t="shared" si="615"/>
        <v/>
      </c>
      <c r="DJ401" s="39" t="str">
        <f t="shared" si="616"/>
        <v/>
      </c>
      <c r="DK401" s="39" t="str">
        <f t="shared" si="617"/>
        <v/>
      </c>
      <c r="DL401" s="39" t="str">
        <f t="shared" si="618"/>
        <v/>
      </c>
      <c r="DM401" s="39" t="str">
        <f t="shared" si="619"/>
        <v/>
      </c>
      <c r="DN401" s="39" t="str">
        <f t="shared" si="620"/>
        <v/>
      </c>
      <c r="DO401" s="39" t="str">
        <f t="shared" si="621"/>
        <v/>
      </c>
      <c r="DP401" s="39" t="str">
        <f t="shared" si="622"/>
        <v/>
      </c>
      <c r="DQ401" s="39" t="str">
        <f t="shared" si="623"/>
        <v/>
      </c>
      <c r="DR401" s="39" t="str">
        <f t="shared" si="624"/>
        <v/>
      </c>
      <c r="DS401" s="39" t="str">
        <f t="shared" si="625"/>
        <v/>
      </c>
      <c r="DT401" s="39" t="str">
        <f t="shared" si="626"/>
        <v/>
      </c>
      <c r="DU401" s="39" t="str">
        <f t="shared" si="627"/>
        <v/>
      </c>
      <c r="DV401" s="39" t="str">
        <f t="shared" si="628"/>
        <v/>
      </c>
      <c r="DW401" s="39" t="str">
        <f t="shared" si="629"/>
        <v/>
      </c>
      <c r="DX401" s="39" t="str">
        <f t="shared" si="653"/>
        <v/>
      </c>
      <c r="DY401" s="39" t="str">
        <f t="shared" si="653"/>
        <v/>
      </c>
      <c r="DZ401" s="39" t="str">
        <f t="shared" si="653"/>
        <v/>
      </c>
      <c r="EA401" s="39" t="str">
        <f t="shared" si="653"/>
        <v/>
      </c>
      <c r="EB401" s="39" t="str">
        <f t="shared" si="653"/>
        <v/>
      </c>
      <c r="EC401" s="39" t="str">
        <f t="shared" si="653"/>
        <v/>
      </c>
      <c r="ED401" s="39" t="str">
        <f t="shared" si="653"/>
        <v/>
      </c>
      <c r="EE401" s="39" t="str">
        <f t="shared" si="653"/>
        <v/>
      </c>
      <c r="EF401" s="39" t="str">
        <f t="shared" si="654"/>
        <v/>
      </c>
      <c r="EG401" s="39" t="str">
        <f t="shared" si="654"/>
        <v/>
      </c>
      <c r="EH401" s="39" t="str">
        <f t="shared" si="654"/>
        <v/>
      </c>
      <c r="EI401" s="39" t="str">
        <f t="shared" si="654"/>
        <v/>
      </c>
      <c r="EJ401" s="39" t="str">
        <f t="shared" si="651"/>
        <v/>
      </c>
      <c r="EK401" s="39" t="str">
        <f t="shared" si="651"/>
        <v/>
      </c>
      <c r="EL401" s="39" t="str">
        <f t="shared" si="651"/>
        <v/>
      </c>
      <c r="EM401" s="39" t="str">
        <f t="shared" si="651"/>
        <v/>
      </c>
      <c r="EN401" s="39" t="str">
        <f t="shared" si="651"/>
        <v/>
      </c>
      <c r="EO401" s="39" t="str">
        <f t="shared" si="651"/>
        <v/>
      </c>
    </row>
    <row r="402" spans="1:145">
      <c r="A402" s="39" t="s">
        <v>800</v>
      </c>
      <c r="B402" s="39" t="s">
        <v>801</v>
      </c>
      <c r="C402" s="26" t="s">
        <v>802</v>
      </c>
      <c r="BW402" s="39" t="str">
        <f t="shared" si="650"/>
        <v/>
      </c>
      <c r="BX402" s="39" t="str">
        <f t="shared" ref="BX402:BX426" si="655">IF(D402="","","|n"&amp;BX$2&amp;"+"&amp;INT(D402)&amp;BX$1)</f>
        <v/>
      </c>
      <c r="BY402" s="39" t="str">
        <f t="shared" ref="BY402:BY426" si="656">IF(E402="","","|n"&amp;BY$2&amp;"+"&amp;INT(E402)&amp;BY$1)</f>
        <v/>
      </c>
      <c r="BZ402" s="39" t="str">
        <f t="shared" ref="BZ402:BZ426" si="657">IF(F402="","","|n"&amp;BZ$2&amp;"+"&amp;INT(F402)&amp;BZ$1)</f>
        <v/>
      </c>
      <c r="CA402" s="39" t="str">
        <f t="shared" ref="CA402:CA426" si="658">IF(G402="","","|n"&amp;CA$2&amp;"+"&amp;INT(G402)&amp;CA$1)</f>
        <v/>
      </c>
      <c r="CB402" s="39" t="str">
        <f t="shared" ref="CB402:CB426" si="659">IF(H402="","","|n"&amp;CB$2&amp;"+"&amp;INT(H402)&amp;CB$1)</f>
        <v/>
      </c>
      <c r="CC402" s="39" t="str">
        <f t="shared" ref="CC402:CC426" si="660">IF(I402="","","|n"&amp;CC$2&amp;"+"&amp;INT(I402)&amp;CC$1)</f>
        <v/>
      </c>
      <c r="CD402" s="39" t="str">
        <f t="shared" ref="CD402:CD426" si="661">IF(J402="","","|n"&amp;CD$2&amp;"+"&amp;INT(J402)&amp;CD$1)</f>
        <v/>
      </c>
      <c r="CE402" s="39" t="str">
        <f t="shared" ref="CE402:CE426" si="662">IF(K402="","","|n"&amp;CE$2&amp;"+"&amp;INT(K402)&amp;CE$1)</f>
        <v/>
      </c>
      <c r="CF402" s="39" t="str">
        <f t="shared" ref="CF402:CF426" si="663">IF(L402="","","|n"&amp;CF$2&amp;"+"&amp;INT(L402)&amp;CF$1)</f>
        <v/>
      </c>
      <c r="CG402" s="39" t="str">
        <f t="shared" ref="CG402:CG426" si="664">IF(M402="","","|n"&amp;CG$2&amp;"+"&amp;INT(M402)&amp;CG$1)</f>
        <v/>
      </c>
      <c r="CH402" s="39" t="str">
        <f t="shared" ref="CH402:CH426" si="665">IF(N402="","","|n"&amp;CH$2&amp;"+"&amp;INT(N402)&amp;CH$1)</f>
        <v/>
      </c>
      <c r="CI402" s="39" t="str">
        <f t="shared" ref="CI402:CI426" si="666">IF(O402="","","|n"&amp;CI$2&amp;"+"&amp;INT(O402)&amp;CI$1)</f>
        <v/>
      </c>
      <c r="CJ402" s="39" t="str">
        <f t="shared" ref="CJ402:CJ426" si="667">IF(P402="","","|n"&amp;CJ$2&amp;"+"&amp;INT(P402)&amp;CJ$1)</f>
        <v/>
      </c>
      <c r="CK402" s="39" t="str">
        <f t="shared" ref="CK402:CK426" si="668">IF(Q402="","","|n"&amp;CK$2&amp;"+"&amp;INT(Q402)&amp;CK$1)</f>
        <v/>
      </c>
      <c r="CL402" s="39" t="str">
        <f t="shared" ref="CL402:CL426" si="669">IF(R402="","","|n"&amp;CL$2&amp;"+"&amp;INT(R402)&amp;CL$1)</f>
        <v/>
      </c>
      <c r="CM402" s="39" t="str">
        <f t="shared" ref="CM402:CM426" si="670">IF(S402="","","|n"&amp;CM$2&amp;"+"&amp;INT(S402)&amp;CM$1)</f>
        <v/>
      </c>
      <c r="CN402" s="39" t="str">
        <f t="shared" ref="CN402:CN426" si="671">IF(T402="","","|n"&amp;CN$2&amp;"+"&amp;INT(T402)&amp;CN$1)</f>
        <v/>
      </c>
      <c r="CO402" s="39" t="str">
        <f t="shared" ref="CO402:CO426" si="672">IF(U402="","","|n"&amp;CO$2&amp;"+"&amp;INT(U402)&amp;CO$1)</f>
        <v/>
      </c>
      <c r="CP402" s="39" t="str">
        <f t="shared" ref="CP402:CP426" si="673">IF(V402="","","|n"&amp;CP$2&amp;"+"&amp;INT(V402)&amp;CP$1)</f>
        <v/>
      </c>
      <c r="CQ402" s="39" t="str">
        <f t="shared" ref="CQ402:CQ426" si="674">IF(W402="","","|n"&amp;CQ$2&amp;"+"&amp;INT(W402)&amp;CQ$1)</f>
        <v/>
      </c>
      <c r="CR402" s="39" t="str">
        <f t="shared" ref="CR402:CR426" si="675">IF(X402="","","|n"&amp;CR$2&amp;"+"&amp;INT(X402)&amp;CR$1)</f>
        <v/>
      </c>
      <c r="CS402" s="39" t="str">
        <f t="shared" ref="CS402:CS426" si="676">IF(Y402="","","|n"&amp;CS$2&amp;"+"&amp;INT(Y402)&amp;CS$1)</f>
        <v/>
      </c>
      <c r="CT402" s="39" t="str">
        <f t="shared" ref="CT402:CT426" si="677">IF(Z402="","","|n"&amp;CT$2&amp;"+"&amp;INT(Z402)&amp;CT$1)</f>
        <v/>
      </c>
      <c r="CU402" s="39" t="str">
        <f t="shared" ref="CU402:CU426" si="678">IF(AA402="","","|n"&amp;CU$2&amp;"+"&amp;INT(AA402)&amp;CU$1)</f>
        <v/>
      </c>
      <c r="CV402" s="39" t="str">
        <f t="shared" ref="CV402:CV426" si="679">IF(AB402="","","|n"&amp;CV$2&amp;"+"&amp;INT(AB402)&amp;CV$1)</f>
        <v/>
      </c>
      <c r="CW402" s="39" t="str">
        <f t="shared" ref="CW402:CW426" si="680">IF(AC402="","","|n"&amp;CW$2&amp;"+"&amp;INT(AC402)&amp;CW$1)</f>
        <v/>
      </c>
      <c r="CX402" s="39" t="str">
        <f t="shared" ref="CX402:CX426" si="681">IF(AD402="","","|n"&amp;CX$2&amp;"+"&amp;INT(AD402)&amp;CX$1)</f>
        <v/>
      </c>
      <c r="CY402" s="39" t="str">
        <f t="shared" ref="CY402:CY426" si="682">IF(AE402="","","|n"&amp;CY$2&amp;"+"&amp;INT(AE402)&amp;CY$1)</f>
        <v/>
      </c>
      <c r="CZ402" s="39" t="str">
        <f t="shared" ref="CZ402:CZ426" si="683">IF(AF402="","","|n"&amp;CZ$2&amp;"+"&amp;INT(AF402)&amp;CZ$1)</f>
        <v/>
      </c>
      <c r="DA402" s="39" t="str">
        <f t="shared" ref="DA402:DA426" si="684">IF(AG402="","","|n"&amp;DA$2&amp;"+"&amp;INT(AG402)&amp;DA$1)</f>
        <v/>
      </c>
      <c r="DB402" s="39" t="str">
        <f t="shared" ref="DB402:DB426" si="685">IF(AH402="","","|n"&amp;DB$2&amp;"+"&amp;INT(AH402)&amp;DB$1)</f>
        <v/>
      </c>
      <c r="DC402" s="39" t="str">
        <f t="shared" ref="DC402:DC426" si="686">IF(AI402="","","|n"&amp;DC$2&amp;"+"&amp;INT(AI402)&amp;DC$1)</f>
        <v/>
      </c>
      <c r="DD402" s="39" t="str">
        <f t="shared" ref="DD402:DD426" si="687">IF(AJ402="","","|n"&amp;DD$2&amp;"+"&amp;INT(AJ402)&amp;DD$1)</f>
        <v/>
      </c>
      <c r="DE402" s="39" t="str">
        <f t="shared" ref="DE402:DE426" si="688">IF(AK402="","","|n"&amp;DE$2&amp;"+"&amp;INT(AK402)&amp;DE$1)</f>
        <v/>
      </c>
      <c r="DF402" s="39" t="str">
        <f t="shared" ref="DF402:DF426" si="689">IF(AL402="","","|n"&amp;DF$2&amp;"+"&amp;INT(AL402)&amp;DF$1)</f>
        <v/>
      </c>
      <c r="DG402" s="39" t="str">
        <f t="shared" ref="DG402:DG426" si="690">IF(AM402="","","|n"&amp;DG$2&amp;"+"&amp;INT(AM402)&amp;DG$1)</f>
        <v/>
      </c>
      <c r="DH402" s="39" t="str">
        <f t="shared" ref="DH402:DH426" si="691">IF(AN402="","","|n"&amp;DH$2&amp;"+"&amp;INT(AN402)&amp;DH$1)</f>
        <v/>
      </c>
      <c r="DI402" s="39" t="str">
        <f t="shared" ref="DI402:DI426" si="692">IF(AO402="","","|n"&amp;DI$2&amp;"+"&amp;INT(AO402)&amp;DI$1)</f>
        <v/>
      </c>
      <c r="DJ402" s="39" t="str">
        <f t="shared" ref="DJ402:DJ426" si="693">IF(AP402="","","|n"&amp;DJ$2&amp;"+"&amp;INT(AP402)&amp;DJ$1)</f>
        <v/>
      </c>
      <c r="DK402" s="39" t="str">
        <f t="shared" ref="DK402:DK426" si="694">IF(AQ402="","","|n"&amp;DK$2&amp;"+"&amp;INT(AQ402)&amp;DK$1)</f>
        <v/>
      </c>
      <c r="DL402" s="39" t="str">
        <f t="shared" ref="DL402:DL426" si="695">IF(AR402="","","|n"&amp;DL$2&amp;"+"&amp;INT(AR402)&amp;DL$1)</f>
        <v/>
      </c>
      <c r="DM402" s="39" t="str">
        <f t="shared" ref="DM402:DM426" si="696">IF(AS402="","","|n"&amp;DM$2&amp;"+"&amp;INT(AS402)&amp;DM$1)</f>
        <v/>
      </c>
      <c r="DN402" s="39" t="str">
        <f t="shared" ref="DN402:DN426" si="697">IF(AT402="","","|n"&amp;DN$2&amp;"+"&amp;INT(AT402)&amp;DN$1)</f>
        <v/>
      </c>
      <c r="DO402" s="39" t="str">
        <f t="shared" ref="DO402:DO426" si="698">IF(AU402="","","|n"&amp;DO$2&amp;"+"&amp;INT(AU402)&amp;DO$1)</f>
        <v/>
      </c>
      <c r="DP402" s="39" t="str">
        <f t="shared" ref="DP402:DP426" si="699">IF(AV402="","","|n"&amp;DP$2&amp;"+"&amp;INT(AV402)&amp;DP$1)</f>
        <v/>
      </c>
      <c r="DQ402" s="39" t="str">
        <f t="shared" ref="DQ402:DQ426" si="700">IF(AW402="","","|n"&amp;DQ$2&amp;"+"&amp;INT(AW402)&amp;DQ$1)</f>
        <v/>
      </c>
      <c r="DR402" s="39" t="str">
        <f t="shared" ref="DR402:DR426" si="701">IF(AX402="","","|n"&amp;DR$2&amp;"+"&amp;INT(AX402)&amp;DR$1)</f>
        <v/>
      </c>
      <c r="DS402" s="39" t="str">
        <f t="shared" ref="DS402:DS426" si="702">IF(AY402="","","|n"&amp;DS$2&amp;"+"&amp;INT(AY402)&amp;DS$1)</f>
        <v/>
      </c>
      <c r="DT402" s="39" t="str">
        <f t="shared" ref="DT402:DT426" si="703">IF(AZ402="","","|n"&amp;DT$2&amp;"+"&amp;INT(AZ402)&amp;DT$1)</f>
        <v/>
      </c>
      <c r="DU402" s="39" t="str">
        <f t="shared" ref="DU402:DU426" si="704">IF(BA402="","","|n"&amp;DU$2&amp;"+"&amp;INT(BA402)&amp;DU$1)</f>
        <v/>
      </c>
      <c r="DV402" s="39" t="str">
        <f t="shared" ref="DV402:DV426" si="705">IF(BB402="","","|n"&amp;DV$2&amp;"+"&amp;INT(BB402)&amp;DV$1)</f>
        <v/>
      </c>
      <c r="DW402" s="39" t="str">
        <f t="shared" ref="DW402:DW426" si="706">IF(BC402="","","|n"&amp;DW$2&amp;"+"&amp;INT(BC402)&amp;DW$1)</f>
        <v/>
      </c>
      <c r="DX402" s="39" t="str">
        <f t="shared" si="653"/>
        <v/>
      </c>
      <c r="DY402" s="39" t="str">
        <f t="shared" si="653"/>
        <v/>
      </c>
      <c r="DZ402" s="39" t="str">
        <f t="shared" si="653"/>
        <v/>
      </c>
      <c r="EA402" s="39" t="str">
        <f t="shared" si="653"/>
        <v/>
      </c>
      <c r="EB402" s="39" t="str">
        <f t="shared" si="653"/>
        <v/>
      </c>
      <c r="EC402" s="39" t="str">
        <f t="shared" si="653"/>
        <v/>
      </c>
      <c r="ED402" s="39" t="str">
        <f t="shared" si="653"/>
        <v/>
      </c>
      <c r="EE402" s="39" t="str">
        <f t="shared" si="653"/>
        <v/>
      </c>
      <c r="EF402" s="39" t="str">
        <f t="shared" si="654"/>
        <v/>
      </c>
      <c r="EG402" s="39" t="str">
        <f t="shared" si="654"/>
        <v/>
      </c>
      <c r="EH402" s="39" t="str">
        <f t="shared" si="654"/>
        <v/>
      </c>
      <c r="EI402" s="39" t="str">
        <f t="shared" si="654"/>
        <v/>
      </c>
      <c r="EJ402" s="39" t="str">
        <f t="shared" si="654"/>
        <v/>
      </c>
      <c r="EK402" s="39" t="str">
        <f t="shared" si="654"/>
        <v/>
      </c>
      <c r="EL402" s="39" t="str">
        <f t="shared" si="654"/>
        <v/>
      </c>
      <c r="EM402" s="39" t="str">
        <f t="shared" si="654"/>
        <v/>
      </c>
      <c r="EN402" s="39" t="str">
        <f t="shared" si="654"/>
        <v/>
      </c>
      <c r="EO402" s="39" t="str">
        <f t="shared" si="654"/>
        <v/>
      </c>
    </row>
    <row r="403" spans="1:145">
      <c r="A403" s="39" t="s">
        <v>803</v>
      </c>
      <c r="B403" s="39" t="s">
        <v>804</v>
      </c>
      <c r="C403" s="39" t="s">
        <v>805</v>
      </c>
      <c r="BW403" s="39" t="str">
        <f t="shared" si="650"/>
        <v/>
      </c>
      <c r="BX403" s="39" t="str">
        <f t="shared" si="655"/>
        <v/>
      </c>
      <c r="BY403" s="39" t="str">
        <f t="shared" si="656"/>
        <v/>
      </c>
      <c r="BZ403" s="39" t="str">
        <f t="shared" si="657"/>
        <v/>
      </c>
      <c r="CA403" s="39" t="str">
        <f t="shared" si="658"/>
        <v/>
      </c>
      <c r="CB403" s="39" t="str">
        <f t="shared" si="659"/>
        <v/>
      </c>
      <c r="CC403" s="39" t="str">
        <f t="shared" si="660"/>
        <v/>
      </c>
      <c r="CD403" s="39" t="str">
        <f t="shared" si="661"/>
        <v/>
      </c>
      <c r="CE403" s="39" t="str">
        <f t="shared" si="662"/>
        <v/>
      </c>
      <c r="CF403" s="39" t="str">
        <f t="shared" si="663"/>
        <v/>
      </c>
      <c r="CG403" s="39" t="str">
        <f t="shared" si="664"/>
        <v/>
      </c>
      <c r="CH403" s="39" t="str">
        <f t="shared" si="665"/>
        <v/>
      </c>
      <c r="CI403" s="39" t="str">
        <f t="shared" si="666"/>
        <v/>
      </c>
      <c r="CJ403" s="39" t="str">
        <f t="shared" si="667"/>
        <v/>
      </c>
      <c r="CK403" s="39" t="str">
        <f t="shared" si="668"/>
        <v/>
      </c>
      <c r="CL403" s="39" t="str">
        <f t="shared" si="669"/>
        <v/>
      </c>
      <c r="CM403" s="39" t="str">
        <f t="shared" si="670"/>
        <v/>
      </c>
      <c r="CN403" s="39" t="str">
        <f t="shared" si="671"/>
        <v/>
      </c>
      <c r="CO403" s="39" t="str">
        <f t="shared" si="672"/>
        <v/>
      </c>
      <c r="CP403" s="39" t="str">
        <f t="shared" si="673"/>
        <v/>
      </c>
      <c r="CQ403" s="39" t="str">
        <f t="shared" si="674"/>
        <v/>
      </c>
      <c r="CR403" s="39" t="str">
        <f t="shared" si="675"/>
        <v/>
      </c>
      <c r="CS403" s="39" t="str">
        <f t="shared" si="676"/>
        <v/>
      </c>
      <c r="CT403" s="39" t="str">
        <f t="shared" si="677"/>
        <v/>
      </c>
      <c r="CU403" s="39" t="str">
        <f t="shared" si="678"/>
        <v/>
      </c>
      <c r="CV403" s="39" t="str">
        <f t="shared" si="679"/>
        <v/>
      </c>
      <c r="CW403" s="39" t="str">
        <f t="shared" si="680"/>
        <v/>
      </c>
      <c r="CX403" s="39" t="str">
        <f t="shared" si="681"/>
        <v/>
      </c>
      <c r="CY403" s="39" t="str">
        <f t="shared" si="682"/>
        <v/>
      </c>
      <c r="CZ403" s="39" t="str">
        <f t="shared" si="683"/>
        <v/>
      </c>
      <c r="DA403" s="39" t="str">
        <f t="shared" si="684"/>
        <v/>
      </c>
      <c r="DB403" s="39" t="str">
        <f t="shared" si="685"/>
        <v/>
      </c>
      <c r="DC403" s="39" t="str">
        <f t="shared" si="686"/>
        <v/>
      </c>
      <c r="DD403" s="39" t="str">
        <f t="shared" si="687"/>
        <v/>
      </c>
      <c r="DE403" s="39" t="str">
        <f t="shared" si="688"/>
        <v/>
      </c>
      <c r="DF403" s="39" t="str">
        <f t="shared" si="689"/>
        <v/>
      </c>
      <c r="DG403" s="39" t="str">
        <f t="shared" si="690"/>
        <v/>
      </c>
      <c r="DH403" s="39" t="str">
        <f t="shared" si="691"/>
        <v/>
      </c>
      <c r="DI403" s="39" t="str">
        <f t="shared" si="692"/>
        <v/>
      </c>
      <c r="DJ403" s="39" t="str">
        <f t="shared" si="693"/>
        <v/>
      </c>
      <c r="DK403" s="39" t="str">
        <f t="shared" si="694"/>
        <v/>
      </c>
      <c r="DL403" s="39" t="str">
        <f t="shared" si="695"/>
        <v/>
      </c>
      <c r="DM403" s="39" t="str">
        <f t="shared" si="696"/>
        <v/>
      </c>
      <c r="DN403" s="39" t="str">
        <f t="shared" si="697"/>
        <v/>
      </c>
      <c r="DO403" s="39" t="str">
        <f t="shared" si="698"/>
        <v/>
      </c>
      <c r="DP403" s="39" t="str">
        <f t="shared" si="699"/>
        <v/>
      </c>
      <c r="DQ403" s="39" t="str">
        <f t="shared" si="700"/>
        <v/>
      </c>
      <c r="DR403" s="39" t="str">
        <f t="shared" si="701"/>
        <v/>
      </c>
      <c r="DS403" s="39" t="str">
        <f t="shared" si="702"/>
        <v/>
      </c>
      <c r="DT403" s="39" t="str">
        <f t="shared" si="703"/>
        <v/>
      </c>
      <c r="DU403" s="39" t="str">
        <f t="shared" si="704"/>
        <v/>
      </c>
      <c r="DV403" s="39" t="str">
        <f t="shared" si="705"/>
        <v/>
      </c>
      <c r="DW403" s="39" t="str">
        <f t="shared" si="706"/>
        <v/>
      </c>
      <c r="DX403" s="39" t="str">
        <f t="shared" si="653"/>
        <v/>
      </c>
      <c r="DY403" s="39" t="str">
        <f t="shared" si="653"/>
        <v/>
      </c>
      <c r="DZ403" s="39" t="str">
        <f t="shared" si="653"/>
        <v/>
      </c>
      <c r="EA403" s="39" t="str">
        <f t="shared" si="653"/>
        <v/>
      </c>
      <c r="EB403" s="39" t="str">
        <f t="shared" si="653"/>
        <v/>
      </c>
      <c r="EC403" s="39" t="str">
        <f t="shared" si="653"/>
        <v/>
      </c>
      <c r="ED403" s="39" t="str">
        <f t="shared" si="653"/>
        <v/>
      </c>
      <c r="EE403" s="39" t="str">
        <f t="shared" si="653"/>
        <v/>
      </c>
      <c r="EF403" s="39" t="str">
        <f t="shared" si="654"/>
        <v/>
      </c>
      <c r="EG403" s="39" t="str">
        <f t="shared" si="654"/>
        <v/>
      </c>
      <c r="EH403" s="39" t="str">
        <f t="shared" si="654"/>
        <v/>
      </c>
      <c r="EI403" s="39" t="str">
        <f t="shared" si="654"/>
        <v/>
      </c>
      <c r="EJ403" s="39" t="str">
        <f t="shared" si="654"/>
        <v/>
      </c>
      <c r="EK403" s="39" t="str">
        <f t="shared" si="654"/>
        <v/>
      </c>
      <c r="EL403" s="39" t="str">
        <f t="shared" si="654"/>
        <v/>
      </c>
      <c r="EM403" s="39" t="str">
        <f t="shared" si="654"/>
        <v/>
      </c>
      <c r="EN403" s="39" t="str">
        <f t="shared" si="654"/>
        <v/>
      </c>
      <c r="EO403" s="39" t="str">
        <f t="shared" si="654"/>
        <v/>
      </c>
    </row>
    <row r="404" spans="1:145">
      <c r="A404" s="39" t="s">
        <v>806</v>
      </c>
      <c r="B404" s="39" t="s">
        <v>807</v>
      </c>
      <c r="C404" s="39" t="s">
        <v>805</v>
      </c>
      <c r="BW404" s="39" t="str">
        <f t="shared" si="650"/>
        <v/>
      </c>
      <c r="BX404" s="39" t="str">
        <f t="shared" si="655"/>
        <v/>
      </c>
      <c r="BY404" s="39" t="str">
        <f t="shared" si="656"/>
        <v/>
      </c>
      <c r="BZ404" s="39" t="str">
        <f t="shared" si="657"/>
        <v/>
      </c>
      <c r="CA404" s="39" t="str">
        <f t="shared" si="658"/>
        <v/>
      </c>
      <c r="CB404" s="39" t="str">
        <f t="shared" si="659"/>
        <v/>
      </c>
      <c r="CC404" s="39" t="str">
        <f t="shared" si="660"/>
        <v/>
      </c>
      <c r="CD404" s="39" t="str">
        <f t="shared" si="661"/>
        <v/>
      </c>
      <c r="CE404" s="39" t="str">
        <f t="shared" si="662"/>
        <v/>
      </c>
      <c r="CF404" s="39" t="str">
        <f t="shared" si="663"/>
        <v/>
      </c>
      <c r="CG404" s="39" t="str">
        <f t="shared" si="664"/>
        <v/>
      </c>
      <c r="CH404" s="39" t="str">
        <f t="shared" si="665"/>
        <v/>
      </c>
      <c r="CI404" s="39" t="str">
        <f t="shared" si="666"/>
        <v/>
      </c>
      <c r="CJ404" s="39" t="str">
        <f t="shared" si="667"/>
        <v/>
      </c>
      <c r="CK404" s="39" t="str">
        <f t="shared" si="668"/>
        <v/>
      </c>
      <c r="CL404" s="39" t="str">
        <f t="shared" si="669"/>
        <v/>
      </c>
      <c r="CM404" s="39" t="str">
        <f t="shared" si="670"/>
        <v/>
      </c>
      <c r="CN404" s="39" t="str">
        <f t="shared" si="671"/>
        <v/>
      </c>
      <c r="CO404" s="39" t="str">
        <f t="shared" si="672"/>
        <v/>
      </c>
      <c r="CP404" s="39" t="str">
        <f t="shared" si="673"/>
        <v/>
      </c>
      <c r="CQ404" s="39" t="str">
        <f t="shared" si="674"/>
        <v/>
      </c>
      <c r="CR404" s="39" t="str">
        <f t="shared" si="675"/>
        <v/>
      </c>
      <c r="CS404" s="39" t="str">
        <f t="shared" si="676"/>
        <v/>
      </c>
      <c r="CT404" s="39" t="str">
        <f t="shared" si="677"/>
        <v/>
      </c>
      <c r="CU404" s="39" t="str">
        <f t="shared" si="678"/>
        <v/>
      </c>
      <c r="CV404" s="39" t="str">
        <f t="shared" si="679"/>
        <v/>
      </c>
      <c r="CW404" s="39" t="str">
        <f t="shared" si="680"/>
        <v/>
      </c>
      <c r="CX404" s="39" t="str">
        <f t="shared" si="681"/>
        <v/>
      </c>
      <c r="CY404" s="39" t="str">
        <f t="shared" si="682"/>
        <v/>
      </c>
      <c r="CZ404" s="39" t="str">
        <f t="shared" si="683"/>
        <v/>
      </c>
      <c r="DA404" s="39" t="str">
        <f t="shared" si="684"/>
        <v/>
      </c>
      <c r="DB404" s="39" t="str">
        <f t="shared" si="685"/>
        <v/>
      </c>
      <c r="DC404" s="39" t="str">
        <f t="shared" si="686"/>
        <v/>
      </c>
      <c r="DD404" s="39" t="str">
        <f t="shared" si="687"/>
        <v/>
      </c>
      <c r="DE404" s="39" t="str">
        <f t="shared" si="688"/>
        <v/>
      </c>
      <c r="DF404" s="39" t="str">
        <f t="shared" si="689"/>
        <v/>
      </c>
      <c r="DG404" s="39" t="str">
        <f t="shared" si="690"/>
        <v/>
      </c>
      <c r="DH404" s="39" t="str">
        <f t="shared" si="691"/>
        <v/>
      </c>
      <c r="DI404" s="39" t="str">
        <f t="shared" si="692"/>
        <v/>
      </c>
      <c r="DJ404" s="39" t="str">
        <f t="shared" si="693"/>
        <v/>
      </c>
      <c r="DK404" s="39" t="str">
        <f t="shared" si="694"/>
        <v/>
      </c>
      <c r="DL404" s="39" t="str">
        <f t="shared" si="695"/>
        <v/>
      </c>
      <c r="DM404" s="39" t="str">
        <f t="shared" si="696"/>
        <v/>
      </c>
      <c r="DN404" s="39" t="str">
        <f t="shared" si="697"/>
        <v/>
      </c>
      <c r="DO404" s="39" t="str">
        <f t="shared" si="698"/>
        <v/>
      </c>
      <c r="DP404" s="39" t="str">
        <f t="shared" si="699"/>
        <v/>
      </c>
      <c r="DQ404" s="39" t="str">
        <f t="shared" si="700"/>
        <v/>
      </c>
      <c r="DR404" s="39" t="str">
        <f t="shared" si="701"/>
        <v/>
      </c>
      <c r="DS404" s="39" t="str">
        <f t="shared" si="702"/>
        <v/>
      </c>
      <c r="DT404" s="39" t="str">
        <f t="shared" si="703"/>
        <v/>
      </c>
      <c r="DU404" s="39" t="str">
        <f t="shared" si="704"/>
        <v/>
      </c>
      <c r="DV404" s="39" t="str">
        <f t="shared" si="705"/>
        <v/>
      </c>
      <c r="DW404" s="39" t="str">
        <f t="shared" si="706"/>
        <v/>
      </c>
      <c r="DX404" s="39" t="str">
        <f t="shared" si="653"/>
        <v/>
      </c>
      <c r="DY404" s="39" t="str">
        <f t="shared" si="653"/>
        <v/>
      </c>
      <c r="DZ404" s="39" t="str">
        <f t="shared" si="653"/>
        <v/>
      </c>
      <c r="EA404" s="39" t="str">
        <f t="shared" si="653"/>
        <v/>
      </c>
      <c r="EB404" s="39" t="str">
        <f t="shared" si="653"/>
        <v/>
      </c>
      <c r="EC404" s="39" t="str">
        <f t="shared" si="653"/>
        <v/>
      </c>
      <c r="ED404" s="39" t="str">
        <f t="shared" si="653"/>
        <v/>
      </c>
      <c r="EE404" s="39" t="str">
        <f t="shared" si="653"/>
        <v/>
      </c>
      <c r="EF404" s="39" t="str">
        <f t="shared" si="654"/>
        <v/>
      </c>
      <c r="EG404" s="39" t="str">
        <f t="shared" si="654"/>
        <v/>
      </c>
      <c r="EH404" s="39" t="str">
        <f t="shared" si="654"/>
        <v/>
      </c>
      <c r="EI404" s="39" t="str">
        <f t="shared" si="654"/>
        <v/>
      </c>
      <c r="EJ404" s="39" t="str">
        <f t="shared" si="654"/>
        <v/>
      </c>
      <c r="EK404" s="39" t="str">
        <f t="shared" si="654"/>
        <v/>
      </c>
      <c r="EL404" s="39" t="str">
        <f t="shared" si="654"/>
        <v/>
      </c>
      <c r="EM404" s="39" t="str">
        <f t="shared" si="654"/>
        <v/>
      </c>
      <c r="EN404" s="39" t="str">
        <f t="shared" si="654"/>
        <v/>
      </c>
      <c r="EO404" s="39" t="str">
        <f t="shared" si="654"/>
        <v/>
      </c>
    </row>
    <row r="405" spans="1:127">
      <c r="A405" s="39" t="s">
        <v>808</v>
      </c>
      <c r="B405" s="39" t="s">
        <v>809</v>
      </c>
      <c r="C405" s="39" t="s">
        <v>805</v>
      </c>
      <c r="BW405" s="39" t="str">
        <f t="shared" si="650"/>
        <v/>
      </c>
      <c r="BX405" s="39" t="str">
        <f t="shared" si="655"/>
        <v/>
      </c>
      <c r="BY405" s="39" t="str">
        <f t="shared" si="656"/>
        <v/>
      </c>
      <c r="BZ405" s="39" t="str">
        <f t="shared" si="657"/>
        <v/>
      </c>
      <c r="CA405" s="39" t="str">
        <f t="shared" si="658"/>
        <v/>
      </c>
      <c r="CB405" s="39" t="str">
        <f t="shared" si="659"/>
        <v/>
      </c>
      <c r="CC405" s="39" t="str">
        <f t="shared" si="660"/>
        <v/>
      </c>
      <c r="CD405" s="39" t="str">
        <f t="shared" si="661"/>
        <v/>
      </c>
      <c r="CE405" s="39" t="str">
        <f t="shared" si="662"/>
        <v/>
      </c>
      <c r="CF405" s="39" t="str">
        <f t="shared" si="663"/>
        <v/>
      </c>
      <c r="CG405" s="39" t="str">
        <f t="shared" si="664"/>
        <v/>
      </c>
      <c r="CH405" s="39" t="str">
        <f t="shared" si="665"/>
        <v/>
      </c>
      <c r="CI405" s="39" t="str">
        <f t="shared" si="666"/>
        <v/>
      </c>
      <c r="CJ405" s="39" t="str">
        <f t="shared" si="667"/>
        <v/>
      </c>
      <c r="CK405" s="39" t="str">
        <f t="shared" si="668"/>
        <v/>
      </c>
      <c r="CL405" s="39" t="str">
        <f t="shared" si="669"/>
        <v/>
      </c>
      <c r="CM405" s="39" t="str">
        <f t="shared" si="670"/>
        <v/>
      </c>
      <c r="CN405" s="39" t="str">
        <f t="shared" si="671"/>
        <v/>
      </c>
      <c r="CO405" s="39" t="str">
        <f t="shared" si="672"/>
        <v/>
      </c>
      <c r="CP405" s="39" t="str">
        <f t="shared" si="673"/>
        <v/>
      </c>
      <c r="CQ405" s="39" t="str">
        <f t="shared" si="674"/>
        <v/>
      </c>
      <c r="CR405" s="39" t="str">
        <f t="shared" si="675"/>
        <v/>
      </c>
      <c r="CS405" s="39" t="str">
        <f t="shared" si="676"/>
        <v/>
      </c>
      <c r="CT405" s="39" t="str">
        <f t="shared" si="677"/>
        <v/>
      </c>
      <c r="CU405" s="39" t="str">
        <f t="shared" si="678"/>
        <v/>
      </c>
      <c r="CV405" s="39" t="str">
        <f t="shared" si="679"/>
        <v/>
      </c>
      <c r="CW405" s="39" t="str">
        <f t="shared" si="680"/>
        <v/>
      </c>
      <c r="CX405" s="39" t="str">
        <f t="shared" si="681"/>
        <v/>
      </c>
      <c r="CY405" s="39" t="str">
        <f t="shared" si="682"/>
        <v/>
      </c>
      <c r="CZ405" s="39" t="str">
        <f t="shared" si="683"/>
        <v/>
      </c>
      <c r="DA405" s="39" t="str">
        <f t="shared" si="684"/>
        <v/>
      </c>
      <c r="DB405" s="39" t="str">
        <f t="shared" si="685"/>
        <v/>
      </c>
      <c r="DC405" s="39" t="str">
        <f t="shared" si="686"/>
        <v/>
      </c>
      <c r="DD405" s="39" t="str">
        <f t="shared" si="687"/>
        <v/>
      </c>
      <c r="DE405" s="39" t="str">
        <f t="shared" si="688"/>
        <v/>
      </c>
      <c r="DF405" s="39" t="str">
        <f t="shared" si="689"/>
        <v/>
      </c>
      <c r="DG405" s="39" t="str">
        <f t="shared" si="690"/>
        <v/>
      </c>
      <c r="DH405" s="39" t="str">
        <f t="shared" si="691"/>
        <v/>
      </c>
      <c r="DI405" s="39" t="str">
        <f t="shared" si="692"/>
        <v/>
      </c>
      <c r="DJ405" s="39" t="str">
        <f t="shared" si="693"/>
        <v/>
      </c>
      <c r="DK405" s="39" t="str">
        <f t="shared" si="694"/>
        <v/>
      </c>
      <c r="DL405" s="39" t="str">
        <f t="shared" si="695"/>
        <v/>
      </c>
      <c r="DM405" s="39" t="str">
        <f t="shared" si="696"/>
        <v/>
      </c>
      <c r="DN405" s="39" t="str">
        <f t="shared" si="697"/>
        <v/>
      </c>
      <c r="DO405" s="39" t="str">
        <f t="shared" si="698"/>
        <v/>
      </c>
      <c r="DP405" s="39" t="str">
        <f t="shared" si="699"/>
        <v/>
      </c>
      <c r="DQ405" s="39" t="str">
        <f t="shared" si="700"/>
        <v/>
      </c>
      <c r="DR405" s="39" t="str">
        <f t="shared" si="701"/>
        <v/>
      </c>
      <c r="DS405" s="39" t="str">
        <f t="shared" si="702"/>
        <v/>
      </c>
      <c r="DT405" s="39" t="str">
        <f t="shared" si="703"/>
        <v/>
      </c>
      <c r="DU405" s="39" t="str">
        <f t="shared" si="704"/>
        <v/>
      </c>
      <c r="DV405" s="39" t="str">
        <f t="shared" si="705"/>
        <v/>
      </c>
      <c r="DW405" s="39" t="str">
        <f t="shared" si="706"/>
        <v/>
      </c>
    </row>
    <row r="406" spans="1:145">
      <c r="A406" s="39" t="s">
        <v>810</v>
      </c>
      <c r="B406" s="39" t="s">
        <v>811</v>
      </c>
      <c r="C406" s="39" t="s">
        <v>812</v>
      </c>
      <c r="BW406" s="39" t="str">
        <f t="shared" si="650"/>
        <v/>
      </c>
      <c r="BX406" s="39" t="str">
        <f t="shared" ref="BX406:DW406" si="707">IF(D406="","","|n"&amp;BX$2&amp;"+"&amp;INT(D406)&amp;BX$1)</f>
        <v/>
      </c>
      <c r="BY406" s="39" t="str">
        <f t="shared" si="707"/>
        <v/>
      </c>
      <c r="BZ406" s="39" t="str">
        <f t="shared" si="707"/>
        <v/>
      </c>
      <c r="CA406" s="39" t="str">
        <f t="shared" si="707"/>
        <v/>
      </c>
      <c r="CB406" s="39" t="str">
        <f t="shared" si="707"/>
        <v/>
      </c>
      <c r="CC406" s="39" t="str">
        <f t="shared" si="707"/>
        <v/>
      </c>
      <c r="CD406" s="39" t="str">
        <f t="shared" si="707"/>
        <v/>
      </c>
      <c r="CE406" s="39" t="str">
        <f t="shared" si="707"/>
        <v/>
      </c>
      <c r="CF406" s="39" t="str">
        <f t="shared" si="707"/>
        <v/>
      </c>
      <c r="CG406" s="39" t="str">
        <f t="shared" si="707"/>
        <v/>
      </c>
      <c r="CH406" s="39" t="str">
        <f t="shared" si="707"/>
        <v/>
      </c>
      <c r="CI406" s="39" t="str">
        <f t="shared" si="707"/>
        <v/>
      </c>
      <c r="CJ406" s="39" t="str">
        <f t="shared" si="707"/>
        <v/>
      </c>
      <c r="CK406" s="39" t="str">
        <f t="shared" si="707"/>
        <v/>
      </c>
      <c r="CL406" s="39" t="str">
        <f t="shared" si="707"/>
        <v/>
      </c>
      <c r="CM406" s="39" t="str">
        <f t="shared" si="707"/>
        <v/>
      </c>
      <c r="CN406" s="39" t="str">
        <f t="shared" si="707"/>
        <v/>
      </c>
      <c r="CO406" s="39" t="str">
        <f t="shared" si="707"/>
        <v/>
      </c>
      <c r="CP406" s="39" t="str">
        <f t="shared" si="707"/>
        <v/>
      </c>
      <c r="CQ406" s="39" t="str">
        <f t="shared" si="707"/>
        <v/>
      </c>
      <c r="CR406" s="39" t="str">
        <f t="shared" si="707"/>
        <v/>
      </c>
      <c r="CS406" s="39" t="str">
        <f t="shared" si="707"/>
        <v/>
      </c>
      <c r="CT406" s="39" t="str">
        <f t="shared" si="707"/>
        <v/>
      </c>
      <c r="CU406" s="39" t="str">
        <f t="shared" si="707"/>
        <v/>
      </c>
      <c r="CV406" s="39" t="str">
        <f t="shared" si="707"/>
        <v/>
      </c>
      <c r="CW406" s="39" t="str">
        <f t="shared" si="707"/>
        <v/>
      </c>
      <c r="CX406" s="39" t="str">
        <f t="shared" si="707"/>
        <v/>
      </c>
      <c r="CY406" s="39" t="str">
        <f t="shared" si="707"/>
        <v/>
      </c>
      <c r="CZ406" s="39" t="str">
        <f t="shared" si="707"/>
        <v/>
      </c>
      <c r="DA406" s="39" t="str">
        <f t="shared" si="707"/>
        <v/>
      </c>
      <c r="DB406" s="39" t="str">
        <f t="shared" si="707"/>
        <v/>
      </c>
      <c r="DC406" s="39" t="str">
        <f t="shared" si="707"/>
        <v/>
      </c>
      <c r="DD406" s="39" t="str">
        <f t="shared" si="707"/>
        <v/>
      </c>
      <c r="DE406" s="39" t="str">
        <f t="shared" si="707"/>
        <v/>
      </c>
      <c r="DF406" s="39" t="str">
        <f t="shared" si="707"/>
        <v/>
      </c>
      <c r="DG406" s="39" t="str">
        <f t="shared" si="707"/>
        <v/>
      </c>
      <c r="DH406" s="39" t="str">
        <f t="shared" si="707"/>
        <v/>
      </c>
      <c r="DI406" s="39" t="str">
        <f t="shared" si="707"/>
        <v/>
      </c>
      <c r="DJ406" s="39" t="str">
        <f t="shared" si="707"/>
        <v/>
      </c>
      <c r="DK406" s="39" t="str">
        <f t="shared" si="707"/>
        <v/>
      </c>
      <c r="DL406" s="39" t="str">
        <f t="shared" si="707"/>
        <v/>
      </c>
      <c r="DM406" s="39" t="str">
        <f t="shared" si="707"/>
        <v/>
      </c>
      <c r="DN406" s="39" t="str">
        <f t="shared" si="707"/>
        <v/>
      </c>
      <c r="DO406" s="39" t="str">
        <f t="shared" si="707"/>
        <v/>
      </c>
      <c r="DP406" s="39" t="str">
        <f t="shared" si="707"/>
        <v/>
      </c>
      <c r="DQ406" s="39" t="str">
        <f t="shared" si="707"/>
        <v/>
      </c>
      <c r="DR406" s="39" t="str">
        <f t="shared" si="707"/>
        <v/>
      </c>
      <c r="DS406" s="39" t="str">
        <f t="shared" si="707"/>
        <v/>
      </c>
      <c r="DT406" s="39" t="str">
        <f t="shared" si="707"/>
        <v/>
      </c>
      <c r="DU406" s="39" t="str">
        <f t="shared" si="707"/>
        <v/>
      </c>
      <c r="DV406" s="39" t="str">
        <f t="shared" si="707"/>
        <v/>
      </c>
      <c r="DW406" s="39" t="str">
        <f t="shared" si="707"/>
        <v/>
      </c>
      <c r="DX406" s="39" t="str">
        <f t="shared" ref="DX406:EO406" si="708">IF(BD406="","","|n|cffffcc00"&amp;DX$2&amp;"：|r"&amp;BD406&amp;DX$1)</f>
        <v/>
      </c>
      <c r="DY406" s="39" t="str">
        <f t="shared" si="708"/>
        <v/>
      </c>
      <c r="DZ406" s="39" t="str">
        <f t="shared" si="708"/>
        <v/>
      </c>
      <c r="EA406" s="39" t="str">
        <f t="shared" si="708"/>
        <v/>
      </c>
      <c r="EB406" s="39" t="str">
        <f t="shared" si="708"/>
        <v/>
      </c>
      <c r="EC406" s="39" t="str">
        <f t="shared" si="708"/>
        <v/>
      </c>
      <c r="ED406" s="39" t="str">
        <f t="shared" si="708"/>
        <v/>
      </c>
      <c r="EE406" s="39" t="str">
        <f t="shared" si="708"/>
        <v/>
      </c>
      <c r="EF406" s="39" t="str">
        <f t="shared" si="708"/>
        <v/>
      </c>
      <c r="EG406" s="39" t="str">
        <f t="shared" si="708"/>
        <v/>
      </c>
      <c r="EH406" s="39" t="str">
        <f t="shared" si="708"/>
        <v/>
      </c>
      <c r="EI406" s="39" t="str">
        <f t="shared" si="708"/>
        <v/>
      </c>
      <c r="EJ406" s="39" t="str">
        <f t="shared" si="708"/>
        <v/>
      </c>
      <c r="EK406" s="39" t="str">
        <f t="shared" si="708"/>
        <v/>
      </c>
      <c r="EL406" s="39" t="str">
        <f t="shared" si="708"/>
        <v/>
      </c>
      <c r="EM406" s="39" t="str">
        <f t="shared" si="708"/>
        <v/>
      </c>
      <c r="EN406" s="39" t="str">
        <f t="shared" si="708"/>
        <v/>
      </c>
      <c r="EO406" s="39" t="str">
        <f t="shared" si="708"/>
        <v/>
      </c>
    </row>
    <row r="407" ht="15" customHeight="1" spans="1:127">
      <c r="A407" s="39" t="s">
        <v>813</v>
      </c>
      <c r="B407" s="39" t="s">
        <v>814</v>
      </c>
      <c r="C407" s="39" t="s">
        <v>805</v>
      </c>
      <c r="BW407" s="39" t="str">
        <f t="shared" si="650"/>
        <v/>
      </c>
      <c r="BX407" s="39" t="str">
        <f t="shared" si="655"/>
        <v/>
      </c>
      <c r="BY407" s="39" t="str">
        <f t="shared" si="656"/>
        <v/>
      </c>
      <c r="BZ407" s="39" t="str">
        <f t="shared" si="657"/>
        <v/>
      </c>
      <c r="CA407" s="39" t="str">
        <f t="shared" si="658"/>
        <v/>
      </c>
      <c r="CB407" s="39" t="str">
        <f t="shared" si="659"/>
        <v/>
      </c>
      <c r="CC407" s="39" t="str">
        <f t="shared" si="660"/>
        <v/>
      </c>
      <c r="CD407" s="39" t="str">
        <f t="shared" si="661"/>
        <v/>
      </c>
      <c r="CE407" s="39" t="str">
        <f t="shared" si="662"/>
        <v/>
      </c>
      <c r="CF407" s="39" t="str">
        <f t="shared" si="663"/>
        <v/>
      </c>
      <c r="CG407" s="39" t="str">
        <f t="shared" si="664"/>
        <v/>
      </c>
      <c r="CH407" s="39" t="str">
        <f t="shared" si="665"/>
        <v/>
      </c>
      <c r="CI407" s="39" t="str">
        <f t="shared" si="666"/>
        <v/>
      </c>
      <c r="CJ407" s="39" t="str">
        <f t="shared" si="667"/>
        <v/>
      </c>
      <c r="CK407" s="39" t="str">
        <f t="shared" si="668"/>
        <v/>
      </c>
      <c r="CL407" s="39" t="str">
        <f t="shared" si="669"/>
        <v/>
      </c>
      <c r="CM407" s="39" t="str">
        <f t="shared" si="670"/>
        <v/>
      </c>
      <c r="CN407" s="39" t="str">
        <f t="shared" si="671"/>
        <v/>
      </c>
      <c r="CO407" s="39" t="str">
        <f t="shared" si="672"/>
        <v/>
      </c>
      <c r="CP407" s="39" t="str">
        <f t="shared" si="673"/>
        <v/>
      </c>
      <c r="CQ407" s="39" t="str">
        <f t="shared" si="674"/>
        <v/>
      </c>
      <c r="CR407" s="39" t="str">
        <f t="shared" si="675"/>
        <v/>
      </c>
      <c r="CS407" s="39" t="str">
        <f t="shared" si="676"/>
        <v/>
      </c>
      <c r="CT407" s="39" t="str">
        <f t="shared" si="677"/>
        <v/>
      </c>
      <c r="CU407" s="39" t="str">
        <f t="shared" si="678"/>
        <v/>
      </c>
      <c r="CV407" s="39" t="str">
        <f t="shared" si="679"/>
        <v/>
      </c>
      <c r="CW407" s="39" t="str">
        <f t="shared" si="680"/>
        <v/>
      </c>
      <c r="CX407" s="39" t="str">
        <f t="shared" si="681"/>
        <v/>
      </c>
      <c r="CY407" s="39" t="str">
        <f t="shared" si="682"/>
        <v/>
      </c>
      <c r="CZ407" s="39" t="str">
        <f t="shared" si="683"/>
        <v/>
      </c>
      <c r="DA407" s="39" t="str">
        <f t="shared" si="684"/>
        <v/>
      </c>
      <c r="DB407" s="39" t="str">
        <f t="shared" si="685"/>
        <v/>
      </c>
      <c r="DC407" s="39" t="str">
        <f t="shared" si="686"/>
        <v/>
      </c>
      <c r="DD407" s="39" t="str">
        <f t="shared" si="687"/>
        <v/>
      </c>
      <c r="DE407" s="39" t="str">
        <f t="shared" si="688"/>
        <v/>
      </c>
      <c r="DF407" s="39" t="str">
        <f t="shared" si="689"/>
        <v/>
      </c>
      <c r="DG407" s="39" t="str">
        <f t="shared" si="690"/>
        <v/>
      </c>
      <c r="DH407" s="39" t="str">
        <f t="shared" si="691"/>
        <v/>
      </c>
      <c r="DI407" s="39" t="str">
        <f t="shared" si="692"/>
        <v/>
      </c>
      <c r="DJ407" s="39" t="str">
        <f t="shared" si="693"/>
        <v/>
      </c>
      <c r="DK407" s="39" t="str">
        <f t="shared" si="694"/>
        <v/>
      </c>
      <c r="DL407" s="39" t="str">
        <f t="shared" si="695"/>
        <v/>
      </c>
      <c r="DM407" s="39" t="str">
        <f t="shared" si="696"/>
        <v/>
      </c>
      <c r="DN407" s="39" t="str">
        <f t="shared" si="697"/>
        <v/>
      </c>
      <c r="DO407" s="39" t="str">
        <f t="shared" si="698"/>
        <v/>
      </c>
      <c r="DP407" s="39" t="str">
        <f t="shared" si="699"/>
        <v/>
      </c>
      <c r="DQ407" s="39" t="str">
        <f t="shared" si="700"/>
        <v/>
      </c>
      <c r="DR407" s="39" t="str">
        <f t="shared" si="701"/>
        <v/>
      </c>
      <c r="DS407" s="39" t="str">
        <f t="shared" si="702"/>
        <v/>
      </c>
      <c r="DT407" s="39" t="str">
        <f t="shared" si="703"/>
        <v/>
      </c>
      <c r="DU407" s="39" t="str">
        <f t="shared" si="704"/>
        <v/>
      </c>
      <c r="DV407" s="39" t="str">
        <f t="shared" si="705"/>
        <v/>
      </c>
      <c r="DW407" s="39" t="str">
        <f t="shared" si="706"/>
        <v/>
      </c>
    </row>
    <row r="408" spans="1:145">
      <c r="A408" s="39" t="s">
        <v>815</v>
      </c>
      <c r="B408" s="39" t="s">
        <v>816</v>
      </c>
      <c r="C408" s="39" t="s">
        <v>805</v>
      </c>
      <c r="BW408" s="39" t="str">
        <f t="shared" si="650"/>
        <v/>
      </c>
      <c r="BX408" s="39" t="str">
        <f t="shared" si="655"/>
        <v/>
      </c>
      <c r="BY408" s="39" t="str">
        <f t="shared" si="656"/>
        <v/>
      </c>
      <c r="BZ408" s="39" t="str">
        <f t="shared" si="657"/>
        <v/>
      </c>
      <c r="CA408" s="39" t="str">
        <f t="shared" si="658"/>
        <v/>
      </c>
      <c r="CB408" s="39" t="str">
        <f t="shared" si="659"/>
        <v/>
      </c>
      <c r="CC408" s="39" t="str">
        <f t="shared" si="660"/>
        <v/>
      </c>
      <c r="CD408" s="39" t="str">
        <f t="shared" si="661"/>
        <v/>
      </c>
      <c r="CE408" s="39" t="str">
        <f t="shared" si="662"/>
        <v/>
      </c>
      <c r="CF408" s="39" t="str">
        <f t="shared" si="663"/>
        <v/>
      </c>
      <c r="CG408" s="39" t="str">
        <f t="shared" si="664"/>
        <v/>
      </c>
      <c r="CH408" s="39" t="str">
        <f t="shared" si="665"/>
        <v/>
      </c>
      <c r="CI408" s="39" t="str">
        <f t="shared" si="666"/>
        <v/>
      </c>
      <c r="CJ408" s="39" t="str">
        <f t="shared" si="667"/>
        <v/>
      </c>
      <c r="CK408" s="39" t="str">
        <f t="shared" si="668"/>
        <v/>
      </c>
      <c r="CL408" s="39" t="str">
        <f t="shared" si="669"/>
        <v/>
      </c>
      <c r="CM408" s="39" t="str">
        <f t="shared" si="670"/>
        <v/>
      </c>
      <c r="CN408" s="39" t="str">
        <f t="shared" si="671"/>
        <v/>
      </c>
      <c r="CO408" s="39" t="str">
        <f t="shared" si="672"/>
        <v/>
      </c>
      <c r="CP408" s="39" t="str">
        <f t="shared" si="673"/>
        <v/>
      </c>
      <c r="CQ408" s="39" t="str">
        <f t="shared" si="674"/>
        <v/>
      </c>
      <c r="CR408" s="39" t="str">
        <f t="shared" si="675"/>
        <v/>
      </c>
      <c r="CS408" s="39" t="str">
        <f t="shared" si="676"/>
        <v/>
      </c>
      <c r="CT408" s="39" t="str">
        <f t="shared" si="677"/>
        <v/>
      </c>
      <c r="CU408" s="39" t="str">
        <f t="shared" si="678"/>
        <v/>
      </c>
      <c r="CV408" s="39" t="str">
        <f t="shared" si="679"/>
        <v/>
      </c>
      <c r="CW408" s="39" t="str">
        <f t="shared" si="680"/>
        <v/>
      </c>
      <c r="CX408" s="39" t="str">
        <f t="shared" si="681"/>
        <v/>
      </c>
      <c r="CY408" s="39" t="str">
        <f t="shared" si="682"/>
        <v/>
      </c>
      <c r="CZ408" s="39" t="str">
        <f t="shared" si="683"/>
        <v/>
      </c>
      <c r="DA408" s="39" t="str">
        <f t="shared" si="684"/>
        <v/>
      </c>
      <c r="DB408" s="39" t="str">
        <f t="shared" si="685"/>
        <v/>
      </c>
      <c r="DC408" s="39" t="str">
        <f t="shared" si="686"/>
        <v/>
      </c>
      <c r="DD408" s="39" t="str">
        <f t="shared" si="687"/>
        <v/>
      </c>
      <c r="DE408" s="39" t="str">
        <f t="shared" si="688"/>
        <v/>
      </c>
      <c r="DF408" s="39" t="str">
        <f t="shared" si="689"/>
        <v/>
      </c>
      <c r="DG408" s="39" t="str">
        <f t="shared" si="690"/>
        <v/>
      </c>
      <c r="DH408" s="39" t="str">
        <f t="shared" si="691"/>
        <v/>
      </c>
      <c r="DI408" s="39" t="str">
        <f t="shared" si="692"/>
        <v/>
      </c>
      <c r="DJ408" s="39" t="str">
        <f t="shared" si="693"/>
        <v/>
      </c>
      <c r="DK408" s="39" t="str">
        <f t="shared" si="694"/>
        <v/>
      </c>
      <c r="DL408" s="39" t="str">
        <f t="shared" si="695"/>
        <v/>
      </c>
      <c r="DM408" s="39" t="str">
        <f t="shared" si="696"/>
        <v/>
      </c>
      <c r="DN408" s="39" t="str">
        <f t="shared" si="697"/>
        <v/>
      </c>
      <c r="DO408" s="39" t="str">
        <f t="shared" si="698"/>
        <v/>
      </c>
      <c r="DP408" s="39" t="str">
        <f t="shared" si="699"/>
        <v/>
      </c>
      <c r="DQ408" s="39" t="str">
        <f t="shared" si="700"/>
        <v/>
      </c>
      <c r="DR408" s="39" t="str">
        <f t="shared" si="701"/>
        <v/>
      </c>
      <c r="DS408" s="39" t="str">
        <f t="shared" si="702"/>
        <v/>
      </c>
      <c r="DT408" s="39" t="str">
        <f t="shared" si="703"/>
        <v/>
      </c>
      <c r="DU408" s="39" t="str">
        <f t="shared" si="704"/>
        <v/>
      </c>
      <c r="DV408" s="39" t="str">
        <f t="shared" si="705"/>
        <v/>
      </c>
      <c r="DW408" s="39" t="str">
        <f t="shared" si="706"/>
        <v/>
      </c>
      <c r="DX408" s="39" t="str">
        <f t="shared" ref="DX408:EO414" si="709">IF(BD408="","","|n|cffffcc00"&amp;DX$2&amp;"：|r"&amp;BD408&amp;DX$1)</f>
        <v/>
      </c>
      <c r="DY408" s="39" t="str">
        <f t="shared" si="709"/>
        <v/>
      </c>
      <c r="DZ408" s="39" t="str">
        <f t="shared" si="709"/>
        <v/>
      </c>
      <c r="EA408" s="39" t="str">
        <f t="shared" si="709"/>
        <v/>
      </c>
      <c r="EB408" s="39" t="str">
        <f t="shared" si="709"/>
        <v/>
      </c>
      <c r="EC408" s="39" t="str">
        <f t="shared" si="709"/>
        <v/>
      </c>
      <c r="ED408" s="39" t="str">
        <f t="shared" si="709"/>
        <v/>
      </c>
      <c r="EE408" s="39" t="str">
        <f t="shared" si="709"/>
        <v/>
      </c>
      <c r="EF408" s="39" t="str">
        <f t="shared" si="709"/>
        <v/>
      </c>
      <c r="EG408" s="39" t="str">
        <f t="shared" si="709"/>
        <v/>
      </c>
      <c r="EH408" s="39" t="str">
        <f t="shared" si="709"/>
        <v/>
      </c>
      <c r="EI408" s="39" t="str">
        <f t="shared" si="709"/>
        <v/>
      </c>
      <c r="EJ408" s="39" t="str">
        <f t="shared" si="709"/>
        <v/>
      </c>
      <c r="EK408" s="39" t="str">
        <f t="shared" si="709"/>
        <v/>
      </c>
      <c r="EL408" s="39" t="str">
        <f t="shared" si="709"/>
        <v/>
      </c>
      <c r="EM408" s="39" t="str">
        <f t="shared" si="709"/>
        <v/>
      </c>
      <c r="EN408" s="39" t="str">
        <f t="shared" si="709"/>
        <v/>
      </c>
      <c r="EO408" s="39" t="str">
        <f t="shared" si="709"/>
        <v/>
      </c>
    </row>
    <row r="409" spans="1:145">
      <c r="A409" s="39" t="s">
        <v>817</v>
      </c>
      <c r="B409" s="39" t="s">
        <v>818</v>
      </c>
      <c r="C409" s="39" t="s">
        <v>805</v>
      </c>
      <c r="BW409" s="39" t="str">
        <f t="shared" si="650"/>
        <v/>
      </c>
      <c r="BX409" s="39" t="str">
        <f t="shared" si="655"/>
        <v/>
      </c>
      <c r="BY409" s="39" t="str">
        <f t="shared" si="656"/>
        <v/>
      </c>
      <c r="BZ409" s="39" t="str">
        <f t="shared" si="657"/>
        <v/>
      </c>
      <c r="CA409" s="39" t="str">
        <f t="shared" si="658"/>
        <v/>
      </c>
      <c r="CB409" s="39" t="str">
        <f t="shared" si="659"/>
        <v/>
      </c>
      <c r="CC409" s="39" t="str">
        <f t="shared" si="660"/>
        <v/>
      </c>
      <c r="CD409" s="39" t="str">
        <f t="shared" si="661"/>
        <v/>
      </c>
      <c r="CE409" s="39" t="str">
        <f t="shared" si="662"/>
        <v/>
      </c>
      <c r="CF409" s="39" t="str">
        <f t="shared" si="663"/>
        <v/>
      </c>
      <c r="CG409" s="39" t="str">
        <f t="shared" si="664"/>
        <v/>
      </c>
      <c r="CH409" s="39" t="str">
        <f t="shared" si="665"/>
        <v/>
      </c>
      <c r="CI409" s="39" t="str">
        <f t="shared" si="666"/>
        <v/>
      </c>
      <c r="CJ409" s="39" t="str">
        <f t="shared" si="667"/>
        <v/>
      </c>
      <c r="CK409" s="39" t="str">
        <f t="shared" si="668"/>
        <v/>
      </c>
      <c r="CL409" s="39" t="str">
        <f t="shared" si="669"/>
        <v/>
      </c>
      <c r="CM409" s="39" t="str">
        <f t="shared" si="670"/>
        <v/>
      </c>
      <c r="CN409" s="39" t="str">
        <f t="shared" si="671"/>
        <v/>
      </c>
      <c r="CO409" s="39" t="str">
        <f t="shared" si="672"/>
        <v/>
      </c>
      <c r="CP409" s="39" t="str">
        <f t="shared" si="673"/>
        <v/>
      </c>
      <c r="CQ409" s="39" t="str">
        <f t="shared" si="674"/>
        <v/>
      </c>
      <c r="CR409" s="39" t="str">
        <f t="shared" si="675"/>
        <v/>
      </c>
      <c r="CS409" s="39" t="str">
        <f t="shared" si="676"/>
        <v/>
      </c>
      <c r="CT409" s="39" t="str">
        <f t="shared" si="677"/>
        <v/>
      </c>
      <c r="CU409" s="39" t="str">
        <f t="shared" si="678"/>
        <v/>
      </c>
      <c r="CV409" s="39" t="str">
        <f t="shared" si="679"/>
        <v/>
      </c>
      <c r="CW409" s="39" t="str">
        <f t="shared" si="680"/>
        <v/>
      </c>
      <c r="CX409" s="39" t="str">
        <f t="shared" si="681"/>
        <v/>
      </c>
      <c r="CY409" s="39" t="str">
        <f t="shared" si="682"/>
        <v/>
      </c>
      <c r="CZ409" s="39" t="str">
        <f t="shared" si="683"/>
        <v/>
      </c>
      <c r="DA409" s="39" t="str">
        <f t="shared" si="684"/>
        <v/>
      </c>
      <c r="DB409" s="39" t="str">
        <f t="shared" si="685"/>
        <v/>
      </c>
      <c r="DC409" s="39" t="str">
        <f t="shared" si="686"/>
        <v/>
      </c>
      <c r="DD409" s="39" t="str">
        <f t="shared" si="687"/>
        <v/>
      </c>
      <c r="DE409" s="39" t="str">
        <f t="shared" si="688"/>
        <v/>
      </c>
      <c r="DF409" s="39" t="str">
        <f t="shared" si="689"/>
        <v/>
      </c>
      <c r="DG409" s="39" t="str">
        <f t="shared" si="690"/>
        <v/>
      </c>
      <c r="DH409" s="39" t="str">
        <f t="shared" si="691"/>
        <v/>
      </c>
      <c r="DI409" s="39" t="str">
        <f t="shared" si="692"/>
        <v/>
      </c>
      <c r="DJ409" s="39" t="str">
        <f t="shared" si="693"/>
        <v/>
      </c>
      <c r="DK409" s="39" t="str">
        <f t="shared" si="694"/>
        <v/>
      </c>
      <c r="DL409" s="39" t="str">
        <f t="shared" si="695"/>
        <v/>
      </c>
      <c r="DM409" s="39" t="str">
        <f t="shared" si="696"/>
        <v/>
      </c>
      <c r="DN409" s="39" t="str">
        <f t="shared" si="697"/>
        <v/>
      </c>
      <c r="DO409" s="39" t="str">
        <f t="shared" si="698"/>
        <v/>
      </c>
      <c r="DP409" s="39" t="str">
        <f t="shared" si="699"/>
        <v/>
      </c>
      <c r="DQ409" s="39" t="str">
        <f t="shared" si="700"/>
        <v/>
      </c>
      <c r="DR409" s="39" t="str">
        <f t="shared" si="701"/>
        <v/>
      </c>
      <c r="DS409" s="39" t="str">
        <f t="shared" si="702"/>
        <v/>
      </c>
      <c r="DT409" s="39" t="str">
        <f t="shared" si="703"/>
        <v/>
      </c>
      <c r="DU409" s="39" t="str">
        <f t="shared" si="704"/>
        <v/>
      </c>
      <c r="DV409" s="39" t="str">
        <f t="shared" si="705"/>
        <v/>
      </c>
      <c r="DW409" s="39" t="str">
        <f t="shared" si="706"/>
        <v/>
      </c>
      <c r="DX409" s="39" t="str">
        <f t="shared" si="709"/>
        <v/>
      </c>
      <c r="DY409" s="39" t="str">
        <f t="shared" si="709"/>
        <v/>
      </c>
      <c r="DZ409" s="39" t="str">
        <f t="shared" si="709"/>
        <v/>
      </c>
      <c r="EA409" s="39" t="str">
        <f t="shared" si="709"/>
        <v/>
      </c>
      <c r="EB409" s="39" t="str">
        <f t="shared" si="709"/>
        <v/>
      </c>
      <c r="EC409" s="39" t="str">
        <f t="shared" si="709"/>
        <v/>
      </c>
      <c r="ED409" s="39" t="str">
        <f t="shared" si="709"/>
        <v/>
      </c>
      <c r="EE409" s="39" t="str">
        <f t="shared" si="709"/>
        <v/>
      </c>
      <c r="EF409" s="39" t="str">
        <f t="shared" si="709"/>
        <v/>
      </c>
      <c r="EG409" s="39" t="str">
        <f t="shared" si="709"/>
        <v/>
      </c>
      <c r="EH409" s="39" t="str">
        <f t="shared" si="709"/>
        <v/>
      </c>
      <c r="EI409" s="39" t="str">
        <f t="shared" si="709"/>
        <v/>
      </c>
      <c r="EJ409" s="39" t="str">
        <f t="shared" si="709"/>
        <v/>
      </c>
      <c r="EK409" s="39" t="str">
        <f t="shared" si="709"/>
        <v/>
      </c>
      <c r="EL409" s="39" t="str">
        <f t="shared" si="709"/>
        <v/>
      </c>
      <c r="EM409" s="39" t="str">
        <f t="shared" si="709"/>
        <v/>
      </c>
      <c r="EN409" s="39" t="str">
        <f t="shared" si="709"/>
        <v/>
      </c>
      <c r="EO409" s="39" t="str">
        <f t="shared" si="709"/>
        <v/>
      </c>
    </row>
    <row r="410" spans="1:145">
      <c r="A410" s="39" t="s">
        <v>819</v>
      </c>
      <c r="B410" s="39" t="s">
        <v>820</v>
      </c>
      <c r="C410" s="39" t="s">
        <v>805</v>
      </c>
      <c r="BW410" s="39" t="str">
        <f t="shared" si="650"/>
        <v/>
      </c>
      <c r="BX410" s="39" t="str">
        <f t="shared" si="655"/>
        <v/>
      </c>
      <c r="BY410" s="39" t="str">
        <f t="shared" si="656"/>
        <v/>
      </c>
      <c r="BZ410" s="39" t="str">
        <f t="shared" si="657"/>
        <v/>
      </c>
      <c r="CA410" s="39" t="str">
        <f t="shared" si="658"/>
        <v/>
      </c>
      <c r="CB410" s="39" t="str">
        <f t="shared" si="659"/>
        <v/>
      </c>
      <c r="CC410" s="39" t="str">
        <f t="shared" si="660"/>
        <v/>
      </c>
      <c r="CD410" s="39" t="str">
        <f t="shared" si="661"/>
        <v/>
      </c>
      <c r="CE410" s="39" t="str">
        <f t="shared" si="662"/>
        <v/>
      </c>
      <c r="CF410" s="39" t="str">
        <f t="shared" si="663"/>
        <v/>
      </c>
      <c r="CG410" s="39" t="str">
        <f t="shared" si="664"/>
        <v/>
      </c>
      <c r="CH410" s="39" t="str">
        <f t="shared" si="665"/>
        <v/>
      </c>
      <c r="CI410" s="39" t="str">
        <f t="shared" si="666"/>
        <v/>
      </c>
      <c r="CJ410" s="39" t="str">
        <f t="shared" si="667"/>
        <v/>
      </c>
      <c r="CK410" s="39" t="str">
        <f t="shared" si="668"/>
        <v/>
      </c>
      <c r="CL410" s="39" t="str">
        <f t="shared" si="669"/>
        <v/>
      </c>
      <c r="CM410" s="39" t="str">
        <f t="shared" si="670"/>
        <v/>
      </c>
      <c r="CN410" s="39" t="str">
        <f t="shared" si="671"/>
        <v/>
      </c>
      <c r="CO410" s="39" t="str">
        <f t="shared" si="672"/>
        <v/>
      </c>
      <c r="CP410" s="39" t="str">
        <f t="shared" si="673"/>
        <v/>
      </c>
      <c r="CQ410" s="39" t="str">
        <f t="shared" si="674"/>
        <v/>
      </c>
      <c r="CR410" s="39" t="str">
        <f t="shared" si="675"/>
        <v/>
      </c>
      <c r="CS410" s="39" t="str">
        <f t="shared" si="676"/>
        <v/>
      </c>
      <c r="CT410" s="39" t="str">
        <f t="shared" si="677"/>
        <v/>
      </c>
      <c r="CU410" s="39" t="str">
        <f t="shared" si="678"/>
        <v/>
      </c>
      <c r="CV410" s="39" t="str">
        <f t="shared" si="679"/>
        <v/>
      </c>
      <c r="CW410" s="39" t="str">
        <f t="shared" si="680"/>
        <v/>
      </c>
      <c r="CX410" s="39" t="str">
        <f t="shared" si="681"/>
        <v/>
      </c>
      <c r="CY410" s="39" t="str">
        <f t="shared" si="682"/>
        <v/>
      </c>
      <c r="CZ410" s="39" t="str">
        <f t="shared" si="683"/>
        <v/>
      </c>
      <c r="DA410" s="39" t="str">
        <f t="shared" si="684"/>
        <v/>
      </c>
      <c r="DB410" s="39" t="str">
        <f t="shared" si="685"/>
        <v/>
      </c>
      <c r="DC410" s="39" t="str">
        <f t="shared" si="686"/>
        <v/>
      </c>
      <c r="DD410" s="39" t="str">
        <f t="shared" si="687"/>
        <v/>
      </c>
      <c r="DE410" s="39" t="str">
        <f t="shared" si="688"/>
        <v/>
      </c>
      <c r="DF410" s="39" t="str">
        <f t="shared" si="689"/>
        <v/>
      </c>
      <c r="DG410" s="39" t="str">
        <f t="shared" si="690"/>
        <v/>
      </c>
      <c r="DH410" s="39" t="str">
        <f t="shared" si="691"/>
        <v/>
      </c>
      <c r="DI410" s="39" t="str">
        <f t="shared" si="692"/>
        <v/>
      </c>
      <c r="DJ410" s="39" t="str">
        <f t="shared" si="693"/>
        <v/>
      </c>
      <c r="DK410" s="39" t="str">
        <f t="shared" si="694"/>
        <v/>
      </c>
      <c r="DL410" s="39" t="str">
        <f t="shared" si="695"/>
        <v/>
      </c>
      <c r="DM410" s="39" t="str">
        <f t="shared" si="696"/>
        <v/>
      </c>
      <c r="DN410" s="39" t="str">
        <f t="shared" si="697"/>
        <v/>
      </c>
      <c r="DO410" s="39" t="str">
        <f t="shared" si="698"/>
        <v/>
      </c>
      <c r="DP410" s="39" t="str">
        <f t="shared" si="699"/>
        <v/>
      </c>
      <c r="DQ410" s="39" t="str">
        <f t="shared" si="700"/>
        <v/>
      </c>
      <c r="DR410" s="39" t="str">
        <f t="shared" si="701"/>
        <v/>
      </c>
      <c r="DS410" s="39" t="str">
        <f t="shared" si="702"/>
        <v/>
      </c>
      <c r="DT410" s="39" t="str">
        <f t="shared" si="703"/>
        <v/>
      </c>
      <c r="DU410" s="39" t="str">
        <f t="shared" si="704"/>
        <v/>
      </c>
      <c r="DV410" s="39" t="str">
        <f t="shared" si="705"/>
        <v/>
      </c>
      <c r="DW410" s="39" t="str">
        <f t="shared" si="706"/>
        <v/>
      </c>
      <c r="DX410" s="39" t="str">
        <f t="shared" si="709"/>
        <v/>
      </c>
      <c r="DY410" s="39" t="str">
        <f t="shared" si="709"/>
        <v/>
      </c>
      <c r="DZ410" s="39" t="str">
        <f t="shared" si="709"/>
        <v/>
      </c>
      <c r="EA410" s="39" t="str">
        <f t="shared" si="709"/>
        <v/>
      </c>
      <c r="EB410" s="39" t="str">
        <f t="shared" si="709"/>
        <v/>
      </c>
      <c r="EC410" s="39" t="str">
        <f t="shared" si="709"/>
        <v/>
      </c>
      <c r="ED410" s="39" t="str">
        <f t="shared" si="709"/>
        <v/>
      </c>
      <c r="EE410" s="39" t="str">
        <f t="shared" si="709"/>
        <v/>
      </c>
      <c r="EF410" s="39" t="str">
        <f t="shared" si="709"/>
        <v/>
      </c>
      <c r="EG410" s="39" t="str">
        <f t="shared" si="709"/>
        <v/>
      </c>
      <c r="EH410" s="39" t="str">
        <f t="shared" si="709"/>
        <v/>
      </c>
      <c r="EI410" s="39" t="str">
        <f t="shared" si="709"/>
        <v/>
      </c>
      <c r="EJ410" s="39" t="str">
        <f t="shared" si="709"/>
        <v/>
      </c>
      <c r="EK410" s="39" t="str">
        <f t="shared" si="709"/>
        <v/>
      </c>
      <c r="EL410" s="39" t="str">
        <f t="shared" si="709"/>
        <v/>
      </c>
      <c r="EM410" s="39" t="str">
        <f t="shared" si="709"/>
        <v/>
      </c>
      <c r="EN410" s="39" t="str">
        <f t="shared" si="709"/>
        <v/>
      </c>
      <c r="EO410" s="39" t="str">
        <f t="shared" si="709"/>
        <v/>
      </c>
    </row>
    <row r="411" spans="1:145">
      <c r="A411" s="39" t="s">
        <v>821</v>
      </c>
      <c r="B411" s="39" t="s">
        <v>822</v>
      </c>
      <c r="C411" s="39" t="s">
        <v>805</v>
      </c>
      <c r="BW411" s="39" t="str">
        <f t="shared" si="650"/>
        <v/>
      </c>
      <c r="BX411" s="39" t="str">
        <f t="shared" si="655"/>
        <v/>
      </c>
      <c r="BY411" s="39" t="str">
        <f t="shared" si="656"/>
        <v/>
      </c>
      <c r="BZ411" s="39" t="str">
        <f t="shared" si="657"/>
        <v/>
      </c>
      <c r="CA411" s="39" t="str">
        <f t="shared" si="658"/>
        <v/>
      </c>
      <c r="CB411" s="39" t="str">
        <f t="shared" si="659"/>
        <v/>
      </c>
      <c r="CC411" s="39" t="str">
        <f t="shared" si="660"/>
        <v/>
      </c>
      <c r="CD411" s="39" t="str">
        <f t="shared" si="661"/>
        <v/>
      </c>
      <c r="CE411" s="39" t="str">
        <f t="shared" si="662"/>
        <v/>
      </c>
      <c r="CF411" s="39" t="str">
        <f t="shared" si="663"/>
        <v/>
      </c>
      <c r="CG411" s="39" t="str">
        <f t="shared" si="664"/>
        <v/>
      </c>
      <c r="CH411" s="39" t="str">
        <f t="shared" si="665"/>
        <v/>
      </c>
      <c r="CI411" s="39" t="str">
        <f t="shared" si="666"/>
        <v/>
      </c>
      <c r="CJ411" s="39" t="str">
        <f t="shared" si="667"/>
        <v/>
      </c>
      <c r="CK411" s="39" t="str">
        <f t="shared" si="668"/>
        <v/>
      </c>
      <c r="CL411" s="39" t="str">
        <f t="shared" si="669"/>
        <v/>
      </c>
      <c r="CM411" s="39" t="str">
        <f t="shared" si="670"/>
        <v/>
      </c>
      <c r="CN411" s="39" t="str">
        <f t="shared" si="671"/>
        <v/>
      </c>
      <c r="CO411" s="39" t="str">
        <f t="shared" si="672"/>
        <v/>
      </c>
      <c r="CP411" s="39" t="str">
        <f t="shared" si="673"/>
        <v/>
      </c>
      <c r="CQ411" s="39" t="str">
        <f t="shared" si="674"/>
        <v/>
      </c>
      <c r="CR411" s="39" t="str">
        <f t="shared" si="675"/>
        <v/>
      </c>
      <c r="CS411" s="39" t="str">
        <f t="shared" si="676"/>
        <v/>
      </c>
      <c r="CT411" s="39" t="str">
        <f t="shared" si="677"/>
        <v/>
      </c>
      <c r="CU411" s="39" t="str">
        <f t="shared" si="678"/>
        <v/>
      </c>
      <c r="CV411" s="39" t="str">
        <f t="shared" si="679"/>
        <v/>
      </c>
      <c r="CW411" s="39" t="str">
        <f t="shared" si="680"/>
        <v/>
      </c>
      <c r="CX411" s="39" t="str">
        <f t="shared" si="681"/>
        <v/>
      </c>
      <c r="CY411" s="39" t="str">
        <f t="shared" si="682"/>
        <v/>
      </c>
      <c r="CZ411" s="39" t="str">
        <f t="shared" si="683"/>
        <v/>
      </c>
      <c r="DA411" s="39" t="str">
        <f t="shared" si="684"/>
        <v/>
      </c>
      <c r="DB411" s="39" t="str">
        <f t="shared" si="685"/>
        <v/>
      </c>
      <c r="DC411" s="39" t="str">
        <f t="shared" si="686"/>
        <v/>
      </c>
      <c r="DD411" s="39" t="str">
        <f t="shared" si="687"/>
        <v/>
      </c>
      <c r="DE411" s="39" t="str">
        <f t="shared" si="688"/>
        <v/>
      </c>
      <c r="DF411" s="39" t="str">
        <f t="shared" si="689"/>
        <v/>
      </c>
      <c r="DG411" s="39" t="str">
        <f t="shared" si="690"/>
        <v/>
      </c>
      <c r="DH411" s="39" t="str">
        <f t="shared" si="691"/>
        <v/>
      </c>
      <c r="DI411" s="39" t="str">
        <f t="shared" si="692"/>
        <v/>
      </c>
      <c r="DJ411" s="39" t="str">
        <f t="shared" si="693"/>
        <v/>
      </c>
      <c r="DK411" s="39" t="str">
        <f t="shared" si="694"/>
        <v/>
      </c>
      <c r="DL411" s="39" t="str">
        <f t="shared" si="695"/>
        <v/>
      </c>
      <c r="DM411" s="39" t="str">
        <f t="shared" si="696"/>
        <v/>
      </c>
      <c r="DN411" s="39" t="str">
        <f t="shared" si="697"/>
        <v/>
      </c>
      <c r="DO411" s="39" t="str">
        <f t="shared" si="698"/>
        <v/>
      </c>
      <c r="DP411" s="39" t="str">
        <f t="shared" si="699"/>
        <v/>
      </c>
      <c r="DQ411" s="39" t="str">
        <f t="shared" si="700"/>
        <v/>
      </c>
      <c r="DR411" s="39" t="str">
        <f t="shared" si="701"/>
        <v/>
      </c>
      <c r="DS411" s="39" t="str">
        <f t="shared" si="702"/>
        <v/>
      </c>
      <c r="DT411" s="39" t="str">
        <f t="shared" si="703"/>
        <v/>
      </c>
      <c r="DU411" s="39" t="str">
        <f t="shared" si="704"/>
        <v/>
      </c>
      <c r="DV411" s="39" t="str">
        <f t="shared" si="705"/>
        <v/>
      </c>
      <c r="DW411" s="39" t="str">
        <f t="shared" si="706"/>
        <v/>
      </c>
      <c r="DX411" s="39" t="str">
        <f t="shared" si="709"/>
        <v/>
      </c>
      <c r="DY411" s="39" t="str">
        <f t="shared" si="709"/>
        <v/>
      </c>
      <c r="DZ411" s="39" t="str">
        <f t="shared" si="709"/>
        <v/>
      </c>
      <c r="EA411" s="39" t="str">
        <f t="shared" si="709"/>
        <v/>
      </c>
      <c r="EB411" s="39" t="str">
        <f t="shared" si="709"/>
        <v/>
      </c>
      <c r="EC411" s="39" t="str">
        <f t="shared" si="709"/>
        <v/>
      </c>
      <c r="ED411" s="39" t="str">
        <f t="shared" si="709"/>
        <v/>
      </c>
      <c r="EE411" s="39" t="str">
        <f t="shared" si="709"/>
        <v/>
      </c>
      <c r="EF411" s="39" t="str">
        <f t="shared" si="709"/>
        <v/>
      </c>
      <c r="EG411" s="39" t="str">
        <f t="shared" si="709"/>
        <v/>
      </c>
      <c r="EH411" s="39" t="str">
        <f t="shared" si="709"/>
        <v/>
      </c>
      <c r="EI411" s="39" t="str">
        <f t="shared" si="709"/>
        <v/>
      </c>
      <c r="EJ411" s="39" t="str">
        <f t="shared" si="709"/>
        <v/>
      </c>
      <c r="EK411" s="39" t="str">
        <f t="shared" si="709"/>
        <v/>
      </c>
      <c r="EL411" s="39" t="str">
        <f t="shared" si="709"/>
        <v/>
      </c>
      <c r="EM411" s="39" t="str">
        <f t="shared" si="709"/>
        <v/>
      </c>
      <c r="EN411" s="39" t="str">
        <f t="shared" si="709"/>
        <v/>
      </c>
      <c r="EO411" s="39" t="str">
        <f t="shared" si="709"/>
        <v/>
      </c>
    </row>
    <row r="412" spans="1:145">
      <c r="A412" s="39" t="s">
        <v>823</v>
      </c>
      <c r="B412" s="39" t="s">
        <v>824</v>
      </c>
      <c r="C412" s="39" t="s">
        <v>825</v>
      </c>
      <c r="BW412" s="39" t="str">
        <f t="shared" si="650"/>
        <v/>
      </c>
      <c r="BX412" s="39" t="str">
        <f t="shared" ref="BX412:DW412" si="710">IF(D412="","","|n"&amp;BX$2&amp;"+"&amp;INT(D412)&amp;BX$1)</f>
        <v/>
      </c>
      <c r="BY412" s="39" t="str">
        <f t="shared" si="710"/>
        <v/>
      </c>
      <c r="BZ412" s="39" t="str">
        <f t="shared" si="710"/>
        <v/>
      </c>
      <c r="CA412" s="39" t="str">
        <f t="shared" si="710"/>
        <v/>
      </c>
      <c r="CB412" s="39" t="str">
        <f t="shared" si="710"/>
        <v/>
      </c>
      <c r="CC412" s="39" t="str">
        <f t="shared" si="710"/>
        <v/>
      </c>
      <c r="CD412" s="39" t="str">
        <f t="shared" si="710"/>
        <v/>
      </c>
      <c r="CE412" s="39" t="str">
        <f t="shared" si="710"/>
        <v/>
      </c>
      <c r="CF412" s="39" t="str">
        <f t="shared" si="710"/>
        <v/>
      </c>
      <c r="CG412" s="39" t="str">
        <f t="shared" si="710"/>
        <v/>
      </c>
      <c r="CH412" s="39" t="str">
        <f t="shared" si="710"/>
        <v/>
      </c>
      <c r="CI412" s="39" t="str">
        <f t="shared" si="710"/>
        <v/>
      </c>
      <c r="CJ412" s="39" t="str">
        <f t="shared" si="710"/>
        <v/>
      </c>
      <c r="CK412" s="39" t="str">
        <f t="shared" si="710"/>
        <v/>
      </c>
      <c r="CL412" s="39" t="str">
        <f t="shared" si="710"/>
        <v/>
      </c>
      <c r="CM412" s="39" t="str">
        <f t="shared" si="710"/>
        <v/>
      </c>
      <c r="CN412" s="39" t="str">
        <f t="shared" si="710"/>
        <v/>
      </c>
      <c r="CO412" s="39" t="str">
        <f t="shared" si="710"/>
        <v/>
      </c>
      <c r="CP412" s="39" t="str">
        <f t="shared" si="710"/>
        <v/>
      </c>
      <c r="CQ412" s="39" t="str">
        <f t="shared" si="710"/>
        <v/>
      </c>
      <c r="CR412" s="39" t="str">
        <f t="shared" si="710"/>
        <v/>
      </c>
      <c r="CS412" s="39" t="str">
        <f t="shared" si="710"/>
        <v/>
      </c>
      <c r="CT412" s="39" t="str">
        <f t="shared" si="710"/>
        <v/>
      </c>
      <c r="CU412" s="39" t="str">
        <f t="shared" si="710"/>
        <v/>
      </c>
      <c r="CV412" s="39" t="str">
        <f t="shared" si="710"/>
        <v/>
      </c>
      <c r="CW412" s="39" t="str">
        <f t="shared" si="710"/>
        <v/>
      </c>
      <c r="CX412" s="39" t="str">
        <f t="shared" si="710"/>
        <v/>
      </c>
      <c r="CY412" s="39" t="str">
        <f t="shared" si="710"/>
        <v/>
      </c>
      <c r="CZ412" s="39" t="str">
        <f t="shared" si="710"/>
        <v/>
      </c>
      <c r="DA412" s="39" t="str">
        <f t="shared" si="710"/>
        <v/>
      </c>
      <c r="DB412" s="39" t="str">
        <f t="shared" si="710"/>
        <v/>
      </c>
      <c r="DC412" s="39" t="str">
        <f t="shared" si="710"/>
        <v/>
      </c>
      <c r="DD412" s="39" t="str">
        <f t="shared" si="710"/>
        <v/>
      </c>
      <c r="DE412" s="39" t="str">
        <f t="shared" si="710"/>
        <v/>
      </c>
      <c r="DF412" s="39" t="str">
        <f t="shared" si="710"/>
        <v/>
      </c>
      <c r="DG412" s="39" t="str">
        <f t="shared" si="710"/>
        <v/>
      </c>
      <c r="DH412" s="39" t="str">
        <f t="shared" si="710"/>
        <v/>
      </c>
      <c r="DI412" s="39" t="str">
        <f t="shared" si="710"/>
        <v/>
      </c>
      <c r="DJ412" s="39" t="str">
        <f t="shared" si="710"/>
        <v/>
      </c>
      <c r="DK412" s="39" t="str">
        <f t="shared" si="710"/>
        <v/>
      </c>
      <c r="DL412" s="39" t="str">
        <f t="shared" si="710"/>
        <v/>
      </c>
      <c r="DM412" s="39" t="str">
        <f t="shared" si="710"/>
        <v/>
      </c>
      <c r="DN412" s="39" t="str">
        <f t="shared" si="710"/>
        <v/>
      </c>
      <c r="DO412" s="39" t="str">
        <f t="shared" si="710"/>
        <v/>
      </c>
      <c r="DP412" s="39" t="str">
        <f t="shared" si="710"/>
        <v/>
      </c>
      <c r="DQ412" s="39" t="str">
        <f t="shared" si="710"/>
        <v/>
      </c>
      <c r="DR412" s="39" t="str">
        <f t="shared" si="710"/>
        <v/>
      </c>
      <c r="DS412" s="39" t="str">
        <f t="shared" si="710"/>
        <v/>
      </c>
      <c r="DT412" s="39" t="str">
        <f t="shared" si="710"/>
        <v/>
      </c>
      <c r="DU412" s="39" t="str">
        <f t="shared" si="710"/>
        <v/>
      </c>
      <c r="DV412" s="39" t="str">
        <f t="shared" si="710"/>
        <v/>
      </c>
      <c r="DW412" s="39" t="str">
        <f t="shared" si="710"/>
        <v/>
      </c>
      <c r="DX412" s="39" t="str">
        <f t="shared" ref="DX412:EO412" si="711">IF(BD412="","","|n|cffffcc00"&amp;DX$2&amp;"：|r"&amp;BD412&amp;DX$1)</f>
        <v/>
      </c>
      <c r="DY412" s="39" t="str">
        <f t="shared" si="711"/>
        <v/>
      </c>
      <c r="DZ412" s="39" t="str">
        <f t="shared" si="711"/>
        <v/>
      </c>
      <c r="EA412" s="39" t="str">
        <f t="shared" si="711"/>
        <v/>
      </c>
      <c r="EB412" s="39" t="str">
        <f t="shared" si="711"/>
        <v/>
      </c>
      <c r="EC412" s="39" t="str">
        <f t="shared" si="711"/>
        <v/>
      </c>
      <c r="ED412" s="39" t="str">
        <f t="shared" si="711"/>
        <v/>
      </c>
      <c r="EE412" s="39" t="str">
        <f t="shared" si="711"/>
        <v/>
      </c>
      <c r="EF412" s="39" t="str">
        <f t="shared" si="711"/>
        <v/>
      </c>
      <c r="EG412" s="39" t="str">
        <f t="shared" si="711"/>
        <v/>
      </c>
      <c r="EH412" s="39" t="str">
        <f t="shared" si="711"/>
        <v/>
      </c>
      <c r="EI412" s="39" t="str">
        <f t="shared" si="711"/>
        <v/>
      </c>
      <c r="EJ412" s="39" t="str">
        <f t="shared" si="711"/>
        <v/>
      </c>
      <c r="EK412" s="39" t="str">
        <f t="shared" si="711"/>
        <v/>
      </c>
      <c r="EL412" s="39" t="str">
        <f t="shared" si="711"/>
        <v/>
      </c>
      <c r="EM412" s="39" t="str">
        <f t="shared" si="711"/>
        <v/>
      </c>
      <c r="EN412" s="39" t="str">
        <f t="shared" si="711"/>
        <v/>
      </c>
      <c r="EO412" s="39" t="str">
        <f t="shared" si="711"/>
        <v/>
      </c>
    </row>
    <row r="413" spans="1:145">
      <c r="A413" s="39" t="s">
        <v>826</v>
      </c>
      <c r="B413" s="39" t="s">
        <v>827</v>
      </c>
      <c r="C413" s="39" t="s">
        <v>805</v>
      </c>
      <c r="BW413" s="39" t="str">
        <f t="shared" si="650"/>
        <v/>
      </c>
      <c r="BX413" s="39" t="str">
        <f t="shared" si="655"/>
        <v/>
      </c>
      <c r="BY413" s="39" t="str">
        <f t="shared" si="656"/>
        <v/>
      </c>
      <c r="BZ413" s="39" t="str">
        <f t="shared" si="657"/>
        <v/>
      </c>
      <c r="CA413" s="39" t="str">
        <f t="shared" si="658"/>
        <v/>
      </c>
      <c r="CB413" s="39" t="str">
        <f t="shared" si="659"/>
        <v/>
      </c>
      <c r="CC413" s="39" t="str">
        <f t="shared" si="660"/>
        <v/>
      </c>
      <c r="CD413" s="39" t="str">
        <f t="shared" si="661"/>
        <v/>
      </c>
      <c r="CE413" s="39" t="str">
        <f t="shared" si="662"/>
        <v/>
      </c>
      <c r="CF413" s="39" t="str">
        <f t="shared" si="663"/>
        <v/>
      </c>
      <c r="CG413" s="39" t="str">
        <f t="shared" si="664"/>
        <v/>
      </c>
      <c r="CH413" s="39" t="str">
        <f t="shared" si="665"/>
        <v/>
      </c>
      <c r="CI413" s="39" t="str">
        <f t="shared" si="666"/>
        <v/>
      </c>
      <c r="CJ413" s="39" t="str">
        <f t="shared" si="667"/>
        <v/>
      </c>
      <c r="CK413" s="39" t="str">
        <f t="shared" si="668"/>
        <v/>
      </c>
      <c r="CL413" s="39" t="str">
        <f t="shared" si="669"/>
        <v/>
      </c>
      <c r="CM413" s="39" t="str">
        <f t="shared" si="670"/>
        <v/>
      </c>
      <c r="CN413" s="39" t="str">
        <f t="shared" si="671"/>
        <v/>
      </c>
      <c r="CO413" s="39" t="str">
        <f t="shared" si="672"/>
        <v/>
      </c>
      <c r="CP413" s="39" t="str">
        <f t="shared" si="673"/>
        <v/>
      </c>
      <c r="CQ413" s="39" t="str">
        <f t="shared" si="674"/>
        <v/>
      </c>
      <c r="CR413" s="39" t="str">
        <f t="shared" si="675"/>
        <v/>
      </c>
      <c r="CS413" s="39" t="str">
        <f t="shared" si="676"/>
        <v/>
      </c>
      <c r="CT413" s="39" t="str">
        <f t="shared" si="677"/>
        <v/>
      </c>
      <c r="CU413" s="39" t="str">
        <f t="shared" si="678"/>
        <v/>
      </c>
      <c r="CV413" s="39" t="str">
        <f t="shared" si="679"/>
        <v/>
      </c>
      <c r="CW413" s="39" t="str">
        <f t="shared" si="680"/>
        <v/>
      </c>
      <c r="CX413" s="39" t="str">
        <f t="shared" si="681"/>
        <v/>
      </c>
      <c r="CY413" s="39" t="str">
        <f t="shared" si="682"/>
        <v/>
      </c>
      <c r="CZ413" s="39" t="str">
        <f t="shared" si="683"/>
        <v/>
      </c>
      <c r="DA413" s="39" t="str">
        <f t="shared" si="684"/>
        <v/>
      </c>
      <c r="DB413" s="39" t="str">
        <f t="shared" si="685"/>
        <v/>
      </c>
      <c r="DC413" s="39" t="str">
        <f t="shared" si="686"/>
        <v/>
      </c>
      <c r="DD413" s="39" t="str">
        <f t="shared" si="687"/>
        <v/>
      </c>
      <c r="DE413" s="39" t="str">
        <f t="shared" si="688"/>
        <v/>
      </c>
      <c r="DF413" s="39" t="str">
        <f t="shared" si="689"/>
        <v/>
      </c>
      <c r="DG413" s="39" t="str">
        <f t="shared" si="690"/>
        <v/>
      </c>
      <c r="DH413" s="39" t="str">
        <f t="shared" si="691"/>
        <v/>
      </c>
      <c r="DI413" s="39" t="str">
        <f t="shared" si="692"/>
        <v/>
      </c>
      <c r="DJ413" s="39" t="str">
        <f t="shared" si="693"/>
        <v/>
      </c>
      <c r="DK413" s="39" t="str">
        <f t="shared" si="694"/>
        <v/>
      </c>
      <c r="DL413" s="39" t="str">
        <f t="shared" si="695"/>
        <v/>
      </c>
      <c r="DM413" s="39" t="str">
        <f t="shared" si="696"/>
        <v/>
      </c>
      <c r="DN413" s="39" t="str">
        <f t="shared" si="697"/>
        <v/>
      </c>
      <c r="DO413" s="39" t="str">
        <f t="shared" si="698"/>
        <v/>
      </c>
      <c r="DP413" s="39" t="str">
        <f t="shared" si="699"/>
        <v/>
      </c>
      <c r="DQ413" s="39" t="str">
        <f t="shared" si="700"/>
        <v/>
      </c>
      <c r="DR413" s="39" t="str">
        <f t="shared" si="701"/>
        <v/>
      </c>
      <c r="DS413" s="39" t="str">
        <f t="shared" si="702"/>
        <v/>
      </c>
      <c r="DT413" s="39" t="str">
        <f t="shared" si="703"/>
        <v/>
      </c>
      <c r="DU413" s="39" t="str">
        <f t="shared" si="704"/>
        <v/>
      </c>
      <c r="DV413" s="39" t="str">
        <f t="shared" si="705"/>
        <v/>
      </c>
      <c r="DW413" s="39" t="str">
        <f t="shared" si="706"/>
        <v/>
      </c>
      <c r="DX413" s="39" t="str">
        <f t="shared" si="709"/>
        <v/>
      </c>
      <c r="DY413" s="39" t="str">
        <f t="shared" si="709"/>
        <v/>
      </c>
      <c r="DZ413" s="39" t="str">
        <f t="shared" si="709"/>
        <v/>
      </c>
      <c r="EA413" s="39" t="str">
        <f t="shared" si="709"/>
        <v/>
      </c>
      <c r="EB413" s="39" t="str">
        <f t="shared" si="709"/>
        <v/>
      </c>
      <c r="EC413" s="39" t="str">
        <f t="shared" si="709"/>
        <v/>
      </c>
      <c r="ED413" s="39" t="str">
        <f t="shared" si="709"/>
        <v/>
      </c>
      <c r="EE413" s="39" t="str">
        <f t="shared" si="709"/>
        <v/>
      </c>
      <c r="EF413" s="39" t="str">
        <f t="shared" si="709"/>
        <v/>
      </c>
      <c r="EG413" s="39" t="str">
        <f t="shared" si="709"/>
        <v/>
      </c>
      <c r="EH413" s="39" t="str">
        <f t="shared" si="709"/>
        <v/>
      </c>
      <c r="EI413" s="39" t="str">
        <f t="shared" si="709"/>
        <v/>
      </c>
      <c r="EJ413" s="39" t="str">
        <f t="shared" si="709"/>
        <v/>
      </c>
      <c r="EK413" s="39" t="str">
        <f t="shared" si="709"/>
        <v/>
      </c>
      <c r="EL413" s="39" t="str">
        <f t="shared" si="709"/>
        <v/>
      </c>
      <c r="EM413" s="39" t="str">
        <f t="shared" si="709"/>
        <v/>
      </c>
      <c r="EN413" s="39" t="str">
        <f t="shared" si="709"/>
        <v/>
      </c>
      <c r="EO413" s="39" t="str">
        <f t="shared" si="709"/>
        <v/>
      </c>
    </row>
    <row r="414" spans="1:145">
      <c r="A414" s="39" t="s">
        <v>828</v>
      </c>
      <c r="B414" s="39" t="s">
        <v>829</v>
      </c>
      <c r="C414" s="39" t="s">
        <v>805</v>
      </c>
      <c r="BW414" s="39" t="str">
        <f t="shared" si="650"/>
        <v/>
      </c>
      <c r="BX414" s="39" t="str">
        <f t="shared" si="655"/>
        <v/>
      </c>
      <c r="BY414" s="39" t="str">
        <f t="shared" si="656"/>
        <v/>
      </c>
      <c r="BZ414" s="39" t="str">
        <f t="shared" si="657"/>
        <v/>
      </c>
      <c r="CA414" s="39" t="str">
        <f t="shared" si="658"/>
        <v/>
      </c>
      <c r="CB414" s="39" t="str">
        <f t="shared" si="659"/>
        <v/>
      </c>
      <c r="CC414" s="39" t="str">
        <f t="shared" si="660"/>
        <v/>
      </c>
      <c r="CD414" s="39" t="str">
        <f t="shared" si="661"/>
        <v/>
      </c>
      <c r="CE414" s="39" t="str">
        <f t="shared" si="662"/>
        <v/>
      </c>
      <c r="CF414" s="39" t="str">
        <f t="shared" si="663"/>
        <v/>
      </c>
      <c r="CG414" s="39" t="str">
        <f t="shared" si="664"/>
        <v/>
      </c>
      <c r="CH414" s="39" t="str">
        <f t="shared" si="665"/>
        <v/>
      </c>
      <c r="CI414" s="39" t="str">
        <f t="shared" si="666"/>
        <v/>
      </c>
      <c r="CJ414" s="39" t="str">
        <f t="shared" si="667"/>
        <v/>
      </c>
      <c r="CK414" s="39" t="str">
        <f t="shared" si="668"/>
        <v/>
      </c>
      <c r="CL414" s="39" t="str">
        <f t="shared" si="669"/>
        <v/>
      </c>
      <c r="CM414" s="39" t="str">
        <f t="shared" si="670"/>
        <v/>
      </c>
      <c r="CN414" s="39" t="str">
        <f t="shared" si="671"/>
        <v/>
      </c>
      <c r="CO414" s="39" t="str">
        <f t="shared" si="672"/>
        <v/>
      </c>
      <c r="CP414" s="39" t="str">
        <f t="shared" si="673"/>
        <v/>
      </c>
      <c r="CQ414" s="39" t="str">
        <f t="shared" si="674"/>
        <v/>
      </c>
      <c r="CR414" s="39" t="str">
        <f t="shared" si="675"/>
        <v/>
      </c>
      <c r="CS414" s="39" t="str">
        <f t="shared" si="676"/>
        <v/>
      </c>
      <c r="CT414" s="39" t="str">
        <f t="shared" si="677"/>
        <v/>
      </c>
      <c r="CU414" s="39" t="str">
        <f t="shared" si="678"/>
        <v/>
      </c>
      <c r="CV414" s="39" t="str">
        <f t="shared" si="679"/>
        <v/>
      </c>
      <c r="CW414" s="39" t="str">
        <f t="shared" si="680"/>
        <v/>
      </c>
      <c r="CX414" s="39" t="str">
        <f t="shared" si="681"/>
        <v/>
      </c>
      <c r="CY414" s="39" t="str">
        <f t="shared" si="682"/>
        <v/>
      </c>
      <c r="CZ414" s="39" t="str">
        <f t="shared" si="683"/>
        <v/>
      </c>
      <c r="DA414" s="39" t="str">
        <f t="shared" si="684"/>
        <v/>
      </c>
      <c r="DB414" s="39" t="str">
        <f t="shared" si="685"/>
        <v/>
      </c>
      <c r="DC414" s="39" t="str">
        <f t="shared" si="686"/>
        <v/>
      </c>
      <c r="DD414" s="39" t="str">
        <f t="shared" si="687"/>
        <v/>
      </c>
      <c r="DE414" s="39" t="str">
        <f t="shared" si="688"/>
        <v/>
      </c>
      <c r="DF414" s="39" t="str">
        <f t="shared" si="689"/>
        <v/>
      </c>
      <c r="DG414" s="39" t="str">
        <f t="shared" si="690"/>
        <v/>
      </c>
      <c r="DH414" s="39" t="str">
        <f t="shared" si="691"/>
        <v/>
      </c>
      <c r="DI414" s="39" t="str">
        <f t="shared" si="692"/>
        <v/>
      </c>
      <c r="DJ414" s="39" t="str">
        <f t="shared" si="693"/>
        <v/>
      </c>
      <c r="DK414" s="39" t="str">
        <f t="shared" si="694"/>
        <v/>
      </c>
      <c r="DL414" s="39" t="str">
        <f t="shared" si="695"/>
        <v/>
      </c>
      <c r="DM414" s="39" t="str">
        <f t="shared" si="696"/>
        <v/>
      </c>
      <c r="DN414" s="39" t="str">
        <f t="shared" si="697"/>
        <v/>
      </c>
      <c r="DO414" s="39" t="str">
        <f t="shared" si="698"/>
        <v/>
      </c>
      <c r="DP414" s="39" t="str">
        <f t="shared" si="699"/>
        <v/>
      </c>
      <c r="DQ414" s="39" t="str">
        <f t="shared" si="700"/>
        <v/>
      </c>
      <c r="DR414" s="39" t="str">
        <f t="shared" si="701"/>
        <v/>
      </c>
      <c r="DS414" s="39" t="str">
        <f t="shared" si="702"/>
        <v/>
      </c>
      <c r="DT414" s="39" t="str">
        <f t="shared" si="703"/>
        <v/>
      </c>
      <c r="DU414" s="39" t="str">
        <f t="shared" si="704"/>
        <v/>
      </c>
      <c r="DV414" s="39" t="str">
        <f t="shared" si="705"/>
        <v/>
      </c>
      <c r="DW414" s="39" t="str">
        <f t="shared" si="706"/>
        <v/>
      </c>
      <c r="DX414" s="39" t="str">
        <f t="shared" si="709"/>
        <v/>
      </c>
      <c r="DY414" s="39" t="str">
        <f t="shared" si="709"/>
        <v/>
      </c>
      <c r="DZ414" s="39" t="str">
        <f t="shared" si="709"/>
        <v/>
      </c>
      <c r="EA414" s="39" t="str">
        <f t="shared" si="709"/>
        <v/>
      </c>
      <c r="EB414" s="39" t="str">
        <f t="shared" si="709"/>
        <v/>
      </c>
      <c r="EC414" s="39" t="str">
        <f t="shared" si="709"/>
        <v/>
      </c>
      <c r="ED414" s="39" t="str">
        <f t="shared" si="709"/>
        <v/>
      </c>
      <c r="EE414" s="39" t="str">
        <f t="shared" si="709"/>
        <v/>
      </c>
      <c r="EF414" s="39" t="str">
        <f t="shared" si="709"/>
        <v/>
      </c>
      <c r="EG414" s="39" t="str">
        <f t="shared" si="709"/>
        <v/>
      </c>
      <c r="EH414" s="39" t="str">
        <f t="shared" si="709"/>
        <v/>
      </c>
      <c r="EI414" s="39" t="str">
        <f t="shared" si="709"/>
        <v/>
      </c>
      <c r="EJ414" s="39" t="str">
        <f t="shared" si="709"/>
        <v/>
      </c>
      <c r="EK414" s="39" t="str">
        <f t="shared" si="709"/>
        <v/>
      </c>
      <c r="EL414" s="39" t="str">
        <f t="shared" si="709"/>
        <v/>
      </c>
      <c r="EM414" s="39" t="str">
        <f t="shared" si="709"/>
        <v/>
      </c>
      <c r="EN414" s="39" t="str">
        <f t="shared" si="709"/>
        <v/>
      </c>
      <c r="EO414" s="39" t="str">
        <f t="shared" si="709"/>
        <v/>
      </c>
    </row>
    <row r="415" spans="1:145">
      <c r="A415" s="39" t="s">
        <v>830</v>
      </c>
      <c r="B415" s="39" t="s">
        <v>831</v>
      </c>
      <c r="C415" s="39" t="s">
        <v>805</v>
      </c>
      <c r="BW415" s="39" t="str">
        <f t="shared" si="650"/>
        <v/>
      </c>
      <c r="BX415" s="39" t="str">
        <f t="shared" si="655"/>
        <v/>
      </c>
      <c r="BY415" s="39" t="str">
        <f t="shared" si="656"/>
        <v/>
      </c>
      <c r="BZ415" s="39" t="str">
        <f t="shared" si="657"/>
        <v/>
      </c>
      <c r="CA415" s="39" t="str">
        <f t="shared" si="658"/>
        <v/>
      </c>
      <c r="CB415" s="39" t="str">
        <f t="shared" si="659"/>
        <v/>
      </c>
      <c r="CC415" s="39" t="str">
        <f t="shared" si="660"/>
        <v/>
      </c>
      <c r="CD415" s="39" t="str">
        <f t="shared" si="661"/>
        <v/>
      </c>
      <c r="CE415" s="39" t="str">
        <f t="shared" si="662"/>
        <v/>
      </c>
      <c r="CF415" s="39" t="str">
        <f t="shared" si="663"/>
        <v/>
      </c>
      <c r="CG415" s="39" t="str">
        <f t="shared" si="664"/>
        <v/>
      </c>
      <c r="CH415" s="39" t="str">
        <f t="shared" si="665"/>
        <v/>
      </c>
      <c r="CI415" s="39" t="str">
        <f t="shared" si="666"/>
        <v/>
      </c>
      <c r="CJ415" s="39" t="str">
        <f t="shared" si="667"/>
        <v/>
      </c>
      <c r="CK415" s="39" t="str">
        <f t="shared" si="668"/>
        <v/>
      </c>
      <c r="CL415" s="39" t="str">
        <f t="shared" si="669"/>
        <v/>
      </c>
      <c r="CM415" s="39" t="str">
        <f t="shared" si="670"/>
        <v/>
      </c>
      <c r="CN415" s="39" t="str">
        <f t="shared" si="671"/>
        <v/>
      </c>
      <c r="CO415" s="39" t="str">
        <f t="shared" si="672"/>
        <v/>
      </c>
      <c r="CP415" s="39" t="str">
        <f t="shared" si="673"/>
        <v/>
      </c>
      <c r="CQ415" s="39" t="str">
        <f t="shared" si="674"/>
        <v/>
      </c>
      <c r="CR415" s="39" t="str">
        <f t="shared" si="675"/>
        <v/>
      </c>
      <c r="CS415" s="39" t="str">
        <f t="shared" si="676"/>
        <v/>
      </c>
      <c r="CT415" s="39" t="str">
        <f t="shared" si="677"/>
        <v/>
      </c>
      <c r="CU415" s="39" t="str">
        <f t="shared" si="678"/>
        <v/>
      </c>
      <c r="CV415" s="39" t="str">
        <f t="shared" si="679"/>
        <v/>
      </c>
      <c r="CW415" s="39" t="str">
        <f t="shared" si="680"/>
        <v/>
      </c>
      <c r="CX415" s="39" t="str">
        <f t="shared" si="681"/>
        <v/>
      </c>
      <c r="CY415" s="39" t="str">
        <f t="shared" si="682"/>
        <v/>
      </c>
      <c r="CZ415" s="39" t="str">
        <f t="shared" si="683"/>
        <v/>
      </c>
      <c r="DA415" s="39" t="str">
        <f t="shared" si="684"/>
        <v/>
      </c>
      <c r="DB415" s="39" t="str">
        <f t="shared" si="685"/>
        <v/>
      </c>
      <c r="DC415" s="39" t="str">
        <f t="shared" si="686"/>
        <v/>
      </c>
      <c r="DD415" s="39" t="str">
        <f t="shared" si="687"/>
        <v/>
      </c>
      <c r="DE415" s="39" t="str">
        <f t="shared" si="688"/>
        <v/>
      </c>
      <c r="DF415" s="39" t="str">
        <f t="shared" si="689"/>
        <v/>
      </c>
      <c r="DG415" s="39" t="str">
        <f t="shared" si="690"/>
        <v/>
      </c>
      <c r="DH415" s="39" t="str">
        <f t="shared" si="691"/>
        <v/>
      </c>
      <c r="DI415" s="39" t="str">
        <f t="shared" si="692"/>
        <v/>
      </c>
      <c r="DJ415" s="39" t="str">
        <f t="shared" si="693"/>
        <v/>
      </c>
      <c r="DK415" s="39" t="str">
        <f t="shared" si="694"/>
        <v/>
      </c>
      <c r="DL415" s="39" t="str">
        <f t="shared" si="695"/>
        <v/>
      </c>
      <c r="DM415" s="39" t="str">
        <f t="shared" si="696"/>
        <v/>
      </c>
      <c r="DN415" s="39" t="str">
        <f t="shared" si="697"/>
        <v/>
      </c>
      <c r="DO415" s="39" t="str">
        <f t="shared" si="698"/>
        <v/>
      </c>
      <c r="DP415" s="39" t="str">
        <f t="shared" si="699"/>
        <v/>
      </c>
      <c r="DQ415" s="39" t="str">
        <f t="shared" si="700"/>
        <v/>
      </c>
      <c r="DR415" s="39" t="str">
        <f t="shared" si="701"/>
        <v/>
      </c>
      <c r="DS415" s="39" t="str">
        <f t="shared" si="702"/>
        <v/>
      </c>
      <c r="DT415" s="39" t="str">
        <f t="shared" si="703"/>
        <v/>
      </c>
      <c r="DU415" s="39" t="str">
        <f t="shared" si="704"/>
        <v/>
      </c>
      <c r="DV415" s="39" t="str">
        <f t="shared" si="705"/>
        <v/>
      </c>
      <c r="DW415" s="39" t="str">
        <f t="shared" si="706"/>
        <v/>
      </c>
      <c r="DX415" s="39" t="str">
        <f t="shared" ref="DS415:EH428" si="712">IF(BD415="","","|n|cffffcc00"&amp;DX$2&amp;"：|r"&amp;BD415&amp;DX$1)</f>
        <v/>
      </c>
      <c r="DY415" s="39" t="str">
        <f t="shared" si="712"/>
        <v/>
      </c>
      <c r="DZ415" s="39" t="str">
        <f t="shared" si="712"/>
        <v/>
      </c>
      <c r="EA415" s="39" t="str">
        <f t="shared" si="712"/>
        <v/>
      </c>
      <c r="EB415" s="39" t="str">
        <f t="shared" si="712"/>
        <v/>
      </c>
      <c r="EC415" s="39" t="str">
        <f t="shared" si="712"/>
        <v/>
      </c>
      <c r="ED415" s="39" t="str">
        <f t="shared" si="712"/>
        <v/>
      </c>
      <c r="EE415" s="39" t="str">
        <f t="shared" si="712"/>
        <v/>
      </c>
      <c r="EF415" s="39" t="str">
        <f t="shared" si="712"/>
        <v/>
      </c>
      <c r="EG415" s="39" t="str">
        <f t="shared" si="712"/>
        <v/>
      </c>
      <c r="EH415" s="39" t="str">
        <f t="shared" si="712"/>
        <v/>
      </c>
      <c r="EI415" s="39" t="str">
        <f t="shared" ref="EI415:EO415" si="713">IF(BO415="","","|n|cffffcc00"&amp;EI$2&amp;"：|r"&amp;BO415&amp;EI$1)</f>
        <v/>
      </c>
      <c r="EJ415" s="39" t="str">
        <f t="shared" si="713"/>
        <v/>
      </c>
      <c r="EK415" s="39" t="str">
        <f t="shared" si="713"/>
        <v/>
      </c>
      <c r="EL415" s="39" t="str">
        <f t="shared" si="713"/>
        <v/>
      </c>
      <c r="EM415" s="39" t="str">
        <f t="shared" si="713"/>
        <v/>
      </c>
      <c r="EN415" s="39" t="str">
        <f t="shared" si="713"/>
        <v/>
      </c>
      <c r="EO415" s="39" t="str">
        <f t="shared" si="713"/>
        <v/>
      </c>
    </row>
    <row r="416" spans="1:145">
      <c r="A416" s="39" t="s">
        <v>832</v>
      </c>
      <c r="B416" s="39" t="s">
        <v>833</v>
      </c>
      <c r="C416" s="39" t="s">
        <v>805</v>
      </c>
      <c r="BW416" s="39" t="str">
        <f t="shared" si="650"/>
        <v/>
      </c>
      <c r="BX416" s="39" t="str">
        <f t="shared" si="655"/>
        <v/>
      </c>
      <c r="BY416" s="39" t="str">
        <f t="shared" si="656"/>
        <v/>
      </c>
      <c r="BZ416" s="39" t="str">
        <f t="shared" si="657"/>
        <v/>
      </c>
      <c r="CA416" s="39" t="str">
        <f t="shared" si="658"/>
        <v/>
      </c>
      <c r="CB416" s="39" t="str">
        <f t="shared" si="659"/>
        <v/>
      </c>
      <c r="CC416" s="39" t="str">
        <f t="shared" si="660"/>
        <v/>
      </c>
      <c r="CD416" s="39" t="str">
        <f t="shared" si="661"/>
        <v/>
      </c>
      <c r="CE416" s="39" t="str">
        <f t="shared" si="662"/>
        <v/>
      </c>
      <c r="CF416" s="39" t="str">
        <f t="shared" si="663"/>
        <v/>
      </c>
      <c r="CG416" s="39" t="str">
        <f t="shared" si="664"/>
        <v/>
      </c>
      <c r="CH416" s="39" t="str">
        <f t="shared" si="665"/>
        <v/>
      </c>
      <c r="CI416" s="39" t="str">
        <f t="shared" si="666"/>
        <v/>
      </c>
      <c r="CJ416" s="39" t="str">
        <f t="shared" si="667"/>
        <v/>
      </c>
      <c r="CK416" s="39" t="str">
        <f t="shared" si="668"/>
        <v/>
      </c>
      <c r="CL416" s="39" t="str">
        <f t="shared" si="669"/>
        <v/>
      </c>
      <c r="CM416" s="39" t="str">
        <f t="shared" si="670"/>
        <v/>
      </c>
      <c r="CN416" s="39" t="str">
        <f t="shared" si="671"/>
        <v/>
      </c>
      <c r="CO416" s="39" t="str">
        <f t="shared" si="672"/>
        <v/>
      </c>
      <c r="CP416" s="39" t="str">
        <f t="shared" si="673"/>
        <v/>
      </c>
      <c r="CQ416" s="39" t="str">
        <f t="shared" si="674"/>
        <v/>
      </c>
      <c r="CR416" s="39" t="str">
        <f t="shared" si="675"/>
        <v/>
      </c>
      <c r="CS416" s="39" t="str">
        <f t="shared" si="676"/>
        <v/>
      </c>
      <c r="CT416" s="39" t="str">
        <f t="shared" si="677"/>
        <v/>
      </c>
      <c r="CU416" s="39" t="str">
        <f t="shared" si="678"/>
        <v/>
      </c>
      <c r="CV416" s="39" t="str">
        <f t="shared" si="679"/>
        <v/>
      </c>
      <c r="CW416" s="39" t="str">
        <f t="shared" si="680"/>
        <v/>
      </c>
      <c r="CX416" s="39" t="str">
        <f t="shared" si="681"/>
        <v/>
      </c>
      <c r="CY416" s="39" t="str">
        <f t="shared" si="682"/>
        <v/>
      </c>
      <c r="CZ416" s="39" t="str">
        <f t="shared" si="683"/>
        <v/>
      </c>
      <c r="DA416" s="39" t="str">
        <f t="shared" si="684"/>
        <v/>
      </c>
      <c r="DB416" s="39" t="str">
        <f t="shared" si="685"/>
        <v/>
      </c>
      <c r="DC416" s="39" t="str">
        <f t="shared" si="686"/>
        <v/>
      </c>
      <c r="DD416" s="39" t="str">
        <f t="shared" si="687"/>
        <v/>
      </c>
      <c r="DE416" s="39" t="str">
        <f t="shared" si="688"/>
        <v/>
      </c>
      <c r="DF416" s="39" t="str">
        <f t="shared" si="689"/>
        <v/>
      </c>
      <c r="DG416" s="39" t="str">
        <f t="shared" si="690"/>
        <v/>
      </c>
      <c r="DH416" s="39" t="str">
        <f t="shared" si="691"/>
        <v/>
      </c>
      <c r="DI416" s="39" t="str">
        <f t="shared" si="692"/>
        <v/>
      </c>
      <c r="DJ416" s="39" t="str">
        <f t="shared" si="693"/>
        <v/>
      </c>
      <c r="DK416" s="39" t="str">
        <f t="shared" si="694"/>
        <v/>
      </c>
      <c r="DL416" s="39" t="str">
        <f t="shared" si="695"/>
        <v/>
      </c>
      <c r="DM416" s="39" t="str">
        <f t="shared" si="696"/>
        <v/>
      </c>
      <c r="DN416" s="39" t="str">
        <f t="shared" si="697"/>
        <v/>
      </c>
      <c r="DO416" s="39" t="str">
        <f t="shared" si="698"/>
        <v/>
      </c>
      <c r="DP416" s="39" t="str">
        <f t="shared" si="699"/>
        <v/>
      </c>
      <c r="DQ416" s="39" t="str">
        <f t="shared" si="700"/>
        <v/>
      </c>
      <c r="DR416" s="39" t="str">
        <f t="shared" si="701"/>
        <v/>
      </c>
      <c r="DS416" s="39" t="str">
        <f t="shared" si="702"/>
        <v/>
      </c>
      <c r="DT416" s="39" t="str">
        <f t="shared" si="703"/>
        <v/>
      </c>
      <c r="DU416" s="39" t="str">
        <f t="shared" si="704"/>
        <v/>
      </c>
      <c r="DV416" s="39" t="str">
        <f t="shared" si="705"/>
        <v/>
      </c>
      <c r="DW416" s="39" t="str">
        <f t="shared" si="706"/>
        <v/>
      </c>
      <c r="DX416" s="39" t="str">
        <f t="shared" si="712"/>
        <v/>
      </c>
      <c r="DY416" s="39" t="str">
        <f t="shared" si="712"/>
        <v/>
      </c>
      <c r="DZ416" s="39" t="str">
        <f t="shared" si="712"/>
        <v/>
      </c>
      <c r="EA416" s="39" t="str">
        <f t="shared" si="712"/>
        <v/>
      </c>
      <c r="EB416" s="39" t="str">
        <f t="shared" si="712"/>
        <v/>
      </c>
      <c r="EC416" s="39" t="str">
        <f t="shared" si="712"/>
        <v/>
      </c>
      <c r="ED416" s="39" t="str">
        <f t="shared" si="712"/>
        <v/>
      </c>
      <c r="EE416" s="39" t="str">
        <f t="shared" si="712"/>
        <v/>
      </c>
      <c r="EF416" s="39" t="str">
        <f t="shared" si="712"/>
        <v/>
      </c>
      <c r="EG416" s="39" t="str">
        <f t="shared" si="712"/>
        <v/>
      </c>
      <c r="EH416" s="39" t="str">
        <f t="shared" si="712"/>
        <v/>
      </c>
      <c r="EI416" s="39" t="str">
        <f t="shared" ref="EI416:EO416" si="714">IF(BO416="","","|n|cffffcc00"&amp;EI$2&amp;"：|r"&amp;BO416&amp;EI$1)</f>
        <v/>
      </c>
      <c r="EJ416" s="39" t="str">
        <f t="shared" si="714"/>
        <v/>
      </c>
      <c r="EK416" s="39" t="str">
        <f t="shared" si="714"/>
        <v/>
      </c>
      <c r="EL416" s="39" t="str">
        <f t="shared" si="714"/>
        <v/>
      </c>
      <c r="EM416" s="39" t="str">
        <f t="shared" si="714"/>
        <v/>
      </c>
      <c r="EN416" s="39" t="str">
        <f t="shared" si="714"/>
        <v/>
      </c>
      <c r="EO416" s="39" t="str">
        <f t="shared" si="714"/>
        <v/>
      </c>
    </row>
    <row r="417" spans="1:145">
      <c r="A417" s="39" t="s">
        <v>834</v>
      </c>
      <c r="B417" s="39" t="s">
        <v>835</v>
      </c>
      <c r="C417" s="39" t="s">
        <v>805</v>
      </c>
      <c r="BW417" s="39" t="str">
        <f t="shared" si="650"/>
        <v/>
      </c>
      <c r="BX417" s="39" t="str">
        <f t="shared" si="655"/>
        <v/>
      </c>
      <c r="BY417" s="39" t="str">
        <f t="shared" si="656"/>
        <v/>
      </c>
      <c r="BZ417" s="39" t="str">
        <f t="shared" si="657"/>
        <v/>
      </c>
      <c r="CA417" s="39" t="str">
        <f t="shared" si="658"/>
        <v/>
      </c>
      <c r="CB417" s="39" t="str">
        <f t="shared" si="659"/>
        <v/>
      </c>
      <c r="CC417" s="39" t="str">
        <f t="shared" si="660"/>
        <v/>
      </c>
      <c r="CD417" s="39" t="str">
        <f t="shared" si="661"/>
        <v/>
      </c>
      <c r="CE417" s="39" t="str">
        <f t="shared" si="662"/>
        <v/>
      </c>
      <c r="CF417" s="39" t="str">
        <f t="shared" si="663"/>
        <v/>
      </c>
      <c r="CG417" s="39" t="str">
        <f t="shared" si="664"/>
        <v/>
      </c>
      <c r="CH417" s="39" t="str">
        <f t="shared" si="665"/>
        <v/>
      </c>
      <c r="CI417" s="39" t="str">
        <f t="shared" si="666"/>
        <v/>
      </c>
      <c r="CJ417" s="39" t="str">
        <f t="shared" si="667"/>
        <v/>
      </c>
      <c r="CK417" s="39" t="str">
        <f t="shared" si="668"/>
        <v/>
      </c>
      <c r="CL417" s="39" t="str">
        <f t="shared" si="669"/>
        <v/>
      </c>
      <c r="CM417" s="39" t="str">
        <f t="shared" si="670"/>
        <v/>
      </c>
      <c r="CN417" s="39" t="str">
        <f t="shared" si="671"/>
        <v/>
      </c>
      <c r="CO417" s="39" t="str">
        <f t="shared" si="672"/>
        <v/>
      </c>
      <c r="CP417" s="39" t="str">
        <f t="shared" si="673"/>
        <v/>
      </c>
      <c r="CQ417" s="39" t="str">
        <f t="shared" si="674"/>
        <v/>
      </c>
      <c r="CR417" s="39" t="str">
        <f t="shared" si="675"/>
        <v/>
      </c>
      <c r="CS417" s="39" t="str">
        <f t="shared" si="676"/>
        <v/>
      </c>
      <c r="CT417" s="39" t="str">
        <f t="shared" si="677"/>
        <v/>
      </c>
      <c r="CU417" s="39" t="str">
        <f t="shared" si="678"/>
        <v/>
      </c>
      <c r="CV417" s="39" t="str">
        <f t="shared" si="679"/>
        <v/>
      </c>
      <c r="CW417" s="39" t="str">
        <f t="shared" si="680"/>
        <v/>
      </c>
      <c r="CX417" s="39" t="str">
        <f t="shared" si="681"/>
        <v/>
      </c>
      <c r="CY417" s="39" t="str">
        <f t="shared" si="682"/>
        <v/>
      </c>
      <c r="CZ417" s="39" t="str">
        <f t="shared" si="683"/>
        <v/>
      </c>
      <c r="DA417" s="39" t="str">
        <f t="shared" si="684"/>
        <v/>
      </c>
      <c r="DB417" s="39" t="str">
        <f t="shared" si="685"/>
        <v/>
      </c>
      <c r="DC417" s="39" t="str">
        <f t="shared" si="686"/>
        <v/>
      </c>
      <c r="DD417" s="39" t="str">
        <f t="shared" si="687"/>
        <v/>
      </c>
      <c r="DE417" s="39" t="str">
        <f t="shared" si="688"/>
        <v/>
      </c>
      <c r="DF417" s="39" t="str">
        <f t="shared" si="689"/>
        <v/>
      </c>
      <c r="DG417" s="39" t="str">
        <f t="shared" si="690"/>
        <v/>
      </c>
      <c r="DH417" s="39" t="str">
        <f t="shared" si="691"/>
        <v/>
      </c>
      <c r="DI417" s="39" t="str">
        <f t="shared" si="692"/>
        <v/>
      </c>
      <c r="DJ417" s="39" t="str">
        <f t="shared" si="693"/>
        <v/>
      </c>
      <c r="DK417" s="39" t="str">
        <f t="shared" si="694"/>
        <v/>
      </c>
      <c r="DL417" s="39" t="str">
        <f t="shared" si="695"/>
        <v/>
      </c>
      <c r="DM417" s="39" t="str">
        <f t="shared" si="696"/>
        <v/>
      </c>
      <c r="DN417" s="39" t="str">
        <f t="shared" si="697"/>
        <v/>
      </c>
      <c r="DO417" s="39" t="str">
        <f t="shared" si="698"/>
        <v/>
      </c>
      <c r="DP417" s="39" t="str">
        <f t="shared" si="699"/>
        <v/>
      </c>
      <c r="DQ417" s="39" t="str">
        <f t="shared" si="700"/>
        <v/>
      </c>
      <c r="DR417" s="39" t="str">
        <f t="shared" si="701"/>
        <v/>
      </c>
      <c r="DS417" s="39" t="str">
        <f t="shared" si="702"/>
        <v/>
      </c>
      <c r="DT417" s="39" t="str">
        <f t="shared" si="703"/>
        <v/>
      </c>
      <c r="DU417" s="39" t="str">
        <f t="shared" si="704"/>
        <v/>
      </c>
      <c r="DV417" s="39" t="str">
        <f t="shared" si="705"/>
        <v/>
      </c>
      <c r="DW417" s="39" t="str">
        <f t="shared" si="706"/>
        <v/>
      </c>
      <c r="DX417" s="39" t="str">
        <f t="shared" si="712"/>
        <v/>
      </c>
      <c r="DY417" s="39" t="str">
        <f t="shared" si="712"/>
        <v/>
      </c>
      <c r="DZ417" s="39" t="str">
        <f t="shared" si="712"/>
        <v/>
      </c>
      <c r="EA417" s="39" t="str">
        <f t="shared" si="712"/>
        <v/>
      </c>
      <c r="EB417" s="39" t="str">
        <f t="shared" si="712"/>
        <v/>
      </c>
      <c r="EC417" s="39" t="str">
        <f t="shared" si="712"/>
        <v/>
      </c>
      <c r="ED417" s="39" t="str">
        <f t="shared" si="712"/>
        <v/>
      </c>
      <c r="EE417" s="39" t="str">
        <f t="shared" si="712"/>
        <v/>
      </c>
      <c r="EF417" s="39" t="str">
        <f t="shared" si="712"/>
        <v/>
      </c>
      <c r="EG417" s="39" t="str">
        <f t="shared" si="712"/>
        <v/>
      </c>
      <c r="EH417" s="39" t="str">
        <f t="shared" si="712"/>
        <v/>
      </c>
      <c r="EI417" s="39" t="str">
        <f t="shared" ref="EI417:EO417" si="715">IF(BO417="","","|n|cffffcc00"&amp;EI$2&amp;"：|r"&amp;BO417&amp;EI$1)</f>
        <v/>
      </c>
      <c r="EJ417" s="39" t="str">
        <f t="shared" si="715"/>
        <v/>
      </c>
      <c r="EK417" s="39" t="str">
        <f t="shared" si="715"/>
        <v/>
      </c>
      <c r="EL417" s="39" t="str">
        <f t="shared" si="715"/>
        <v/>
      </c>
      <c r="EM417" s="39" t="str">
        <f t="shared" si="715"/>
        <v/>
      </c>
      <c r="EN417" s="39" t="str">
        <f t="shared" si="715"/>
        <v/>
      </c>
      <c r="EO417" s="39" t="str">
        <f t="shared" si="715"/>
        <v/>
      </c>
    </row>
    <row r="418" spans="1:145">
      <c r="A418" s="39" t="s">
        <v>836</v>
      </c>
      <c r="B418" s="39" t="s">
        <v>837</v>
      </c>
      <c r="C418" s="39" t="s">
        <v>825</v>
      </c>
      <c r="BW418" s="39" t="str">
        <f t="shared" si="650"/>
        <v/>
      </c>
      <c r="BX418" s="39" t="str">
        <f t="shared" ref="BX418:DW418" si="716">IF(D418="","","|n"&amp;BX$2&amp;"+"&amp;INT(D418)&amp;BX$1)</f>
        <v/>
      </c>
      <c r="BY418" s="39" t="str">
        <f t="shared" si="716"/>
        <v/>
      </c>
      <c r="BZ418" s="39" t="str">
        <f t="shared" si="716"/>
        <v/>
      </c>
      <c r="CA418" s="39" t="str">
        <f t="shared" si="716"/>
        <v/>
      </c>
      <c r="CB418" s="39" t="str">
        <f t="shared" si="716"/>
        <v/>
      </c>
      <c r="CC418" s="39" t="str">
        <f t="shared" si="716"/>
        <v/>
      </c>
      <c r="CD418" s="39" t="str">
        <f t="shared" si="716"/>
        <v/>
      </c>
      <c r="CE418" s="39" t="str">
        <f t="shared" si="716"/>
        <v/>
      </c>
      <c r="CF418" s="39" t="str">
        <f t="shared" si="716"/>
        <v/>
      </c>
      <c r="CG418" s="39" t="str">
        <f t="shared" si="716"/>
        <v/>
      </c>
      <c r="CH418" s="39" t="str">
        <f t="shared" si="716"/>
        <v/>
      </c>
      <c r="CI418" s="39" t="str">
        <f t="shared" si="716"/>
        <v/>
      </c>
      <c r="CJ418" s="39" t="str">
        <f t="shared" si="716"/>
        <v/>
      </c>
      <c r="CK418" s="39" t="str">
        <f t="shared" si="716"/>
        <v/>
      </c>
      <c r="CL418" s="39" t="str">
        <f t="shared" si="716"/>
        <v/>
      </c>
      <c r="CM418" s="39" t="str">
        <f t="shared" si="716"/>
        <v/>
      </c>
      <c r="CN418" s="39" t="str">
        <f t="shared" si="716"/>
        <v/>
      </c>
      <c r="CO418" s="39" t="str">
        <f t="shared" si="716"/>
        <v/>
      </c>
      <c r="CP418" s="39" t="str">
        <f t="shared" si="716"/>
        <v/>
      </c>
      <c r="CQ418" s="39" t="str">
        <f t="shared" si="716"/>
        <v/>
      </c>
      <c r="CR418" s="39" t="str">
        <f t="shared" si="716"/>
        <v/>
      </c>
      <c r="CS418" s="39" t="str">
        <f t="shared" si="716"/>
        <v/>
      </c>
      <c r="CT418" s="39" t="str">
        <f t="shared" si="716"/>
        <v/>
      </c>
      <c r="CU418" s="39" t="str">
        <f t="shared" si="716"/>
        <v/>
      </c>
      <c r="CV418" s="39" t="str">
        <f t="shared" si="716"/>
        <v/>
      </c>
      <c r="CW418" s="39" t="str">
        <f t="shared" si="716"/>
        <v/>
      </c>
      <c r="CX418" s="39" t="str">
        <f t="shared" si="716"/>
        <v/>
      </c>
      <c r="CY418" s="39" t="str">
        <f t="shared" si="716"/>
        <v/>
      </c>
      <c r="CZ418" s="39" t="str">
        <f t="shared" si="716"/>
        <v/>
      </c>
      <c r="DA418" s="39" t="str">
        <f t="shared" si="716"/>
        <v/>
      </c>
      <c r="DB418" s="39" t="str">
        <f t="shared" si="716"/>
        <v/>
      </c>
      <c r="DC418" s="39" t="str">
        <f t="shared" si="716"/>
        <v/>
      </c>
      <c r="DD418" s="39" t="str">
        <f t="shared" si="716"/>
        <v/>
      </c>
      <c r="DE418" s="39" t="str">
        <f t="shared" si="716"/>
        <v/>
      </c>
      <c r="DF418" s="39" t="str">
        <f t="shared" si="716"/>
        <v/>
      </c>
      <c r="DG418" s="39" t="str">
        <f t="shared" si="716"/>
        <v/>
      </c>
      <c r="DH418" s="39" t="str">
        <f t="shared" si="716"/>
        <v/>
      </c>
      <c r="DI418" s="39" t="str">
        <f t="shared" si="716"/>
        <v/>
      </c>
      <c r="DJ418" s="39" t="str">
        <f t="shared" si="716"/>
        <v/>
      </c>
      <c r="DK418" s="39" t="str">
        <f t="shared" si="716"/>
        <v/>
      </c>
      <c r="DL418" s="39" t="str">
        <f t="shared" si="716"/>
        <v/>
      </c>
      <c r="DM418" s="39" t="str">
        <f t="shared" si="716"/>
        <v/>
      </c>
      <c r="DN418" s="39" t="str">
        <f t="shared" si="716"/>
        <v/>
      </c>
      <c r="DO418" s="39" t="str">
        <f t="shared" si="716"/>
        <v/>
      </c>
      <c r="DP418" s="39" t="str">
        <f t="shared" si="716"/>
        <v/>
      </c>
      <c r="DQ418" s="39" t="str">
        <f t="shared" si="716"/>
        <v/>
      </c>
      <c r="DR418" s="39" t="str">
        <f t="shared" si="716"/>
        <v/>
      </c>
      <c r="DS418" s="39" t="str">
        <f t="shared" si="716"/>
        <v/>
      </c>
      <c r="DT418" s="39" t="str">
        <f t="shared" si="716"/>
        <v/>
      </c>
      <c r="DU418" s="39" t="str">
        <f t="shared" si="716"/>
        <v/>
      </c>
      <c r="DV418" s="39" t="str">
        <f t="shared" si="716"/>
        <v/>
      </c>
      <c r="DW418" s="39" t="str">
        <f t="shared" si="716"/>
        <v/>
      </c>
      <c r="DX418" s="39" t="str">
        <f t="shared" ref="DX418:EO418" si="717">IF(BD418="","","|n|cffffcc00"&amp;DX$2&amp;"：|r"&amp;BD418&amp;DX$1)</f>
        <v/>
      </c>
      <c r="DY418" s="39" t="str">
        <f t="shared" si="717"/>
        <v/>
      </c>
      <c r="DZ418" s="39" t="str">
        <f t="shared" si="717"/>
        <v/>
      </c>
      <c r="EA418" s="39" t="str">
        <f t="shared" si="717"/>
        <v/>
      </c>
      <c r="EB418" s="39" t="str">
        <f t="shared" si="717"/>
        <v/>
      </c>
      <c r="EC418" s="39" t="str">
        <f t="shared" si="717"/>
        <v/>
      </c>
      <c r="ED418" s="39" t="str">
        <f t="shared" si="717"/>
        <v/>
      </c>
      <c r="EE418" s="39" t="str">
        <f t="shared" si="717"/>
        <v/>
      </c>
      <c r="EF418" s="39" t="str">
        <f t="shared" si="717"/>
        <v/>
      </c>
      <c r="EG418" s="39" t="str">
        <f t="shared" si="717"/>
        <v/>
      </c>
      <c r="EH418" s="39" t="str">
        <f t="shared" si="717"/>
        <v/>
      </c>
      <c r="EI418" s="39" t="str">
        <f t="shared" si="717"/>
        <v/>
      </c>
      <c r="EJ418" s="39" t="str">
        <f t="shared" si="717"/>
        <v/>
      </c>
      <c r="EK418" s="39" t="str">
        <f t="shared" si="717"/>
        <v/>
      </c>
      <c r="EL418" s="39" t="str">
        <f t="shared" si="717"/>
        <v/>
      </c>
      <c r="EM418" s="39" t="str">
        <f t="shared" si="717"/>
        <v/>
      </c>
      <c r="EN418" s="39" t="str">
        <f t="shared" si="717"/>
        <v/>
      </c>
      <c r="EO418" s="39" t="str">
        <f t="shared" si="717"/>
        <v/>
      </c>
    </row>
    <row r="419" spans="1:145">
      <c r="A419" s="39" t="s">
        <v>838</v>
      </c>
      <c r="B419" s="39" t="s">
        <v>839</v>
      </c>
      <c r="C419" s="39" t="s">
        <v>805</v>
      </c>
      <c r="BW419" s="39" t="str">
        <f t="shared" si="650"/>
        <v/>
      </c>
      <c r="BX419" s="39" t="str">
        <f t="shared" si="655"/>
        <v/>
      </c>
      <c r="BY419" s="39" t="str">
        <f t="shared" si="656"/>
        <v/>
      </c>
      <c r="BZ419" s="39" t="str">
        <f t="shared" si="657"/>
        <v/>
      </c>
      <c r="CA419" s="39" t="str">
        <f t="shared" si="658"/>
        <v/>
      </c>
      <c r="CB419" s="39" t="str">
        <f t="shared" si="659"/>
        <v/>
      </c>
      <c r="CC419" s="39" t="str">
        <f t="shared" si="660"/>
        <v/>
      </c>
      <c r="CD419" s="39" t="str">
        <f t="shared" si="661"/>
        <v/>
      </c>
      <c r="CE419" s="39" t="str">
        <f t="shared" si="662"/>
        <v/>
      </c>
      <c r="CF419" s="39" t="str">
        <f t="shared" si="663"/>
        <v/>
      </c>
      <c r="CG419" s="39" t="str">
        <f t="shared" si="664"/>
        <v/>
      </c>
      <c r="CH419" s="39" t="str">
        <f t="shared" si="665"/>
        <v/>
      </c>
      <c r="CI419" s="39" t="str">
        <f t="shared" si="666"/>
        <v/>
      </c>
      <c r="CJ419" s="39" t="str">
        <f t="shared" si="667"/>
        <v/>
      </c>
      <c r="CK419" s="39" t="str">
        <f t="shared" si="668"/>
        <v/>
      </c>
      <c r="CL419" s="39" t="str">
        <f t="shared" si="669"/>
        <v/>
      </c>
      <c r="CM419" s="39" t="str">
        <f t="shared" si="670"/>
        <v/>
      </c>
      <c r="CN419" s="39" t="str">
        <f t="shared" si="671"/>
        <v/>
      </c>
      <c r="CO419" s="39" t="str">
        <f t="shared" si="672"/>
        <v/>
      </c>
      <c r="CP419" s="39" t="str">
        <f t="shared" si="673"/>
        <v/>
      </c>
      <c r="CQ419" s="39" t="str">
        <f t="shared" si="674"/>
        <v/>
      </c>
      <c r="CR419" s="39" t="str">
        <f t="shared" si="675"/>
        <v/>
      </c>
      <c r="CS419" s="39" t="str">
        <f t="shared" si="676"/>
        <v/>
      </c>
      <c r="CT419" s="39" t="str">
        <f t="shared" si="677"/>
        <v/>
      </c>
      <c r="CU419" s="39" t="str">
        <f t="shared" si="678"/>
        <v/>
      </c>
      <c r="CV419" s="39" t="str">
        <f t="shared" si="679"/>
        <v/>
      </c>
      <c r="CW419" s="39" t="str">
        <f t="shared" si="680"/>
        <v/>
      </c>
      <c r="CX419" s="39" t="str">
        <f t="shared" si="681"/>
        <v/>
      </c>
      <c r="CY419" s="39" t="str">
        <f t="shared" si="682"/>
        <v/>
      </c>
      <c r="CZ419" s="39" t="str">
        <f t="shared" si="683"/>
        <v/>
      </c>
      <c r="DA419" s="39" t="str">
        <f t="shared" si="684"/>
        <v/>
      </c>
      <c r="DB419" s="39" t="str">
        <f t="shared" si="685"/>
        <v/>
      </c>
      <c r="DC419" s="39" t="str">
        <f t="shared" si="686"/>
        <v/>
      </c>
      <c r="DD419" s="39" t="str">
        <f t="shared" si="687"/>
        <v/>
      </c>
      <c r="DE419" s="39" t="str">
        <f t="shared" si="688"/>
        <v/>
      </c>
      <c r="DF419" s="39" t="str">
        <f t="shared" si="689"/>
        <v/>
      </c>
      <c r="DG419" s="39" t="str">
        <f t="shared" si="690"/>
        <v/>
      </c>
      <c r="DH419" s="39" t="str">
        <f t="shared" si="691"/>
        <v/>
      </c>
      <c r="DI419" s="39" t="str">
        <f t="shared" si="692"/>
        <v/>
      </c>
      <c r="DJ419" s="39" t="str">
        <f t="shared" si="693"/>
        <v/>
      </c>
      <c r="DK419" s="39" t="str">
        <f t="shared" si="694"/>
        <v/>
      </c>
      <c r="DL419" s="39" t="str">
        <f t="shared" si="695"/>
        <v/>
      </c>
      <c r="DM419" s="39" t="str">
        <f t="shared" si="696"/>
        <v/>
      </c>
      <c r="DN419" s="39" t="str">
        <f t="shared" si="697"/>
        <v/>
      </c>
      <c r="DO419" s="39" t="str">
        <f t="shared" si="698"/>
        <v/>
      </c>
      <c r="DP419" s="39" t="str">
        <f t="shared" si="699"/>
        <v/>
      </c>
      <c r="DQ419" s="39" t="str">
        <f t="shared" si="700"/>
        <v/>
      </c>
      <c r="DR419" s="39" t="str">
        <f t="shared" si="701"/>
        <v/>
      </c>
      <c r="DS419" s="39" t="str">
        <f t="shared" si="702"/>
        <v/>
      </c>
      <c r="DT419" s="39" t="str">
        <f t="shared" si="703"/>
        <v/>
      </c>
      <c r="DU419" s="39" t="str">
        <f t="shared" si="704"/>
        <v/>
      </c>
      <c r="DV419" s="39" t="str">
        <f t="shared" si="705"/>
        <v/>
      </c>
      <c r="DW419" s="39" t="str">
        <f t="shared" si="706"/>
        <v/>
      </c>
      <c r="DX419" s="39" t="str">
        <f t="shared" si="712"/>
        <v/>
      </c>
      <c r="DY419" s="39" t="str">
        <f t="shared" si="712"/>
        <v/>
      </c>
      <c r="DZ419" s="39" t="str">
        <f t="shared" si="712"/>
        <v/>
      </c>
      <c r="EA419" s="39" t="str">
        <f t="shared" si="712"/>
        <v/>
      </c>
      <c r="EB419" s="39" t="str">
        <f t="shared" si="712"/>
        <v/>
      </c>
      <c r="EC419" s="39" t="str">
        <f t="shared" si="712"/>
        <v/>
      </c>
      <c r="ED419" s="39" t="str">
        <f t="shared" si="712"/>
        <v/>
      </c>
      <c r="EE419" s="39" t="str">
        <f t="shared" si="712"/>
        <v/>
      </c>
      <c r="EF419" s="39" t="str">
        <f t="shared" si="712"/>
        <v/>
      </c>
      <c r="EG419" s="39" t="str">
        <f t="shared" si="712"/>
        <v/>
      </c>
      <c r="EH419" s="39" t="str">
        <f t="shared" si="712"/>
        <v/>
      </c>
      <c r="EI419" s="39" t="str">
        <f t="shared" ref="EI419:EO419" si="718">IF(BO419="","","|n|cffffcc00"&amp;EI$2&amp;"：|r"&amp;BO419&amp;EI$1)</f>
        <v/>
      </c>
      <c r="EJ419" s="39" t="str">
        <f t="shared" si="718"/>
        <v/>
      </c>
      <c r="EK419" s="39" t="str">
        <f t="shared" si="718"/>
        <v/>
      </c>
      <c r="EL419" s="39" t="str">
        <f t="shared" si="718"/>
        <v/>
      </c>
      <c r="EM419" s="39" t="str">
        <f t="shared" si="718"/>
        <v/>
      </c>
      <c r="EN419" s="39" t="str">
        <f t="shared" si="718"/>
        <v/>
      </c>
      <c r="EO419" s="39" t="str">
        <f t="shared" si="718"/>
        <v/>
      </c>
    </row>
    <row r="420" spans="1:145">
      <c r="A420" s="39" t="s">
        <v>840</v>
      </c>
      <c r="B420" s="39" t="s">
        <v>841</v>
      </c>
      <c r="C420" s="39" t="s">
        <v>805</v>
      </c>
      <c r="BW420" s="39" t="str">
        <f t="shared" si="650"/>
        <v/>
      </c>
      <c r="BX420" s="39" t="str">
        <f t="shared" si="655"/>
        <v/>
      </c>
      <c r="BY420" s="39" t="str">
        <f t="shared" si="656"/>
        <v/>
      </c>
      <c r="BZ420" s="39" t="str">
        <f t="shared" si="657"/>
        <v/>
      </c>
      <c r="CA420" s="39" t="str">
        <f t="shared" si="658"/>
        <v/>
      </c>
      <c r="CB420" s="39" t="str">
        <f t="shared" si="659"/>
        <v/>
      </c>
      <c r="CC420" s="39" t="str">
        <f t="shared" si="660"/>
        <v/>
      </c>
      <c r="CD420" s="39" t="str">
        <f t="shared" si="661"/>
        <v/>
      </c>
      <c r="CE420" s="39" t="str">
        <f t="shared" si="662"/>
        <v/>
      </c>
      <c r="CF420" s="39" t="str">
        <f t="shared" si="663"/>
        <v/>
      </c>
      <c r="CG420" s="39" t="str">
        <f t="shared" si="664"/>
        <v/>
      </c>
      <c r="CH420" s="39" t="str">
        <f t="shared" si="665"/>
        <v/>
      </c>
      <c r="CI420" s="39" t="str">
        <f t="shared" si="666"/>
        <v/>
      </c>
      <c r="CJ420" s="39" t="str">
        <f t="shared" si="667"/>
        <v/>
      </c>
      <c r="CK420" s="39" t="str">
        <f t="shared" si="668"/>
        <v/>
      </c>
      <c r="CL420" s="39" t="str">
        <f t="shared" si="669"/>
        <v/>
      </c>
      <c r="CM420" s="39" t="str">
        <f t="shared" si="670"/>
        <v/>
      </c>
      <c r="CN420" s="39" t="str">
        <f t="shared" si="671"/>
        <v/>
      </c>
      <c r="CO420" s="39" t="str">
        <f t="shared" si="672"/>
        <v/>
      </c>
      <c r="CP420" s="39" t="str">
        <f t="shared" si="673"/>
        <v/>
      </c>
      <c r="CQ420" s="39" t="str">
        <f t="shared" si="674"/>
        <v/>
      </c>
      <c r="CR420" s="39" t="str">
        <f t="shared" si="675"/>
        <v/>
      </c>
      <c r="CS420" s="39" t="str">
        <f t="shared" si="676"/>
        <v/>
      </c>
      <c r="CT420" s="39" t="str">
        <f t="shared" si="677"/>
        <v/>
      </c>
      <c r="CU420" s="39" t="str">
        <f t="shared" si="678"/>
        <v/>
      </c>
      <c r="CV420" s="39" t="str">
        <f t="shared" si="679"/>
        <v/>
      </c>
      <c r="CW420" s="39" t="str">
        <f t="shared" si="680"/>
        <v/>
      </c>
      <c r="CX420" s="39" t="str">
        <f t="shared" si="681"/>
        <v/>
      </c>
      <c r="CY420" s="39" t="str">
        <f t="shared" si="682"/>
        <v/>
      </c>
      <c r="CZ420" s="39" t="str">
        <f t="shared" si="683"/>
        <v/>
      </c>
      <c r="DA420" s="39" t="str">
        <f t="shared" si="684"/>
        <v/>
      </c>
      <c r="DB420" s="39" t="str">
        <f t="shared" si="685"/>
        <v/>
      </c>
      <c r="DC420" s="39" t="str">
        <f t="shared" si="686"/>
        <v/>
      </c>
      <c r="DD420" s="39" t="str">
        <f t="shared" si="687"/>
        <v/>
      </c>
      <c r="DE420" s="39" t="str">
        <f t="shared" si="688"/>
        <v/>
      </c>
      <c r="DF420" s="39" t="str">
        <f t="shared" si="689"/>
        <v/>
      </c>
      <c r="DG420" s="39" t="str">
        <f t="shared" si="690"/>
        <v/>
      </c>
      <c r="DH420" s="39" t="str">
        <f t="shared" si="691"/>
        <v/>
      </c>
      <c r="DI420" s="39" t="str">
        <f t="shared" si="692"/>
        <v/>
      </c>
      <c r="DJ420" s="39" t="str">
        <f t="shared" si="693"/>
        <v/>
      </c>
      <c r="DK420" s="39" t="str">
        <f t="shared" si="694"/>
        <v/>
      </c>
      <c r="DL420" s="39" t="str">
        <f t="shared" si="695"/>
        <v/>
      </c>
      <c r="DM420" s="39" t="str">
        <f t="shared" si="696"/>
        <v/>
      </c>
      <c r="DN420" s="39" t="str">
        <f t="shared" si="697"/>
        <v/>
      </c>
      <c r="DO420" s="39" t="str">
        <f t="shared" si="698"/>
        <v/>
      </c>
      <c r="DP420" s="39" t="str">
        <f t="shared" si="699"/>
        <v/>
      </c>
      <c r="DQ420" s="39" t="str">
        <f t="shared" si="700"/>
        <v/>
      </c>
      <c r="DR420" s="39" t="str">
        <f t="shared" si="701"/>
        <v/>
      </c>
      <c r="DS420" s="39" t="str">
        <f t="shared" si="702"/>
        <v/>
      </c>
      <c r="DT420" s="39" t="str">
        <f t="shared" si="703"/>
        <v/>
      </c>
      <c r="DU420" s="39" t="str">
        <f t="shared" si="704"/>
        <v/>
      </c>
      <c r="DV420" s="39" t="str">
        <f t="shared" si="705"/>
        <v/>
      </c>
      <c r="DW420" s="39" t="str">
        <f t="shared" si="706"/>
        <v/>
      </c>
      <c r="DX420" s="39" t="str">
        <f t="shared" si="712"/>
        <v/>
      </c>
      <c r="DY420" s="39" t="str">
        <f t="shared" si="712"/>
        <v/>
      </c>
      <c r="DZ420" s="39" t="str">
        <f t="shared" si="712"/>
        <v/>
      </c>
      <c r="EA420" s="39" t="str">
        <f t="shared" si="712"/>
        <v/>
      </c>
      <c r="EB420" s="39" t="str">
        <f t="shared" si="712"/>
        <v/>
      </c>
      <c r="EC420" s="39" t="str">
        <f t="shared" si="712"/>
        <v/>
      </c>
      <c r="ED420" s="39" t="str">
        <f t="shared" si="712"/>
        <v/>
      </c>
      <c r="EE420" s="39" t="str">
        <f t="shared" si="712"/>
        <v/>
      </c>
      <c r="EF420" s="39" t="str">
        <f t="shared" si="712"/>
        <v/>
      </c>
      <c r="EG420" s="39" t="str">
        <f t="shared" si="712"/>
        <v/>
      </c>
      <c r="EH420" s="39" t="str">
        <f t="shared" si="712"/>
        <v/>
      </c>
      <c r="EI420" s="39" t="str">
        <f t="shared" ref="EI420:EO420" si="719">IF(BO420="","","|n|cffffcc00"&amp;EI$2&amp;"：|r"&amp;BO420&amp;EI$1)</f>
        <v/>
      </c>
      <c r="EJ420" s="39" t="str">
        <f t="shared" si="719"/>
        <v/>
      </c>
      <c r="EK420" s="39" t="str">
        <f t="shared" si="719"/>
        <v/>
      </c>
      <c r="EL420" s="39" t="str">
        <f t="shared" si="719"/>
        <v/>
      </c>
      <c r="EM420" s="39" t="str">
        <f t="shared" si="719"/>
        <v/>
      </c>
      <c r="EN420" s="39" t="str">
        <f t="shared" si="719"/>
        <v/>
      </c>
      <c r="EO420" s="39" t="str">
        <f t="shared" si="719"/>
        <v/>
      </c>
    </row>
    <row r="421" spans="1:145">
      <c r="A421" s="39" t="s">
        <v>842</v>
      </c>
      <c r="B421" s="39" t="s">
        <v>843</v>
      </c>
      <c r="C421" s="39" t="s">
        <v>805</v>
      </c>
      <c r="BW421" s="39" t="str">
        <f t="shared" si="650"/>
        <v/>
      </c>
      <c r="BX421" s="39" t="str">
        <f t="shared" si="655"/>
        <v/>
      </c>
      <c r="BY421" s="39" t="str">
        <f t="shared" si="656"/>
        <v/>
      </c>
      <c r="BZ421" s="39" t="str">
        <f t="shared" si="657"/>
        <v/>
      </c>
      <c r="CA421" s="39" t="str">
        <f t="shared" si="658"/>
        <v/>
      </c>
      <c r="CB421" s="39" t="str">
        <f t="shared" si="659"/>
        <v/>
      </c>
      <c r="CC421" s="39" t="str">
        <f t="shared" si="660"/>
        <v/>
      </c>
      <c r="CD421" s="39" t="str">
        <f t="shared" si="661"/>
        <v/>
      </c>
      <c r="CE421" s="39" t="str">
        <f t="shared" si="662"/>
        <v/>
      </c>
      <c r="CF421" s="39" t="str">
        <f t="shared" si="663"/>
        <v/>
      </c>
      <c r="CG421" s="39" t="str">
        <f t="shared" si="664"/>
        <v/>
      </c>
      <c r="CH421" s="39" t="str">
        <f t="shared" si="665"/>
        <v/>
      </c>
      <c r="CI421" s="39" t="str">
        <f t="shared" si="666"/>
        <v/>
      </c>
      <c r="CJ421" s="39" t="str">
        <f t="shared" si="667"/>
        <v/>
      </c>
      <c r="CK421" s="39" t="str">
        <f t="shared" si="668"/>
        <v/>
      </c>
      <c r="CL421" s="39" t="str">
        <f t="shared" si="669"/>
        <v/>
      </c>
      <c r="CM421" s="39" t="str">
        <f t="shared" si="670"/>
        <v/>
      </c>
      <c r="CN421" s="39" t="str">
        <f t="shared" si="671"/>
        <v/>
      </c>
      <c r="CO421" s="39" t="str">
        <f t="shared" si="672"/>
        <v/>
      </c>
      <c r="CP421" s="39" t="str">
        <f t="shared" si="673"/>
        <v/>
      </c>
      <c r="CQ421" s="39" t="str">
        <f t="shared" si="674"/>
        <v/>
      </c>
      <c r="CR421" s="39" t="str">
        <f t="shared" si="675"/>
        <v/>
      </c>
      <c r="CS421" s="39" t="str">
        <f t="shared" si="676"/>
        <v/>
      </c>
      <c r="CT421" s="39" t="str">
        <f t="shared" si="677"/>
        <v/>
      </c>
      <c r="CU421" s="39" t="str">
        <f t="shared" si="678"/>
        <v/>
      </c>
      <c r="CV421" s="39" t="str">
        <f t="shared" si="679"/>
        <v/>
      </c>
      <c r="CW421" s="39" t="str">
        <f t="shared" si="680"/>
        <v/>
      </c>
      <c r="CX421" s="39" t="str">
        <f t="shared" si="681"/>
        <v/>
      </c>
      <c r="CY421" s="39" t="str">
        <f t="shared" si="682"/>
        <v/>
      </c>
      <c r="CZ421" s="39" t="str">
        <f t="shared" si="683"/>
        <v/>
      </c>
      <c r="DA421" s="39" t="str">
        <f t="shared" si="684"/>
        <v/>
      </c>
      <c r="DB421" s="39" t="str">
        <f t="shared" si="685"/>
        <v/>
      </c>
      <c r="DC421" s="39" t="str">
        <f t="shared" si="686"/>
        <v/>
      </c>
      <c r="DD421" s="39" t="str">
        <f t="shared" si="687"/>
        <v/>
      </c>
      <c r="DE421" s="39" t="str">
        <f t="shared" si="688"/>
        <v/>
      </c>
      <c r="DF421" s="39" t="str">
        <f t="shared" si="689"/>
        <v/>
      </c>
      <c r="DG421" s="39" t="str">
        <f t="shared" si="690"/>
        <v/>
      </c>
      <c r="DH421" s="39" t="str">
        <f t="shared" si="691"/>
        <v/>
      </c>
      <c r="DI421" s="39" t="str">
        <f t="shared" si="692"/>
        <v/>
      </c>
      <c r="DJ421" s="39" t="str">
        <f t="shared" si="693"/>
        <v/>
      </c>
      <c r="DK421" s="39" t="str">
        <f t="shared" si="694"/>
        <v/>
      </c>
      <c r="DL421" s="39" t="str">
        <f t="shared" si="695"/>
        <v/>
      </c>
      <c r="DM421" s="39" t="str">
        <f t="shared" si="696"/>
        <v/>
      </c>
      <c r="DN421" s="39" t="str">
        <f t="shared" si="697"/>
        <v/>
      </c>
      <c r="DO421" s="39" t="str">
        <f t="shared" si="698"/>
        <v/>
      </c>
      <c r="DP421" s="39" t="str">
        <f t="shared" si="699"/>
        <v/>
      </c>
      <c r="DQ421" s="39" t="str">
        <f t="shared" si="700"/>
        <v/>
      </c>
      <c r="DR421" s="39" t="str">
        <f t="shared" si="701"/>
        <v/>
      </c>
      <c r="DS421" s="39" t="str">
        <f t="shared" si="702"/>
        <v/>
      </c>
      <c r="DT421" s="39" t="str">
        <f t="shared" si="703"/>
        <v/>
      </c>
      <c r="DU421" s="39" t="str">
        <f t="shared" si="704"/>
        <v/>
      </c>
      <c r="DV421" s="39" t="str">
        <f t="shared" si="705"/>
        <v/>
      </c>
      <c r="DW421" s="39" t="str">
        <f t="shared" si="706"/>
        <v/>
      </c>
      <c r="DX421" s="39" t="str">
        <f t="shared" si="712"/>
        <v/>
      </c>
      <c r="DY421" s="39" t="str">
        <f t="shared" si="712"/>
        <v/>
      </c>
      <c r="DZ421" s="39" t="str">
        <f t="shared" si="712"/>
        <v/>
      </c>
      <c r="EA421" s="39" t="str">
        <f t="shared" si="712"/>
        <v/>
      </c>
      <c r="EB421" s="39" t="str">
        <f t="shared" si="712"/>
        <v/>
      </c>
      <c r="EC421" s="39" t="str">
        <f t="shared" si="712"/>
        <v/>
      </c>
      <c r="ED421" s="39" t="str">
        <f t="shared" si="712"/>
        <v/>
      </c>
      <c r="EE421" s="39" t="str">
        <f t="shared" si="712"/>
        <v/>
      </c>
      <c r="EF421" s="39" t="str">
        <f t="shared" si="712"/>
        <v/>
      </c>
      <c r="EG421" s="39" t="str">
        <f t="shared" si="712"/>
        <v/>
      </c>
      <c r="EH421" s="39" t="str">
        <f t="shared" si="712"/>
        <v/>
      </c>
      <c r="EI421" s="39" t="str">
        <f t="shared" ref="EI421:EO421" si="720">IF(BO421="","","|n|cffffcc00"&amp;EI$2&amp;"：|r"&amp;BO421&amp;EI$1)</f>
        <v/>
      </c>
      <c r="EJ421" s="39" t="str">
        <f t="shared" si="720"/>
        <v/>
      </c>
      <c r="EK421" s="39" t="str">
        <f t="shared" si="720"/>
        <v/>
      </c>
      <c r="EL421" s="39" t="str">
        <f t="shared" si="720"/>
        <v/>
      </c>
      <c r="EM421" s="39" t="str">
        <f t="shared" si="720"/>
        <v/>
      </c>
      <c r="EN421" s="39" t="str">
        <f t="shared" si="720"/>
        <v/>
      </c>
      <c r="EO421" s="39" t="str">
        <f t="shared" si="720"/>
        <v/>
      </c>
    </row>
    <row r="422" spans="1:145">
      <c r="A422" s="39" t="s">
        <v>844</v>
      </c>
      <c r="B422" s="39" t="s">
        <v>845</v>
      </c>
      <c r="C422" s="39" t="s">
        <v>805</v>
      </c>
      <c r="BW422" s="39" t="str">
        <f t="shared" si="650"/>
        <v/>
      </c>
      <c r="BX422" s="39" t="str">
        <f t="shared" si="655"/>
        <v/>
      </c>
      <c r="BY422" s="39" t="str">
        <f t="shared" si="656"/>
        <v/>
      </c>
      <c r="BZ422" s="39" t="str">
        <f t="shared" si="657"/>
        <v/>
      </c>
      <c r="CA422" s="39" t="str">
        <f t="shared" si="658"/>
        <v/>
      </c>
      <c r="CB422" s="39" t="str">
        <f t="shared" si="659"/>
        <v/>
      </c>
      <c r="CC422" s="39" t="str">
        <f t="shared" si="660"/>
        <v/>
      </c>
      <c r="CD422" s="39" t="str">
        <f t="shared" si="661"/>
        <v/>
      </c>
      <c r="CE422" s="39" t="str">
        <f t="shared" si="662"/>
        <v/>
      </c>
      <c r="CF422" s="39" t="str">
        <f t="shared" si="663"/>
        <v/>
      </c>
      <c r="CG422" s="39" t="str">
        <f t="shared" si="664"/>
        <v/>
      </c>
      <c r="CH422" s="39" t="str">
        <f t="shared" si="665"/>
        <v/>
      </c>
      <c r="CI422" s="39" t="str">
        <f t="shared" si="666"/>
        <v/>
      </c>
      <c r="CJ422" s="39" t="str">
        <f t="shared" si="667"/>
        <v/>
      </c>
      <c r="CK422" s="39" t="str">
        <f t="shared" si="668"/>
        <v/>
      </c>
      <c r="CL422" s="39" t="str">
        <f t="shared" si="669"/>
        <v/>
      </c>
      <c r="CM422" s="39" t="str">
        <f t="shared" si="670"/>
        <v/>
      </c>
      <c r="CN422" s="39" t="str">
        <f t="shared" si="671"/>
        <v/>
      </c>
      <c r="CO422" s="39" t="str">
        <f t="shared" si="672"/>
        <v/>
      </c>
      <c r="CP422" s="39" t="str">
        <f t="shared" si="673"/>
        <v/>
      </c>
      <c r="CQ422" s="39" t="str">
        <f t="shared" si="674"/>
        <v/>
      </c>
      <c r="CR422" s="39" t="str">
        <f t="shared" si="675"/>
        <v/>
      </c>
      <c r="CS422" s="39" t="str">
        <f t="shared" si="676"/>
        <v/>
      </c>
      <c r="CT422" s="39" t="str">
        <f t="shared" si="677"/>
        <v/>
      </c>
      <c r="CU422" s="39" t="str">
        <f t="shared" si="678"/>
        <v/>
      </c>
      <c r="CV422" s="39" t="str">
        <f t="shared" si="679"/>
        <v/>
      </c>
      <c r="CW422" s="39" t="str">
        <f t="shared" si="680"/>
        <v/>
      </c>
      <c r="CX422" s="39" t="str">
        <f t="shared" si="681"/>
        <v/>
      </c>
      <c r="CY422" s="39" t="str">
        <f t="shared" si="682"/>
        <v/>
      </c>
      <c r="CZ422" s="39" t="str">
        <f t="shared" si="683"/>
        <v/>
      </c>
      <c r="DA422" s="39" t="str">
        <f t="shared" si="684"/>
        <v/>
      </c>
      <c r="DB422" s="39" t="str">
        <f t="shared" si="685"/>
        <v/>
      </c>
      <c r="DC422" s="39" t="str">
        <f t="shared" si="686"/>
        <v/>
      </c>
      <c r="DD422" s="39" t="str">
        <f t="shared" si="687"/>
        <v/>
      </c>
      <c r="DE422" s="39" t="str">
        <f t="shared" si="688"/>
        <v/>
      </c>
      <c r="DF422" s="39" t="str">
        <f t="shared" si="689"/>
        <v/>
      </c>
      <c r="DG422" s="39" t="str">
        <f t="shared" si="690"/>
        <v/>
      </c>
      <c r="DH422" s="39" t="str">
        <f t="shared" si="691"/>
        <v/>
      </c>
      <c r="DI422" s="39" t="str">
        <f t="shared" si="692"/>
        <v/>
      </c>
      <c r="DJ422" s="39" t="str">
        <f t="shared" si="693"/>
        <v/>
      </c>
      <c r="DK422" s="39" t="str">
        <f t="shared" si="694"/>
        <v/>
      </c>
      <c r="DL422" s="39" t="str">
        <f t="shared" si="695"/>
        <v/>
      </c>
      <c r="DM422" s="39" t="str">
        <f t="shared" si="696"/>
        <v/>
      </c>
      <c r="DN422" s="39" t="str">
        <f t="shared" si="697"/>
        <v/>
      </c>
      <c r="DO422" s="39" t="str">
        <f t="shared" si="698"/>
        <v/>
      </c>
      <c r="DP422" s="39" t="str">
        <f t="shared" si="699"/>
        <v/>
      </c>
      <c r="DQ422" s="39" t="str">
        <f t="shared" si="700"/>
        <v/>
      </c>
      <c r="DR422" s="39" t="str">
        <f t="shared" si="701"/>
        <v/>
      </c>
      <c r="DS422" s="39" t="str">
        <f t="shared" si="702"/>
        <v/>
      </c>
      <c r="DT422" s="39" t="str">
        <f t="shared" si="703"/>
        <v/>
      </c>
      <c r="DU422" s="39" t="str">
        <f t="shared" si="704"/>
        <v/>
      </c>
      <c r="DV422" s="39" t="str">
        <f t="shared" si="705"/>
        <v/>
      </c>
      <c r="DW422" s="39" t="str">
        <f t="shared" si="706"/>
        <v/>
      </c>
      <c r="DX422" s="39" t="str">
        <f t="shared" si="712"/>
        <v/>
      </c>
      <c r="DY422" s="39" t="str">
        <f t="shared" si="712"/>
        <v/>
      </c>
      <c r="DZ422" s="39" t="str">
        <f t="shared" si="712"/>
        <v/>
      </c>
      <c r="EA422" s="39" t="str">
        <f t="shared" si="712"/>
        <v/>
      </c>
      <c r="EB422" s="39" t="str">
        <f t="shared" si="712"/>
        <v/>
      </c>
      <c r="EC422" s="39" t="str">
        <f t="shared" si="712"/>
        <v/>
      </c>
      <c r="ED422" s="39" t="str">
        <f t="shared" si="712"/>
        <v/>
      </c>
      <c r="EE422" s="39" t="str">
        <f t="shared" si="712"/>
        <v/>
      </c>
      <c r="EF422" s="39" t="str">
        <f t="shared" si="712"/>
        <v/>
      </c>
      <c r="EG422" s="39" t="str">
        <f t="shared" si="712"/>
        <v/>
      </c>
      <c r="EH422" s="39" t="str">
        <f t="shared" si="712"/>
        <v/>
      </c>
      <c r="EI422" s="39" t="str">
        <f t="shared" ref="EI422:EO422" si="721">IF(BO422="","","|n|cffffcc00"&amp;EI$2&amp;"：|r"&amp;BO422&amp;EI$1)</f>
        <v/>
      </c>
      <c r="EJ422" s="39" t="str">
        <f t="shared" si="721"/>
        <v/>
      </c>
      <c r="EK422" s="39" t="str">
        <f t="shared" si="721"/>
        <v/>
      </c>
      <c r="EL422" s="39" t="str">
        <f t="shared" si="721"/>
        <v/>
      </c>
      <c r="EM422" s="39" t="str">
        <f t="shared" si="721"/>
        <v/>
      </c>
      <c r="EN422" s="39" t="str">
        <f t="shared" si="721"/>
        <v/>
      </c>
      <c r="EO422" s="39" t="str">
        <f t="shared" si="721"/>
        <v/>
      </c>
    </row>
    <row r="423" spans="1:145">
      <c r="A423" s="39" t="s">
        <v>846</v>
      </c>
      <c r="B423" s="39" t="s">
        <v>847</v>
      </c>
      <c r="C423" s="39" t="s">
        <v>805</v>
      </c>
      <c r="BW423" s="39" t="str">
        <f t="shared" si="650"/>
        <v/>
      </c>
      <c r="BX423" s="39" t="str">
        <f t="shared" si="655"/>
        <v/>
      </c>
      <c r="BY423" s="39" t="str">
        <f t="shared" si="656"/>
        <v/>
      </c>
      <c r="BZ423" s="39" t="str">
        <f t="shared" si="657"/>
        <v/>
      </c>
      <c r="CA423" s="39" t="str">
        <f t="shared" si="658"/>
        <v/>
      </c>
      <c r="CB423" s="39" t="str">
        <f t="shared" si="659"/>
        <v/>
      </c>
      <c r="CC423" s="39" t="str">
        <f t="shared" si="660"/>
        <v/>
      </c>
      <c r="CD423" s="39" t="str">
        <f t="shared" si="661"/>
        <v/>
      </c>
      <c r="CE423" s="39" t="str">
        <f t="shared" si="662"/>
        <v/>
      </c>
      <c r="CF423" s="39" t="str">
        <f t="shared" si="663"/>
        <v/>
      </c>
      <c r="CG423" s="39" t="str">
        <f t="shared" si="664"/>
        <v/>
      </c>
      <c r="CH423" s="39" t="str">
        <f t="shared" si="665"/>
        <v/>
      </c>
      <c r="CI423" s="39" t="str">
        <f t="shared" si="666"/>
        <v/>
      </c>
      <c r="CJ423" s="39" t="str">
        <f t="shared" si="667"/>
        <v/>
      </c>
      <c r="CK423" s="39" t="str">
        <f t="shared" si="668"/>
        <v/>
      </c>
      <c r="CL423" s="39" t="str">
        <f t="shared" si="669"/>
        <v/>
      </c>
      <c r="CM423" s="39" t="str">
        <f t="shared" si="670"/>
        <v/>
      </c>
      <c r="CN423" s="39" t="str">
        <f t="shared" si="671"/>
        <v/>
      </c>
      <c r="CO423" s="39" t="str">
        <f t="shared" si="672"/>
        <v/>
      </c>
      <c r="CP423" s="39" t="str">
        <f t="shared" si="673"/>
        <v/>
      </c>
      <c r="CQ423" s="39" t="str">
        <f t="shared" si="674"/>
        <v/>
      </c>
      <c r="CR423" s="39" t="str">
        <f t="shared" si="675"/>
        <v/>
      </c>
      <c r="CS423" s="39" t="str">
        <f t="shared" si="676"/>
        <v/>
      </c>
      <c r="CT423" s="39" t="str">
        <f t="shared" si="677"/>
        <v/>
      </c>
      <c r="CU423" s="39" t="str">
        <f t="shared" si="678"/>
        <v/>
      </c>
      <c r="CV423" s="39" t="str">
        <f t="shared" si="679"/>
        <v/>
      </c>
      <c r="CW423" s="39" t="str">
        <f t="shared" si="680"/>
        <v/>
      </c>
      <c r="CX423" s="39" t="str">
        <f t="shared" si="681"/>
        <v/>
      </c>
      <c r="CY423" s="39" t="str">
        <f t="shared" si="682"/>
        <v/>
      </c>
      <c r="CZ423" s="39" t="str">
        <f t="shared" si="683"/>
        <v/>
      </c>
      <c r="DA423" s="39" t="str">
        <f t="shared" si="684"/>
        <v/>
      </c>
      <c r="DB423" s="39" t="str">
        <f t="shared" si="685"/>
        <v/>
      </c>
      <c r="DC423" s="39" t="str">
        <f t="shared" si="686"/>
        <v/>
      </c>
      <c r="DD423" s="39" t="str">
        <f t="shared" si="687"/>
        <v/>
      </c>
      <c r="DE423" s="39" t="str">
        <f t="shared" si="688"/>
        <v/>
      </c>
      <c r="DF423" s="39" t="str">
        <f t="shared" si="689"/>
        <v/>
      </c>
      <c r="DG423" s="39" t="str">
        <f t="shared" si="690"/>
        <v/>
      </c>
      <c r="DH423" s="39" t="str">
        <f t="shared" si="691"/>
        <v/>
      </c>
      <c r="DI423" s="39" t="str">
        <f t="shared" si="692"/>
        <v/>
      </c>
      <c r="DJ423" s="39" t="str">
        <f t="shared" si="693"/>
        <v/>
      </c>
      <c r="DK423" s="39" t="str">
        <f t="shared" si="694"/>
        <v/>
      </c>
      <c r="DL423" s="39" t="str">
        <f t="shared" si="695"/>
        <v/>
      </c>
      <c r="DM423" s="39" t="str">
        <f t="shared" si="696"/>
        <v/>
      </c>
      <c r="DN423" s="39" t="str">
        <f t="shared" si="697"/>
        <v/>
      </c>
      <c r="DO423" s="39" t="str">
        <f t="shared" si="698"/>
        <v/>
      </c>
      <c r="DP423" s="39" t="str">
        <f t="shared" si="699"/>
        <v/>
      </c>
      <c r="DQ423" s="39" t="str">
        <f t="shared" si="700"/>
        <v/>
      </c>
      <c r="DR423" s="39" t="str">
        <f t="shared" si="701"/>
        <v/>
      </c>
      <c r="DS423" s="39" t="str">
        <f t="shared" si="702"/>
        <v/>
      </c>
      <c r="DT423" s="39" t="str">
        <f t="shared" si="703"/>
        <v/>
      </c>
      <c r="DU423" s="39" t="str">
        <f t="shared" si="704"/>
        <v/>
      </c>
      <c r="DV423" s="39" t="str">
        <f t="shared" si="705"/>
        <v/>
      </c>
      <c r="DW423" s="39" t="str">
        <f t="shared" si="706"/>
        <v/>
      </c>
      <c r="DX423" s="39" t="str">
        <f t="shared" si="712"/>
        <v/>
      </c>
      <c r="DY423" s="39" t="str">
        <f t="shared" si="712"/>
        <v/>
      </c>
      <c r="DZ423" s="39" t="str">
        <f t="shared" si="712"/>
        <v/>
      </c>
      <c r="EA423" s="39" t="str">
        <f t="shared" si="712"/>
        <v/>
      </c>
      <c r="EB423" s="39" t="str">
        <f t="shared" si="712"/>
        <v/>
      </c>
      <c r="EC423" s="39" t="str">
        <f t="shared" si="712"/>
        <v/>
      </c>
      <c r="ED423" s="39" t="str">
        <f t="shared" si="712"/>
        <v/>
      </c>
      <c r="EE423" s="39" t="str">
        <f t="shared" si="712"/>
        <v/>
      </c>
      <c r="EF423" s="39" t="str">
        <f t="shared" si="712"/>
        <v/>
      </c>
      <c r="EG423" s="39" t="str">
        <f t="shared" si="712"/>
        <v/>
      </c>
      <c r="EH423" s="39" t="str">
        <f t="shared" si="712"/>
        <v/>
      </c>
      <c r="EI423" s="39" t="str">
        <f t="shared" ref="EI423:EO423" si="722">IF(BO423="","","|n|cffffcc00"&amp;EI$2&amp;"：|r"&amp;BO423&amp;EI$1)</f>
        <v/>
      </c>
      <c r="EJ423" s="39" t="str">
        <f t="shared" si="722"/>
        <v/>
      </c>
      <c r="EK423" s="39" t="str">
        <f t="shared" si="722"/>
        <v/>
      </c>
      <c r="EL423" s="39" t="str">
        <f t="shared" si="722"/>
        <v/>
      </c>
      <c r="EM423" s="39" t="str">
        <f t="shared" si="722"/>
        <v/>
      </c>
      <c r="EN423" s="39" t="str">
        <f t="shared" si="722"/>
        <v/>
      </c>
      <c r="EO423" s="39" t="str">
        <f t="shared" si="722"/>
        <v/>
      </c>
    </row>
    <row r="424" spans="1:145">
      <c r="A424" s="39" t="s">
        <v>848</v>
      </c>
      <c r="B424" s="39" t="s">
        <v>849</v>
      </c>
      <c r="C424" s="39" t="s">
        <v>825</v>
      </c>
      <c r="BW424" s="39" t="str">
        <f t="shared" ref="BW424:BW428" si="723">CONCATENATE(BX424,BY424,BZ424,CA424,CB424,CC424,CD424,CE424,CF424,CG424,CH424,CI424,CJ424,CK424,CL424,CM424,CN424,CO424,CP424,CQ424,CR424,CS424,CT424,CU424,CV424,CW424,CX424,CY424,CZ424,DA424,DB424,DC424,DD424,DE424,DF424,DG424,DH424,DI424,DJ424,DK424,DL424,DM424,DN424,DO424,DP424,DQ424,DR424,DS424,DT424,DU424,DV424,DW424,DX424,DY424,DZ424,EA424,EB424,EC424,ED424,EE424,EF424,EG424,EH424,EI424,EJ424,EK424,EL424,EM424,EN424,EO424)</f>
        <v/>
      </c>
      <c r="BX424" s="39" t="str">
        <f t="shared" si="655"/>
        <v/>
      </c>
      <c r="BY424" s="39" t="str">
        <f t="shared" si="656"/>
        <v/>
      </c>
      <c r="BZ424" s="39" t="str">
        <f t="shared" si="657"/>
        <v/>
      </c>
      <c r="CA424" s="39" t="str">
        <f t="shared" si="658"/>
        <v/>
      </c>
      <c r="CB424" s="39" t="str">
        <f t="shared" si="659"/>
        <v/>
      </c>
      <c r="CC424" s="39" t="str">
        <f t="shared" si="660"/>
        <v/>
      </c>
      <c r="CD424" s="39" t="str">
        <f t="shared" si="661"/>
        <v/>
      </c>
      <c r="CE424" s="39" t="str">
        <f t="shared" si="662"/>
        <v/>
      </c>
      <c r="CF424" s="39" t="str">
        <f t="shared" si="663"/>
        <v/>
      </c>
      <c r="CG424" s="39" t="str">
        <f t="shared" si="664"/>
        <v/>
      </c>
      <c r="CH424" s="39" t="str">
        <f t="shared" si="665"/>
        <v/>
      </c>
      <c r="CI424" s="39" t="str">
        <f t="shared" si="666"/>
        <v/>
      </c>
      <c r="CJ424" s="39" t="str">
        <f t="shared" si="667"/>
        <v/>
      </c>
      <c r="CK424" s="39" t="str">
        <f t="shared" si="668"/>
        <v/>
      </c>
      <c r="CL424" s="39" t="str">
        <f t="shared" si="669"/>
        <v/>
      </c>
      <c r="CM424" s="39" t="str">
        <f t="shared" si="670"/>
        <v/>
      </c>
      <c r="CN424" s="39" t="str">
        <f t="shared" si="671"/>
        <v/>
      </c>
      <c r="CO424" s="39" t="str">
        <f t="shared" si="672"/>
        <v/>
      </c>
      <c r="CP424" s="39" t="str">
        <f t="shared" si="673"/>
        <v/>
      </c>
      <c r="CQ424" s="39" t="str">
        <f t="shared" si="674"/>
        <v/>
      </c>
      <c r="CR424" s="39" t="str">
        <f t="shared" si="675"/>
        <v/>
      </c>
      <c r="CS424" s="39" t="str">
        <f t="shared" si="676"/>
        <v/>
      </c>
      <c r="CT424" s="39" t="str">
        <f t="shared" si="677"/>
        <v/>
      </c>
      <c r="CU424" s="39" t="str">
        <f t="shared" si="678"/>
        <v/>
      </c>
      <c r="CV424" s="39" t="str">
        <f t="shared" si="679"/>
        <v/>
      </c>
      <c r="CW424" s="39" t="str">
        <f t="shared" si="680"/>
        <v/>
      </c>
      <c r="CX424" s="39" t="str">
        <f t="shared" si="681"/>
        <v/>
      </c>
      <c r="CY424" s="39" t="str">
        <f t="shared" si="682"/>
        <v/>
      </c>
      <c r="CZ424" s="39" t="str">
        <f t="shared" si="683"/>
        <v/>
      </c>
      <c r="DA424" s="39" t="str">
        <f t="shared" si="684"/>
        <v/>
      </c>
      <c r="DB424" s="39" t="str">
        <f t="shared" si="685"/>
        <v/>
      </c>
      <c r="DC424" s="39" t="str">
        <f t="shared" si="686"/>
        <v/>
      </c>
      <c r="DD424" s="39" t="str">
        <f t="shared" si="687"/>
        <v/>
      </c>
      <c r="DE424" s="39" t="str">
        <f t="shared" si="688"/>
        <v/>
      </c>
      <c r="DF424" s="39" t="str">
        <f t="shared" si="689"/>
        <v/>
      </c>
      <c r="DG424" s="39" t="str">
        <f t="shared" si="690"/>
        <v/>
      </c>
      <c r="DH424" s="39" t="str">
        <f t="shared" si="691"/>
        <v/>
      </c>
      <c r="DI424" s="39" t="str">
        <f t="shared" si="692"/>
        <v/>
      </c>
      <c r="DJ424" s="39" t="str">
        <f t="shared" si="693"/>
        <v/>
      </c>
      <c r="DK424" s="39" t="str">
        <f t="shared" si="694"/>
        <v/>
      </c>
      <c r="DL424" s="39" t="str">
        <f t="shared" si="695"/>
        <v/>
      </c>
      <c r="DM424" s="39" t="str">
        <f t="shared" si="696"/>
        <v/>
      </c>
      <c r="DN424" s="39" t="str">
        <f t="shared" si="697"/>
        <v/>
      </c>
      <c r="DO424" s="39" t="str">
        <f t="shared" si="698"/>
        <v/>
      </c>
      <c r="DP424" s="39" t="str">
        <f t="shared" si="699"/>
        <v/>
      </c>
      <c r="DQ424" s="39" t="str">
        <f t="shared" si="700"/>
        <v/>
      </c>
      <c r="DR424" s="39" t="str">
        <f t="shared" si="701"/>
        <v/>
      </c>
      <c r="DS424" s="39" t="str">
        <f t="shared" si="702"/>
        <v/>
      </c>
      <c r="DT424" s="39" t="str">
        <f t="shared" si="703"/>
        <v/>
      </c>
      <c r="DU424" s="39" t="str">
        <f t="shared" si="704"/>
        <v/>
      </c>
      <c r="DV424" s="39" t="str">
        <f t="shared" si="705"/>
        <v/>
      </c>
      <c r="DW424" s="39" t="str">
        <f t="shared" si="706"/>
        <v/>
      </c>
      <c r="DX424" s="39" t="str">
        <f t="shared" si="712"/>
        <v/>
      </c>
      <c r="DY424" s="39" t="str">
        <f t="shared" si="712"/>
        <v/>
      </c>
      <c r="DZ424" s="39" t="str">
        <f t="shared" si="712"/>
        <v/>
      </c>
      <c r="EA424" s="39" t="str">
        <f t="shared" si="712"/>
        <v/>
      </c>
      <c r="EB424" s="39" t="str">
        <f t="shared" si="712"/>
        <v/>
      </c>
      <c r="EC424" s="39" t="str">
        <f t="shared" si="712"/>
        <v/>
      </c>
      <c r="ED424" s="39" t="str">
        <f t="shared" si="712"/>
        <v/>
      </c>
      <c r="EE424" s="39" t="str">
        <f t="shared" si="712"/>
        <v/>
      </c>
      <c r="EF424" s="39" t="str">
        <f t="shared" si="712"/>
        <v/>
      </c>
      <c r="EG424" s="39" t="str">
        <f t="shared" si="712"/>
        <v/>
      </c>
      <c r="EH424" s="39" t="str">
        <f t="shared" si="712"/>
        <v/>
      </c>
      <c r="EI424" s="39" t="str">
        <f t="shared" ref="EI424:EO424" si="724">IF(BO424="","","|n|cffffcc00"&amp;EI$2&amp;"：|r"&amp;BO424&amp;EI$1)</f>
        <v/>
      </c>
      <c r="EJ424" s="39" t="str">
        <f t="shared" si="724"/>
        <v/>
      </c>
      <c r="EK424" s="39" t="str">
        <f t="shared" si="724"/>
        <v/>
      </c>
      <c r="EL424" s="39" t="str">
        <f t="shared" si="724"/>
        <v/>
      </c>
      <c r="EM424" s="39" t="str">
        <f t="shared" si="724"/>
        <v/>
      </c>
      <c r="EN424" s="39" t="str">
        <f t="shared" si="724"/>
        <v/>
      </c>
      <c r="EO424" s="39" t="str">
        <f t="shared" si="724"/>
        <v/>
      </c>
    </row>
    <row r="425" spans="1:145">
      <c r="A425" s="39" t="s">
        <v>850</v>
      </c>
      <c r="B425" s="39" t="s">
        <v>851</v>
      </c>
      <c r="C425" s="39" t="s">
        <v>852</v>
      </c>
      <c r="D425" s="39">
        <v>2</v>
      </c>
      <c r="H425" s="39">
        <v>100</v>
      </c>
      <c r="BW425" s="39" t="str">
        <f t="shared" si="723"/>
        <v>|n攻击+2|n生命值+100</v>
      </c>
      <c r="BX425" s="39" t="str">
        <f t="shared" si="655"/>
        <v>|n攻击+2</v>
      </c>
      <c r="BY425" s="39" t="str">
        <f t="shared" si="656"/>
        <v/>
      </c>
      <c r="BZ425" s="39" t="str">
        <f t="shared" si="657"/>
        <v/>
      </c>
      <c r="CA425" s="39" t="str">
        <f t="shared" si="658"/>
        <v/>
      </c>
      <c r="CB425" s="39" t="str">
        <f t="shared" si="659"/>
        <v>|n生命值+100</v>
      </c>
      <c r="CC425" s="39" t="str">
        <f t="shared" si="660"/>
        <v/>
      </c>
      <c r="CD425" s="39" t="str">
        <f t="shared" si="661"/>
        <v/>
      </c>
      <c r="CE425" s="39" t="str">
        <f t="shared" si="662"/>
        <v/>
      </c>
      <c r="CF425" s="39" t="str">
        <f t="shared" si="663"/>
        <v/>
      </c>
      <c r="CG425" s="39" t="str">
        <f t="shared" si="664"/>
        <v/>
      </c>
      <c r="CH425" s="39" t="str">
        <f t="shared" si="665"/>
        <v/>
      </c>
      <c r="CI425" s="39" t="str">
        <f t="shared" si="666"/>
        <v/>
      </c>
      <c r="CJ425" s="39" t="str">
        <f t="shared" si="667"/>
        <v/>
      </c>
      <c r="CK425" s="39" t="str">
        <f t="shared" si="668"/>
        <v/>
      </c>
      <c r="CL425" s="39" t="str">
        <f t="shared" si="669"/>
        <v/>
      </c>
      <c r="CM425" s="39" t="str">
        <f t="shared" si="670"/>
        <v/>
      </c>
      <c r="CN425" s="39" t="str">
        <f t="shared" si="671"/>
        <v/>
      </c>
      <c r="CO425" s="39" t="str">
        <f t="shared" si="672"/>
        <v/>
      </c>
      <c r="CP425" s="39" t="str">
        <f t="shared" si="673"/>
        <v/>
      </c>
      <c r="CQ425" s="39" t="str">
        <f t="shared" si="674"/>
        <v/>
      </c>
      <c r="CR425" s="39" t="str">
        <f t="shared" si="675"/>
        <v/>
      </c>
      <c r="CS425" s="39" t="str">
        <f t="shared" si="676"/>
        <v/>
      </c>
      <c r="CT425" s="39" t="str">
        <f t="shared" si="677"/>
        <v/>
      </c>
      <c r="CU425" s="39" t="str">
        <f t="shared" si="678"/>
        <v/>
      </c>
      <c r="CV425" s="39" t="str">
        <f t="shared" si="679"/>
        <v/>
      </c>
      <c r="CW425" s="39" t="str">
        <f t="shared" si="680"/>
        <v/>
      </c>
      <c r="CX425" s="39" t="str">
        <f t="shared" si="681"/>
        <v/>
      </c>
      <c r="CY425" s="39" t="str">
        <f t="shared" si="682"/>
        <v/>
      </c>
      <c r="CZ425" s="39" t="str">
        <f t="shared" si="683"/>
        <v/>
      </c>
      <c r="DA425" s="39" t="str">
        <f t="shared" si="684"/>
        <v/>
      </c>
      <c r="DB425" s="39" t="str">
        <f t="shared" si="685"/>
        <v/>
      </c>
      <c r="DC425" s="39" t="str">
        <f t="shared" si="686"/>
        <v/>
      </c>
      <c r="DD425" s="39" t="str">
        <f t="shared" si="687"/>
        <v/>
      </c>
      <c r="DE425" s="39" t="str">
        <f t="shared" si="688"/>
        <v/>
      </c>
      <c r="DF425" s="39" t="str">
        <f t="shared" si="689"/>
        <v/>
      </c>
      <c r="DG425" s="39" t="str">
        <f t="shared" si="690"/>
        <v/>
      </c>
      <c r="DH425" s="39" t="str">
        <f t="shared" si="691"/>
        <v/>
      </c>
      <c r="DI425" s="39" t="str">
        <f t="shared" si="692"/>
        <v/>
      </c>
      <c r="DJ425" s="39" t="str">
        <f t="shared" si="693"/>
        <v/>
      </c>
      <c r="DK425" s="39" t="str">
        <f t="shared" si="694"/>
        <v/>
      </c>
      <c r="DL425" s="39" t="str">
        <f t="shared" si="695"/>
        <v/>
      </c>
      <c r="DM425" s="39" t="str">
        <f t="shared" si="696"/>
        <v/>
      </c>
      <c r="DN425" s="39" t="str">
        <f t="shared" si="697"/>
        <v/>
      </c>
      <c r="DO425" s="39" t="str">
        <f t="shared" si="698"/>
        <v/>
      </c>
      <c r="DP425" s="39" t="str">
        <f t="shared" si="699"/>
        <v/>
      </c>
      <c r="DQ425" s="39" t="str">
        <f t="shared" si="700"/>
        <v/>
      </c>
      <c r="DR425" s="39" t="str">
        <f t="shared" si="701"/>
        <v/>
      </c>
      <c r="DS425" s="39" t="str">
        <f t="shared" si="702"/>
        <v/>
      </c>
      <c r="DT425" s="39" t="str">
        <f t="shared" si="703"/>
        <v/>
      </c>
      <c r="DU425" s="39" t="str">
        <f t="shared" si="704"/>
        <v/>
      </c>
      <c r="DV425" s="39" t="str">
        <f t="shared" si="705"/>
        <v/>
      </c>
      <c r="DW425" s="39" t="str">
        <f t="shared" si="706"/>
        <v/>
      </c>
      <c r="DX425" s="39" t="str">
        <f t="shared" si="712"/>
        <v/>
      </c>
      <c r="DY425" s="39" t="str">
        <f t="shared" si="712"/>
        <v/>
      </c>
      <c r="DZ425" s="39" t="str">
        <f t="shared" si="712"/>
        <v/>
      </c>
      <c r="EA425" s="39" t="str">
        <f t="shared" si="712"/>
        <v/>
      </c>
      <c r="EB425" s="39" t="str">
        <f t="shared" si="712"/>
        <v/>
      </c>
      <c r="EC425" s="39" t="str">
        <f t="shared" si="712"/>
        <v/>
      </c>
      <c r="ED425" s="39" t="str">
        <f t="shared" si="712"/>
        <v/>
      </c>
      <c r="EE425" s="39" t="str">
        <f t="shared" si="712"/>
        <v/>
      </c>
      <c r="EF425" s="39" t="str">
        <f t="shared" si="712"/>
        <v/>
      </c>
      <c r="EG425" s="39" t="str">
        <f t="shared" si="712"/>
        <v/>
      </c>
      <c r="EH425" s="39" t="str">
        <f t="shared" si="712"/>
        <v/>
      </c>
      <c r="EI425" s="39" t="str">
        <f t="shared" ref="EI425:EO425" si="725">IF(BO425="","","|n|cffffcc00"&amp;EI$2&amp;"：|r"&amp;BO425&amp;EI$1)</f>
        <v/>
      </c>
      <c r="EJ425" s="39" t="str">
        <f t="shared" si="725"/>
        <v/>
      </c>
      <c r="EK425" s="39" t="str">
        <f t="shared" si="725"/>
        <v/>
      </c>
      <c r="EL425" s="39" t="str">
        <f t="shared" si="725"/>
        <v/>
      </c>
      <c r="EM425" s="39" t="str">
        <f t="shared" si="725"/>
        <v/>
      </c>
      <c r="EN425" s="39" t="str">
        <f t="shared" si="725"/>
        <v/>
      </c>
      <c r="EO425" s="39" t="str">
        <f t="shared" si="725"/>
        <v/>
      </c>
    </row>
    <row r="426" spans="1:145">
      <c r="A426" s="39" t="s">
        <v>853</v>
      </c>
      <c r="B426" s="39" t="s">
        <v>854</v>
      </c>
      <c r="C426" s="39" t="s">
        <v>855</v>
      </c>
      <c r="D426" s="39">
        <v>100</v>
      </c>
      <c r="F426" s="39">
        <v>10</v>
      </c>
      <c r="H426" s="39">
        <v>12000</v>
      </c>
      <c r="BW426" s="39" t="str">
        <f t="shared" si="723"/>
        <v>|n攻击+100|n护甲+10|n生命值+12000</v>
      </c>
      <c r="BX426" s="39" t="str">
        <f t="shared" si="655"/>
        <v>|n攻击+100</v>
      </c>
      <c r="BY426" s="39" t="str">
        <f t="shared" si="656"/>
        <v/>
      </c>
      <c r="BZ426" s="39" t="str">
        <f t="shared" si="657"/>
        <v>|n护甲+10</v>
      </c>
      <c r="CA426" s="39" t="str">
        <f t="shared" si="658"/>
        <v/>
      </c>
      <c r="CB426" s="39" t="str">
        <f t="shared" si="659"/>
        <v>|n生命值+12000</v>
      </c>
      <c r="CC426" s="39" t="str">
        <f t="shared" si="660"/>
        <v/>
      </c>
      <c r="CD426" s="39" t="str">
        <f t="shared" si="661"/>
        <v/>
      </c>
      <c r="CE426" s="39" t="str">
        <f t="shared" si="662"/>
        <v/>
      </c>
      <c r="CF426" s="39" t="str">
        <f t="shared" si="663"/>
        <v/>
      </c>
      <c r="CG426" s="39" t="str">
        <f t="shared" si="664"/>
        <v/>
      </c>
      <c r="CH426" s="39" t="str">
        <f t="shared" si="665"/>
        <v/>
      </c>
      <c r="CI426" s="39" t="str">
        <f t="shared" si="666"/>
        <v/>
      </c>
      <c r="CJ426" s="39" t="str">
        <f t="shared" si="667"/>
        <v/>
      </c>
      <c r="CK426" s="39" t="str">
        <f t="shared" si="668"/>
        <v/>
      </c>
      <c r="CL426" s="39" t="str">
        <f t="shared" si="669"/>
        <v/>
      </c>
      <c r="CM426" s="39" t="str">
        <f t="shared" si="670"/>
        <v/>
      </c>
      <c r="CN426" s="39" t="str">
        <f t="shared" si="671"/>
        <v/>
      </c>
      <c r="CO426" s="39" t="str">
        <f t="shared" si="672"/>
        <v/>
      </c>
      <c r="CP426" s="39" t="str">
        <f t="shared" si="673"/>
        <v/>
      </c>
      <c r="CQ426" s="39" t="str">
        <f t="shared" si="674"/>
        <v/>
      </c>
      <c r="CR426" s="39" t="str">
        <f t="shared" si="675"/>
        <v/>
      </c>
      <c r="CS426" s="39" t="str">
        <f t="shared" si="676"/>
        <v/>
      </c>
      <c r="CT426" s="39" t="str">
        <f t="shared" si="677"/>
        <v/>
      </c>
      <c r="CU426" s="39" t="str">
        <f t="shared" si="678"/>
        <v/>
      </c>
      <c r="CV426" s="39" t="str">
        <f t="shared" si="679"/>
        <v/>
      </c>
      <c r="CW426" s="39" t="str">
        <f t="shared" si="680"/>
        <v/>
      </c>
      <c r="CX426" s="39" t="str">
        <f t="shared" si="681"/>
        <v/>
      </c>
      <c r="CY426" s="39" t="str">
        <f t="shared" si="682"/>
        <v/>
      </c>
      <c r="CZ426" s="39" t="str">
        <f t="shared" si="683"/>
        <v/>
      </c>
      <c r="DA426" s="39" t="str">
        <f t="shared" si="684"/>
        <v/>
      </c>
      <c r="DB426" s="39" t="str">
        <f t="shared" si="685"/>
        <v/>
      </c>
      <c r="DC426" s="39" t="str">
        <f t="shared" si="686"/>
        <v/>
      </c>
      <c r="DD426" s="39" t="str">
        <f t="shared" si="687"/>
        <v/>
      </c>
      <c r="DE426" s="39" t="str">
        <f t="shared" si="688"/>
        <v/>
      </c>
      <c r="DF426" s="39" t="str">
        <f t="shared" si="689"/>
        <v/>
      </c>
      <c r="DG426" s="39" t="str">
        <f t="shared" si="690"/>
        <v/>
      </c>
      <c r="DH426" s="39" t="str">
        <f t="shared" si="691"/>
        <v/>
      </c>
      <c r="DI426" s="39" t="str">
        <f t="shared" si="692"/>
        <v/>
      </c>
      <c r="DJ426" s="39" t="str">
        <f t="shared" si="693"/>
        <v/>
      </c>
      <c r="DK426" s="39" t="str">
        <f t="shared" si="694"/>
        <v/>
      </c>
      <c r="DL426" s="39" t="str">
        <f t="shared" si="695"/>
        <v/>
      </c>
      <c r="DM426" s="39" t="str">
        <f t="shared" si="696"/>
        <v/>
      </c>
      <c r="DN426" s="39" t="str">
        <f t="shared" si="697"/>
        <v/>
      </c>
      <c r="DO426" s="39" t="str">
        <f t="shared" si="698"/>
        <v/>
      </c>
      <c r="DP426" s="39" t="str">
        <f t="shared" si="699"/>
        <v/>
      </c>
      <c r="DQ426" s="39" t="str">
        <f t="shared" si="700"/>
        <v/>
      </c>
      <c r="DR426" s="39" t="str">
        <f t="shared" si="701"/>
        <v/>
      </c>
      <c r="DS426" s="39" t="str">
        <f t="shared" si="702"/>
        <v/>
      </c>
      <c r="DT426" s="39" t="str">
        <f t="shared" si="703"/>
        <v/>
      </c>
      <c r="DU426" s="39" t="str">
        <f t="shared" si="704"/>
        <v/>
      </c>
      <c r="DV426" s="39" t="str">
        <f t="shared" si="705"/>
        <v/>
      </c>
      <c r="DW426" s="39" t="str">
        <f t="shared" si="706"/>
        <v/>
      </c>
      <c r="DX426" s="39" t="str">
        <f t="shared" si="712"/>
        <v/>
      </c>
      <c r="DY426" s="39" t="str">
        <f t="shared" si="712"/>
        <v/>
      </c>
      <c r="DZ426" s="39" t="str">
        <f t="shared" si="712"/>
        <v/>
      </c>
      <c r="EA426" s="39" t="str">
        <f t="shared" si="712"/>
        <v/>
      </c>
      <c r="EB426" s="39" t="str">
        <f t="shared" si="712"/>
        <v/>
      </c>
      <c r="EC426" s="39" t="str">
        <f t="shared" si="712"/>
        <v/>
      </c>
      <c r="ED426" s="39" t="str">
        <f t="shared" si="712"/>
        <v/>
      </c>
      <c r="EE426" s="39" t="str">
        <f t="shared" si="712"/>
        <v/>
      </c>
      <c r="EF426" s="39" t="str">
        <f t="shared" si="712"/>
        <v/>
      </c>
      <c r="EG426" s="39" t="str">
        <f t="shared" si="712"/>
        <v/>
      </c>
      <c r="EH426" s="39" t="str">
        <f t="shared" si="712"/>
        <v/>
      </c>
      <c r="EI426" s="39" t="str">
        <f t="shared" ref="EI426:EO426" si="726">IF(BO426="","","|n|cffffcc00"&amp;EI$2&amp;"：|r"&amp;BO426&amp;EI$1)</f>
        <v/>
      </c>
      <c r="EJ426" s="39" t="str">
        <f t="shared" si="726"/>
        <v/>
      </c>
      <c r="EK426" s="39" t="str">
        <f t="shared" si="726"/>
        <v/>
      </c>
      <c r="EL426" s="39" t="str">
        <f t="shared" si="726"/>
        <v/>
      </c>
      <c r="EM426" s="39" t="str">
        <f t="shared" si="726"/>
        <v/>
      </c>
      <c r="EN426" s="39" t="str">
        <f t="shared" si="726"/>
        <v/>
      </c>
      <c r="EO426" s="39" t="str">
        <f t="shared" si="726"/>
        <v/>
      </c>
    </row>
    <row r="427" spans="75:145">
      <c r="BW427" s="39" t="str">
        <f t="shared" si="723"/>
        <v/>
      </c>
      <c r="BX427" s="39" t="str">
        <f t="shared" ref="BX427:CD427" si="727">IF(D427="","","|n|cffffcc00"&amp;BX$2&amp;"：|r"&amp;D427&amp;BX$1)</f>
        <v/>
      </c>
      <c r="BY427" s="39" t="str">
        <f t="shared" si="727"/>
        <v/>
      </c>
      <c r="BZ427" s="39" t="str">
        <f t="shared" si="727"/>
        <v/>
      </c>
      <c r="CA427" s="39" t="str">
        <f t="shared" si="727"/>
        <v/>
      </c>
      <c r="CB427" s="39" t="str">
        <f t="shared" si="727"/>
        <v/>
      </c>
      <c r="CC427" s="39" t="str">
        <f t="shared" si="727"/>
        <v/>
      </c>
      <c r="CD427" s="39" t="str">
        <f t="shared" si="727"/>
        <v/>
      </c>
      <c r="CE427" s="39" t="str">
        <f t="shared" ref="CE427:DB427" si="728">IF(K427="","","|n|cffffcc00"&amp;CE$2&amp;"：|r"&amp;K427&amp;CE$1)</f>
        <v/>
      </c>
      <c r="CF427" s="39" t="str">
        <f t="shared" si="728"/>
        <v/>
      </c>
      <c r="CG427" s="39" t="str">
        <f t="shared" si="728"/>
        <v/>
      </c>
      <c r="CH427" s="39" t="str">
        <f t="shared" si="728"/>
        <v/>
      </c>
      <c r="CI427" s="39" t="str">
        <f t="shared" si="728"/>
        <v/>
      </c>
      <c r="CJ427" s="39" t="str">
        <f t="shared" si="728"/>
        <v/>
      </c>
      <c r="CK427" s="39" t="str">
        <f t="shared" si="728"/>
        <v/>
      </c>
      <c r="CL427" s="39" t="str">
        <f t="shared" si="728"/>
        <v/>
      </c>
      <c r="CM427" s="39" t="str">
        <f t="shared" si="728"/>
        <v/>
      </c>
      <c r="CN427" s="39" t="str">
        <f t="shared" si="728"/>
        <v/>
      </c>
      <c r="CO427" s="39" t="str">
        <f t="shared" si="728"/>
        <v/>
      </c>
      <c r="CP427" s="39" t="str">
        <f t="shared" si="728"/>
        <v/>
      </c>
      <c r="CQ427" s="39" t="str">
        <f t="shared" si="728"/>
        <v/>
      </c>
      <c r="CR427" s="39" t="str">
        <f t="shared" si="728"/>
        <v/>
      </c>
      <c r="CS427" s="39" t="str">
        <f t="shared" si="728"/>
        <v/>
      </c>
      <c r="CT427" s="39" t="str">
        <f t="shared" si="728"/>
        <v/>
      </c>
      <c r="CU427" s="39" t="str">
        <f t="shared" si="728"/>
        <v/>
      </c>
      <c r="CV427" s="39" t="str">
        <f t="shared" si="728"/>
        <v/>
      </c>
      <c r="CW427" s="39" t="str">
        <f t="shared" si="728"/>
        <v/>
      </c>
      <c r="CX427" s="39" t="str">
        <f t="shared" si="728"/>
        <v/>
      </c>
      <c r="CY427" s="39" t="str">
        <f t="shared" si="728"/>
        <v/>
      </c>
      <c r="CZ427" s="39" t="str">
        <f t="shared" si="728"/>
        <v/>
      </c>
      <c r="DA427" s="39" t="str">
        <f t="shared" si="728"/>
        <v/>
      </c>
      <c r="DB427" s="39" t="str">
        <f t="shared" si="728"/>
        <v/>
      </c>
      <c r="DC427" s="39" t="str">
        <f t="shared" ref="DC427:DR428" si="729">IF(AI427="","","|n|cffffcc00"&amp;DC$2&amp;"：|r"&amp;AI427&amp;DC$1)</f>
        <v/>
      </c>
      <c r="DD427" s="39" t="str">
        <f t="shared" si="729"/>
        <v/>
      </c>
      <c r="DE427" s="39" t="str">
        <f t="shared" si="729"/>
        <v/>
      </c>
      <c r="DF427" s="39" t="str">
        <f t="shared" si="729"/>
        <v/>
      </c>
      <c r="DG427" s="39" t="str">
        <f t="shared" si="729"/>
        <v/>
      </c>
      <c r="DH427" s="39" t="str">
        <f t="shared" si="729"/>
        <v/>
      </c>
      <c r="DI427" s="39" t="str">
        <f t="shared" si="729"/>
        <v/>
      </c>
      <c r="DJ427" s="39" t="str">
        <f t="shared" si="729"/>
        <v/>
      </c>
      <c r="DK427" s="39" t="str">
        <f t="shared" si="729"/>
        <v/>
      </c>
      <c r="DL427" s="39" t="str">
        <f t="shared" si="729"/>
        <v/>
      </c>
      <c r="DM427" s="39" t="str">
        <f t="shared" si="729"/>
        <v/>
      </c>
      <c r="DN427" s="39" t="str">
        <f t="shared" si="729"/>
        <v/>
      </c>
      <c r="DO427" s="39" t="str">
        <f t="shared" si="729"/>
        <v/>
      </c>
      <c r="DP427" s="39" t="str">
        <f t="shared" si="729"/>
        <v/>
      </c>
      <c r="DQ427" s="39" t="str">
        <f t="shared" si="729"/>
        <v/>
      </c>
      <c r="DR427" s="39" t="str">
        <f t="shared" si="729"/>
        <v/>
      </c>
      <c r="DS427" s="39" t="str">
        <f t="shared" si="712"/>
        <v/>
      </c>
      <c r="DT427" s="39" t="str">
        <f t="shared" si="712"/>
        <v/>
      </c>
      <c r="DU427" s="39" t="str">
        <f t="shared" si="712"/>
        <v/>
      </c>
      <c r="DV427" s="39" t="str">
        <f t="shared" si="712"/>
        <v/>
      </c>
      <c r="DW427" s="39" t="str">
        <f t="shared" si="712"/>
        <v/>
      </c>
      <c r="DX427" s="39" t="str">
        <f t="shared" si="712"/>
        <v/>
      </c>
      <c r="DY427" s="39" t="str">
        <f t="shared" si="712"/>
        <v/>
      </c>
      <c r="DZ427" s="39" t="str">
        <f t="shared" si="712"/>
        <v/>
      </c>
      <c r="EA427" s="39" t="str">
        <f t="shared" si="712"/>
        <v/>
      </c>
      <c r="EB427" s="39" t="str">
        <f t="shared" si="712"/>
        <v/>
      </c>
      <c r="EC427" s="39" t="str">
        <f t="shared" si="712"/>
        <v/>
      </c>
      <c r="ED427" s="39" t="str">
        <f t="shared" si="712"/>
        <v/>
      </c>
      <c r="EE427" s="39" t="str">
        <f t="shared" si="712"/>
        <v/>
      </c>
      <c r="EF427" s="39" t="str">
        <f t="shared" si="712"/>
        <v/>
      </c>
      <c r="EG427" s="39" t="str">
        <f t="shared" si="712"/>
        <v/>
      </c>
      <c r="EH427" s="39" t="str">
        <f t="shared" si="712"/>
        <v/>
      </c>
      <c r="EI427" s="39" t="str">
        <f t="shared" ref="EI427:EO427" si="730">IF(BO427="","","|n|cffffcc00"&amp;EI$2&amp;"：|r"&amp;BO427&amp;EI$1)</f>
        <v/>
      </c>
      <c r="EJ427" s="39" t="str">
        <f t="shared" si="730"/>
        <v/>
      </c>
      <c r="EK427" s="39" t="str">
        <f t="shared" si="730"/>
        <v/>
      </c>
      <c r="EL427" s="39" t="str">
        <f t="shared" si="730"/>
        <v/>
      </c>
      <c r="EM427" s="39" t="str">
        <f t="shared" si="730"/>
        <v/>
      </c>
      <c r="EN427" s="39" t="str">
        <f t="shared" si="730"/>
        <v/>
      </c>
      <c r="EO427" s="39" t="str">
        <f t="shared" si="730"/>
        <v/>
      </c>
    </row>
    <row r="428" s="39" customFormat="1" ht="15" customHeight="1" spans="1:127">
      <c r="A428" s="55" t="s">
        <v>856</v>
      </c>
      <c r="B428" s="55" t="s">
        <v>857</v>
      </c>
      <c r="C428" s="39" t="s">
        <v>858</v>
      </c>
      <c r="O428" s="31"/>
      <c r="R428" s="39">
        <v>7</v>
      </c>
      <c r="T428" s="31"/>
      <c r="Z428" s="10"/>
      <c r="AA428" s="10"/>
      <c r="AT428" s="39">
        <v>10</v>
      </c>
      <c r="AV428" s="39">
        <v>40</v>
      </c>
      <c r="BW428" s="39" t="str">
        <f t="shared" si="723"/>
        <v>|n物理伤害+7%|n杀敌攻击+10|n杀敌生命+40</v>
      </c>
      <c r="BX428" s="39" t="str">
        <f t="shared" ref="BX428:DW428" si="731">IF(D428="","","|n"&amp;BX$2&amp;"+"&amp;INT(D428)&amp;BX$1)</f>
        <v/>
      </c>
      <c r="BY428" s="39" t="str">
        <f t="shared" si="731"/>
        <v/>
      </c>
      <c r="BZ428" s="39" t="str">
        <f t="shared" si="731"/>
        <v/>
      </c>
      <c r="CA428" s="39" t="str">
        <f t="shared" si="731"/>
        <v/>
      </c>
      <c r="CB428" s="39" t="str">
        <f t="shared" si="731"/>
        <v/>
      </c>
      <c r="CC428" s="39" t="str">
        <f t="shared" si="731"/>
        <v/>
      </c>
      <c r="CD428" s="39" t="str">
        <f t="shared" si="731"/>
        <v/>
      </c>
      <c r="CE428" s="39" t="str">
        <f t="shared" si="731"/>
        <v/>
      </c>
      <c r="CF428" s="39" t="str">
        <f t="shared" si="731"/>
        <v/>
      </c>
      <c r="CG428" s="39" t="str">
        <f t="shared" si="731"/>
        <v/>
      </c>
      <c r="CH428" s="39" t="str">
        <f t="shared" si="731"/>
        <v/>
      </c>
      <c r="CI428" s="39" t="str">
        <f t="shared" si="731"/>
        <v/>
      </c>
      <c r="CJ428" s="39" t="str">
        <f t="shared" si="731"/>
        <v/>
      </c>
      <c r="CK428" s="39" t="str">
        <f t="shared" si="731"/>
        <v/>
      </c>
      <c r="CL428" s="39" t="str">
        <f t="shared" si="731"/>
        <v>|n物理伤害+7%</v>
      </c>
      <c r="CM428" s="39" t="str">
        <f t="shared" si="731"/>
        <v/>
      </c>
      <c r="CN428" s="39" t="str">
        <f t="shared" si="731"/>
        <v/>
      </c>
      <c r="CO428" s="39" t="str">
        <f t="shared" si="731"/>
        <v/>
      </c>
      <c r="CP428" s="39" t="str">
        <f t="shared" si="731"/>
        <v/>
      </c>
      <c r="CQ428" s="39" t="str">
        <f t="shared" si="731"/>
        <v/>
      </c>
      <c r="CR428" s="39" t="str">
        <f t="shared" si="731"/>
        <v/>
      </c>
      <c r="CS428" s="39" t="str">
        <f t="shared" si="731"/>
        <v/>
      </c>
      <c r="CT428" s="39" t="str">
        <f t="shared" si="731"/>
        <v/>
      </c>
      <c r="CU428" s="39" t="str">
        <f t="shared" si="731"/>
        <v/>
      </c>
      <c r="CV428" s="39" t="str">
        <f t="shared" si="731"/>
        <v/>
      </c>
      <c r="CW428" s="39" t="str">
        <f t="shared" si="731"/>
        <v/>
      </c>
      <c r="CX428" s="39" t="str">
        <f t="shared" si="731"/>
        <v/>
      </c>
      <c r="CY428" s="39" t="str">
        <f t="shared" si="731"/>
        <v/>
      </c>
      <c r="CZ428" s="39" t="str">
        <f t="shared" si="731"/>
        <v/>
      </c>
      <c r="DA428" s="39" t="str">
        <f t="shared" si="731"/>
        <v/>
      </c>
      <c r="DB428" s="39" t="str">
        <f t="shared" si="731"/>
        <v/>
      </c>
      <c r="DC428" s="39" t="str">
        <f t="shared" si="731"/>
        <v/>
      </c>
      <c r="DD428" s="39" t="str">
        <f t="shared" si="731"/>
        <v/>
      </c>
      <c r="DE428" s="39" t="str">
        <f t="shared" si="731"/>
        <v/>
      </c>
      <c r="DF428" s="39" t="str">
        <f t="shared" si="731"/>
        <v/>
      </c>
      <c r="DG428" s="39" t="str">
        <f t="shared" si="731"/>
        <v/>
      </c>
      <c r="DH428" s="39" t="str">
        <f t="shared" si="731"/>
        <v/>
      </c>
      <c r="DI428" s="39" t="str">
        <f t="shared" si="731"/>
        <v/>
      </c>
      <c r="DJ428" s="39" t="str">
        <f t="shared" si="731"/>
        <v/>
      </c>
      <c r="DK428" s="39" t="str">
        <f t="shared" si="731"/>
        <v/>
      </c>
      <c r="DL428" s="39" t="str">
        <f t="shared" si="731"/>
        <v/>
      </c>
      <c r="DM428" s="39" t="str">
        <f t="shared" si="731"/>
        <v/>
      </c>
      <c r="DN428" s="39" t="str">
        <f t="shared" si="731"/>
        <v>|n杀敌攻击+10</v>
      </c>
      <c r="DO428" s="39" t="str">
        <f t="shared" si="731"/>
        <v/>
      </c>
      <c r="DP428" s="39" t="str">
        <f t="shared" si="731"/>
        <v>|n杀敌生命+40</v>
      </c>
      <c r="DQ428" s="39" t="str">
        <f t="shared" si="731"/>
        <v/>
      </c>
      <c r="DR428" s="39" t="str">
        <f t="shared" si="731"/>
        <v/>
      </c>
      <c r="DS428" s="39" t="str">
        <f t="shared" si="731"/>
        <v/>
      </c>
      <c r="DT428" s="39" t="str">
        <f t="shared" si="731"/>
        <v/>
      </c>
      <c r="DU428" s="39" t="str">
        <f t="shared" si="731"/>
        <v/>
      </c>
      <c r="DV428" s="39" t="str">
        <f t="shared" si="731"/>
        <v/>
      </c>
      <c r="DW428" s="39" t="str">
        <f t="shared" si="731"/>
        <v/>
      </c>
    </row>
    <row r="429" s="39" customFormat="1" ht="15" customHeight="1" spans="1:127">
      <c r="A429" s="55" t="s">
        <v>859</v>
      </c>
      <c r="B429" s="55" t="s">
        <v>860</v>
      </c>
      <c r="C429" s="39" t="s">
        <v>858</v>
      </c>
      <c r="O429" s="31"/>
      <c r="R429" s="39">
        <v>7</v>
      </c>
      <c r="T429" s="31"/>
      <c r="Z429" s="10"/>
      <c r="AA429" s="10"/>
      <c r="AT429" s="39">
        <v>12</v>
      </c>
      <c r="AV429" s="39">
        <v>50</v>
      </c>
      <c r="BW429" s="39" t="str">
        <f t="shared" ref="BW429:BW487" si="732">CONCATENATE(BX429,BY429,BZ429,CA429,CB429,CC429,CD429,CE429,CF429,CG429,CH429,CI429,CJ429,CK429,CL429,CM429,CN429,CO429,CP429,CQ429,CR429,CS429,CT429,CU429,CV429,CW429,CX429,CY429,CZ429,DA429,DB429,DC429,DD429,DE429,DF429,DG429,DH429,DI429,DJ429,DK429,DL429,DM429,DN429,DO429,DP429,DQ429,DR429,DS429,DT429,DU429,DV429,DW429,DX429,DY429,DZ429,EA429,EB429,EC429,ED429,EE429,EF429,EG429,EH429,EI429,EJ429,EK429,EL429,EM429,EN429,EO429)</f>
        <v>|n物理伤害+7%|n杀敌攻击+12|n杀敌生命+50</v>
      </c>
      <c r="BX429" s="39" t="str">
        <f t="shared" ref="BX429:DW429" si="733">IF(D429="","","|n"&amp;BX$2&amp;"+"&amp;INT(D429)&amp;BX$1)</f>
        <v/>
      </c>
      <c r="BY429" s="39" t="str">
        <f t="shared" si="733"/>
        <v/>
      </c>
      <c r="BZ429" s="39" t="str">
        <f t="shared" si="733"/>
        <v/>
      </c>
      <c r="CA429" s="39" t="str">
        <f t="shared" si="733"/>
        <v/>
      </c>
      <c r="CB429" s="39" t="str">
        <f t="shared" si="733"/>
        <v/>
      </c>
      <c r="CC429" s="39" t="str">
        <f t="shared" si="733"/>
        <v/>
      </c>
      <c r="CD429" s="39" t="str">
        <f t="shared" si="733"/>
        <v/>
      </c>
      <c r="CE429" s="39" t="str">
        <f t="shared" si="733"/>
        <v/>
      </c>
      <c r="CF429" s="39" t="str">
        <f t="shared" si="733"/>
        <v/>
      </c>
      <c r="CG429" s="39" t="str">
        <f t="shared" si="733"/>
        <v/>
      </c>
      <c r="CH429" s="39" t="str">
        <f t="shared" si="733"/>
        <v/>
      </c>
      <c r="CI429" s="39" t="str">
        <f t="shared" si="733"/>
        <v/>
      </c>
      <c r="CJ429" s="39" t="str">
        <f t="shared" si="733"/>
        <v/>
      </c>
      <c r="CK429" s="39" t="str">
        <f t="shared" si="733"/>
        <v/>
      </c>
      <c r="CL429" s="39" t="str">
        <f t="shared" si="733"/>
        <v>|n物理伤害+7%</v>
      </c>
      <c r="CM429" s="39" t="str">
        <f t="shared" si="733"/>
        <v/>
      </c>
      <c r="CN429" s="39" t="str">
        <f t="shared" si="733"/>
        <v/>
      </c>
      <c r="CO429" s="39" t="str">
        <f t="shared" si="733"/>
        <v/>
      </c>
      <c r="CP429" s="39" t="str">
        <f t="shared" si="733"/>
        <v/>
      </c>
      <c r="CQ429" s="39" t="str">
        <f t="shared" si="733"/>
        <v/>
      </c>
      <c r="CR429" s="39" t="str">
        <f t="shared" si="733"/>
        <v/>
      </c>
      <c r="CS429" s="39" t="str">
        <f t="shared" si="733"/>
        <v/>
      </c>
      <c r="CT429" s="39" t="str">
        <f t="shared" si="733"/>
        <v/>
      </c>
      <c r="CU429" s="39" t="str">
        <f t="shared" si="733"/>
        <v/>
      </c>
      <c r="CV429" s="39" t="str">
        <f t="shared" si="733"/>
        <v/>
      </c>
      <c r="CW429" s="39" t="str">
        <f t="shared" si="733"/>
        <v/>
      </c>
      <c r="CX429" s="39" t="str">
        <f t="shared" si="733"/>
        <v/>
      </c>
      <c r="CY429" s="39" t="str">
        <f t="shared" si="733"/>
        <v/>
      </c>
      <c r="CZ429" s="39" t="str">
        <f t="shared" si="733"/>
        <v/>
      </c>
      <c r="DA429" s="39" t="str">
        <f t="shared" si="733"/>
        <v/>
      </c>
      <c r="DB429" s="39" t="str">
        <f t="shared" si="733"/>
        <v/>
      </c>
      <c r="DC429" s="39" t="str">
        <f t="shared" si="733"/>
        <v/>
      </c>
      <c r="DD429" s="39" t="str">
        <f t="shared" si="733"/>
        <v/>
      </c>
      <c r="DE429" s="39" t="str">
        <f t="shared" si="733"/>
        <v/>
      </c>
      <c r="DF429" s="39" t="str">
        <f t="shared" si="733"/>
        <v/>
      </c>
      <c r="DG429" s="39" t="str">
        <f t="shared" si="733"/>
        <v/>
      </c>
      <c r="DH429" s="39" t="str">
        <f t="shared" si="733"/>
        <v/>
      </c>
      <c r="DI429" s="39" t="str">
        <f t="shared" si="733"/>
        <v/>
      </c>
      <c r="DJ429" s="39" t="str">
        <f t="shared" si="733"/>
        <v/>
      </c>
      <c r="DK429" s="39" t="str">
        <f t="shared" si="733"/>
        <v/>
      </c>
      <c r="DL429" s="39" t="str">
        <f t="shared" si="733"/>
        <v/>
      </c>
      <c r="DM429" s="39" t="str">
        <f t="shared" si="733"/>
        <v/>
      </c>
      <c r="DN429" s="39" t="str">
        <f t="shared" si="733"/>
        <v>|n杀敌攻击+12</v>
      </c>
      <c r="DO429" s="39" t="str">
        <f t="shared" si="733"/>
        <v/>
      </c>
      <c r="DP429" s="39" t="str">
        <f t="shared" si="733"/>
        <v>|n杀敌生命+50</v>
      </c>
      <c r="DQ429" s="39" t="str">
        <f t="shared" si="733"/>
        <v/>
      </c>
      <c r="DR429" s="39" t="str">
        <f t="shared" si="733"/>
        <v/>
      </c>
      <c r="DS429" s="39" t="str">
        <f t="shared" si="733"/>
        <v/>
      </c>
      <c r="DT429" s="39" t="str">
        <f t="shared" si="733"/>
        <v/>
      </c>
      <c r="DU429" s="39" t="str">
        <f t="shared" si="733"/>
        <v/>
      </c>
      <c r="DV429" s="39" t="str">
        <f t="shared" si="733"/>
        <v/>
      </c>
      <c r="DW429" s="39" t="str">
        <f t="shared" si="733"/>
        <v/>
      </c>
    </row>
    <row r="430" s="39" customFormat="1" ht="15" customHeight="1" spans="1:127">
      <c r="A430" s="55" t="s">
        <v>861</v>
      </c>
      <c r="B430" s="55" t="s">
        <v>862</v>
      </c>
      <c r="C430" s="39" t="s">
        <v>858</v>
      </c>
      <c r="O430" s="31"/>
      <c r="S430" s="39">
        <v>7</v>
      </c>
      <c r="T430" s="31"/>
      <c r="Z430" s="10"/>
      <c r="AA430" s="10"/>
      <c r="AU430" s="39">
        <v>3</v>
      </c>
      <c r="AZ430" s="39">
        <v>200</v>
      </c>
      <c r="BW430" s="39" t="str">
        <f t="shared" ref="BW430:BW447" si="734">CONCATENATE(BX430,BY430,BZ430,CA430,CB430,CC430,CD430,CE430,CF430,CG430,CH430,CI430,CJ430,CK430,CL430,CM430,CN430,CO430,CP430,CQ430,CR430,CS430,CT430,CU430,CV430,CW430,CX430,CY430,CZ430,DA430,DB430,DC430,DD430,DE430,DF430,DG430,DH430,DI430,DJ430,DK430,DL430,DM430,DN430,DO430,DP430,DQ430,DR430,DS430,DT430,DU430,DV430,DW430,DX430,DY430,DZ430,EA430,EB430,EC430,ED430,EE430,EF430,EG430,EH430,EI430,EJ430,EK430,EL430,EM430,EN430,EO430)</f>
        <v>|n法术伤害+7%|n杀敌业力+3|n每秒生命+200</v>
      </c>
      <c r="BX430" s="39" t="str">
        <f t="shared" ref="BX430:BX447" si="735">IF(D430="","","|n"&amp;BX$2&amp;"+"&amp;INT(D430)&amp;BX$1)</f>
        <v/>
      </c>
      <c r="BY430" s="39" t="str">
        <f t="shared" ref="BY430:BY447" si="736">IF(E430="","","|n"&amp;BY$2&amp;"+"&amp;INT(E430)&amp;BY$1)</f>
        <v/>
      </c>
      <c r="BZ430" s="39" t="str">
        <f t="shared" ref="BZ430:BZ447" si="737">IF(F430="","","|n"&amp;BZ$2&amp;"+"&amp;INT(F430)&amp;BZ$1)</f>
        <v/>
      </c>
      <c r="CA430" s="39" t="str">
        <f t="shared" ref="CA430:CA447" si="738">IF(G430="","","|n"&amp;CA$2&amp;"+"&amp;INT(G430)&amp;CA$1)</f>
        <v/>
      </c>
      <c r="CB430" s="39" t="str">
        <f t="shared" ref="CB430:CB447" si="739">IF(H430="","","|n"&amp;CB$2&amp;"+"&amp;INT(H430)&amp;CB$1)</f>
        <v/>
      </c>
      <c r="CC430" s="39" t="str">
        <f t="shared" ref="CC430:CC447" si="740">IF(I430="","","|n"&amp;CC$2&amp;"+"&amp;INT(I430)&amp;CC$1)</f>
        <v/>
      </c>
      <c r="CD430" s="39" t="str">
        <f t="shared" ref="CD430:CD447" si="741">IF(J430="","","|n"&amp;CD$2&amp;"+"&amp;INT(J430)&amp;CD$1)</f>
        <v/>
      </c>
      <c r="CE430" s="39" t="str">
        <f t="shared" ref="CE430:CE447" si="742">IF(K430="","","|n"&amp;CE$2&amp;"+"&amp;INT(K430)&amp;CE$1)</f>
        <v/>
      </c>
      <c r="CF430" s="39" t="str">
        <f t="shared" ref="CF430:CF447" si="743">IF(L430="","","|n"&amp;CF$2&amp;"+"&amp;INT(L430)&amp;CF$1)</f>
        <v/>
      </c>
      <c r="CG430" s="39" t="str">
        <f t="shared" ref="CG430:CG447" si="744">IF(M430="","","|n"&amp;CG$2&amp;"+"&amp;INT(M430)&amp;CG$1)</f>
        <v/>
      </c>
      <c r="CH430" s="39" t="str">
        <f t="shared" ref="CH430:CH447" si="745">IF(N430="","","|n"&amp;CH$2&amp;"+"&amp;INT(N430)&amp;CH$1)</f>
        <v/>
      </c>
      <c r="CI430" s="39" t="str">
        <f t="shared" ref="CI430:CI447" si="746">IF(O430="","","|n"&amp;CI$2&amp;"+"&amp;INT(O430)&amp;CI$1)</f>
        <v/>
      </c>
      <c r="CJ430" s="39" t="str">
        <f t="shared" ref="CJ430:CJ447" si="747">IF(P430="","","|n"&amp;CJ$2&amp;"+"&amp;INT(P430)&amp;CJ$1)</f>
        <v/>
      </c>
      <c r="CK430" s="39" t="str">
        <f t="shared" ref="CK430:CK447" si="748">IF(Q430="","","|n"&amp;CK$2&amp;"+"&amp;INT(Q430)&amp;CK$1)</f>
        <v/>
      </c>
      <c r="CL430" s="39" t="str">
        <f t="shared" ref="CL430:CL447" si="749">IF(R430="","","|n"&amp;CL$2&amp;"+"&amp;INT(R430)&amp;CL$1)</f>
        <v/>
      </c>
      <c r="CM430" s="39" t="str">
        <f t="shared" ref="CM430:CM447" si="750">IF(S430="","","|n"&amp;CM$2&amp;"+"&amp;INT(S430)&amp;CM$1)</f>
        <v>|n法术伤害+7%</v>
      </c>
      <c r="CN430" s="39" t="str">
        <f t="shared" ref="CN430:CN447" si="751">IF(T430="","","|n"&amp;CN$2&amp;"+"&amp;INT(T430)&amp;CN$1)</f>
        <v/>
      </c>
      <c r="CO430" s="39" t="str">
        <f t="shared" ref="CO430:CO447" si="752">IF(U430="","","|n"&amp;CO$2&amp;"+"&amp;INT(U430)&amp;CO$1)</f>
        <v/>
      </c>
      <c r="CP430" s="39" t="str">
        <f t="shared" ref="CP430:CP447" si="753">IF(V430="","","|n"&amp;CP$2&amp;"+"&amp;INT(V430)&amp;CP$1)</f>
        <v/>
      </c>
      <c r="CQ430" s="39" t="str">
        <f t="shared" ref="CQ430:CQ447" si="754">IF(W430="","","|n"&amp;CQ$2&amp;"+"&amp;INT(W430)&amp;CQ$1)</f>
        <v/>
      </c>
      <c r="CR430" s="39" t="str">
        <f t="shared" ref="CR430:CR447" si="755">IF(X430="","","|n"&amp;CR$2&amp;"+"&amp;INT(X430)&amp;CR$1)</f>
        <v/>
      </c>
      <c r="CS430" s="39" t="str">
        <f t="shared" ref="CS430:CS447" si="756">IF(Y430="","","|n"&amp;CS$2&amp;"+"&amp;INT(Y430)&amp;CS$1)</f>
        <v/>
      </c>
      <c r="CT430" s="39" t="str">
        <f t="shared" ref="CT430:CT447" si="757">IF(Z430="","","|n"&amp;CT$2&amp;"+"&amp;INT(Z430)&amp;CT$1)</f>
        <v/>
      </c>
      <c r="CU430" s="39" t="str">
        <f t="shared" ref="CU430:CU447" si="758">IF(AA430="","","|n"&amp;CU$2&amp;"+"&amp;INT(AA430)&amp;CU$1)</f>
        <v/>
      </c>
      <c r="CV430" s="39" t="str">
        <f t="shared" ref="CV430:CV447" si="759">IF(AB430="","","|n"&amp;CV$2&amp;"+"&amp;INT(AB430)&amp;CV$1)</f>
        <v/>
      </c>
      <c r="CW430" s="39" t="str">
        <f t="shared" ref="CW430:CW447" si="760">IF(AC430="","","|n"&amp;CW$2&amp;"+"&amp;INT(AC430)&amp;CW$1)</f>
        <v/>
      </c>
      <c r="CX430" s="39" t="str">
        <f t="shared" ref="CX430:CX447" si="761">IF(AD430="","","|n"&amp;CX$2&amp;"+"&amp;INT(AD430)&amp;CX$1)</f>
        <v/>
      </c>
      <c r="CY430" s="39" t="str">
        <f t="shared" ref="CY430:CY447" si="762">IF(AE430="","","|n"&amp;CY$2&amp;"+"&amp;INT(AE430)&amp;CY$1)</f>
        <v/>
      </c>
      <c r="CZ430" s="39" t="str">
        <f t="shared" ref="CZ430:CZ447" si="763">IF(AF430="","","|n"&amp;CZ$2&amp;"+"&amp;INT(AF430)&amp;CZ$1)</f>
        <v/>
      </c>
      <c r="DA430" s="39" t="str">
        <f t="shared" ref="DA430:DA447" si="764">IF(AG430="","","|n"&amp;DA$2&amp;"+"&amp;INT(AG430)&amp;DA$1)</f>
        <v/>
      </c>
      <c r="DB430" s="39" t="str">
        <f t="shared" ref="DB430:DB447" si="765">IF(AH430="","","|n"&amp;DB$2&amp;"+"&amp;INT(AH430)&amp;DB$1)</f>
        <v/>
      </c>
      <c r="DC430" s="39" t="str">
        <f t="shared" ref="DC430:DC447" si="766">IF(AI430="","","|n"&amp;DC$2&amp;"+"&amp;INT(AI430)&amp;DC$1)</f>
        <v/>
      </c>
      <c r="DD430" s="39" t="str">
        <f t="shared" ref="DD430:DD447" si="767">IF(AJ430="","","|n"&amp;DD$2&amp;"+"&amp;INT(AJ430)&amp;DD$1)</f>
        <v/>
      </c>
      <c r="DE430" s="39" t="str">
        <f t="shared" ref="DE430:DE447" si="768">IF(AK430="","","|n"&amp;DE$2&amp;"+"&amp;INT(AK430)&amp;DE$1)</f>
        <v/>
      </c>
      <c r="DF430" s="39" t="str">
        <f t="shared" ref="DF430:DF447" si="769">IF(AL430="","","|n"&amp;DF$2&amp;"+"&amp;INT(AL430)&amp;DF$1)</f>
        <v/>
      </c>
      <c r="DG430" s="39" t="str">
        <f t="shared" ref="DG430:DG447" si="770">IF(AM430="","","|n"&amp;DG$2&amp;"+"&amp;INT(AM430)&amp;DG$1)</f>
        <v/>
      </c>
      <c r="DH430" s="39" t="str">
        <f t="shared" ref="DH430:DH447" si="771">IF(AN430="","","|n"&amp;DH$2&amp;"+"&amp;INT(AN430)&amp;DH$1)</f>
        <v/>
      </c>
      <c r="DI430" s="39" t="str">
        <f t="shared" ref="DI430:DI447" si="772">IF(AO430="","","|n"&amp;DI$2&amp;"+"&amp;INT(AO430)&amp;DI$1)</f>
        <v/>
      </c>
      <c r="DJ430" s="39" t="str">
        <f t="shared" ref="DJ430:DJ447" si="773">IF(AP430="","","|n"&amp;DJ$2&amp;"+"&amp;INT(AP430)&amp;DJ$1)</f>
        <v/>
      </c>
      <c r="DK430" s="39" t="str">
        <f t="shared" ref="DK430:DK447" si="774">IF(AQ430="","","|n"&amp;DK$2&amp;"+"&amp;INT(AQ430)&amp;DK$1)</f>
        <v/>
      </c>
      <c r="DL430" s="39" t="str">
        <f t="shared" ref="DL430:DL447" si="775">IF(AR430="","","|n"&amp;DL$2&amp;"+"&amp;INT(AR430)&amp;DL$1)</f>
        <v/>
      </c>
      <c r="DM430" s="39" t="str">
        <f t="shared" ref="DM430:DM447" si="776">IF(AS430="","","|n"&amp;DM$2&amp;"+"&amp;INT(AS430)&amp;DM$1)</f>
        <v/>
      </c>
      <c r="DN430" s="39" t="str">
        <f t="shared" ref="DN430:DN447" si="777">IF(AT430="","","|n"&amp;DN$2&amp;"+"&amp;INT(AT430)&amp;DN$1)</f>
        <v/>
      </c>
      <c r="DO430" s="39" t="str">
        <f t="shared" ref="DO430:DO447" si="778">IF(AU430="","","|n"&amp;DO$2&amp;"+"&amp;INT(AU430)&amp;DO$1)</f>
        <v>|n杀敌业力+3</v>
      </c>
      <c r="DP430" s="39" t="str">
        <f t="shared" ref="DP430:DP447" si="779">IF(AV430="","","|n"&amp;DP$2&amp;"+"&amp;INT(AV430)&amp;DP$1)</f>
        <v/>
      </c>
      <c r="DQ430" s="39" t="str">
        <f t="shared" ref="DQ430:DQ447" si="780">IF(AW430="","","|n"&amp;DQ$2&amp;"+"&amp;INT(AW430)&amp;DQ$1)</f>
        <v/>
      </c>
      <c r="DR430" s="39" t="str">
        <f t="shared" ref="DR430:DR447" si="781">IF(AX430="","","|n"&amp;DR$2&amp;"+"&amp;INT(AX430)&amp;DR$1)</f>
        <v/>
      </c>
      <c r="DS430" s="39" t="str">
        <f t="shared" ref="DS430:DS447" si="782">IF(AY430="","","|n"&amp;DS$2&amp;"+"&amp;INT(AY430)&amp;DS$1)</f>
        <v/>
      </c>
      <c r="DT430" s="39" t="str">
        <f t="shared" ref="DT430:DT447" si="783">IF(AZ430="","","|n"&amp;DT$2&amp;"+"&amp;INT(AZ430)&amp;DT$1)</f>
        <v>|n每秒生命+200</v>
      </c>
      <c r="DU430" s="39" t="str">
        <f t="shared" ref="DU430:DU447" si="784">IF(BA430="","","|n"&amp;DU$2&amp;"+"&amp;INT(BA430)&amp;DU$1)</f>
        <v/>
      </c>
      <c r="DV430" s="39" t="str">
        <f t="shared" ref="DV430:DV447" si="785">IF(BB430="","","|n"&amp;DV$2&amp;"+"&amp;INT(BB430)&amp;DV$1)</f>
        <v/>
      </c>
      <c r="DW430" s="39" t="str">
        <f t="shared" ref="DW430:DW447" si="786">IF(BC430="","","|n"&amp;DW$2&amp;"+"&amp;INT(BC430)&amp;DW$1)</f>
        <v/>
      </c>
    </row>
    <row r="431" s="39" customFormat="1" ht="15" customHeight="1" spans="1:127">
      <c r="A431" s="55" t="s">
        <v>863</v>
      </c>
      <c r="B431" s="56" t="s">
        <v>864</v>
      </c>
      <c r="C431" s="39" t="s">
        <v>858</v>
      </c>
      <c r="O431" s="31"/>
      <c r="T431" s="31"/>
      <c r="Z431" s="10"/>
      <c r="AA431" s="10"/>
      <c r="BW431" s="39" t="str">
        <f t="shared" si="734"/>
        <v/>
      </c>
      <c r="BX431" s="39" t="str">
        <f t="shared" si="735"/>
        <v/>
      </c>
      <c r="BY431" s="39" t="str">
        <f t="shared" si="736"/>
        <v/>
      </c>
      <c r="BZ431" s="39" t="str">
        <f t="shared" si="737"/>
        <v/>
      </c>
      <c r="CA431" s="39" t="str">
        <f t="shared" si="738"/>
        <v/>
      </c>
      <c r="CB431" s="39" t="str">
        <f t="shared" si="739"/>
        <v/>
      </c>
      <c r="CC431" s="39" t="str">
        <f t="shared" si="740"/>
        <v/>
      </c>
      <c r="CD431" s="39" t="str">
        <f t="shared" si="741"/>
        <v/>
      </c>
      <c r="CE431" s="39" t="str">
        <f t="shared" si="742"/>
        <v/>
      </c>
      <c r="CF431" s="39" t="str">
        <f t="shared" si="743"/>
        <v/>
      </c>
      <c r="CG431" s="39" t="str">
        <f t="shared" si="744"/>
        <v/>
      </c>
      <c r="CH431" s="39" t="str">
        <f t="shared" si="745"/>
        <v/>
      </c>
      <c r="CI431" s="39" t="str">
        <f t="shared" si="746"/>
        <v/>
      </c>
      <c r="CJ431" s="39" t="str">
        <f t="shared" si="747"/>
        <v/>
      </c>
      <c r="CK431" s="39" t="str">
        <f t="shared" si="748"/>
        <v/>
      </c>
      <c r="CL431" s="39" t="str">
        <f t="shared" si="749"/>
        <v/>
      </c>
      <c r="CM431" s="39" t="str">
        <f t="shared" si="750"/>
        <v/>
      </c>
      <c r="CN431" s="39" t="str">
        <f t="shared" si="751"/>
        <v/>
      </c>
      <c r="CO431" s="39" t="str">
        <f t="shared" si="752"/>
        <v/>
      </c>
      <c r="CP431" s="39" t="str">
        <f t="shared" si="753"/>
        <v/>
      </c>
      <c r="CQ431" s="39" t="str">
        <f t="shared" si="754"/>
        <v/>
      </c>
      <c r="CR431" s="39" t="str">
        <f t="shared" si="755"/>
        <v/>
      </c>
      <c r="CS431" s="39" t="str">
        <f t="shared" si="756"/>
        <v/>
      </c>
      <c r="CT431" s="39" t="str">
        <f t="shared" si="757"/>
        <v/>
      </c>
      <c r="CU431" s="39" t="str">
        <f t="shared" si="758"/>
        <v/>
      </c>
      <c r="CV431" s="39" t="str">
        <f t="shared" si="759"/>
        <v/>
      </c>
      <c r="CW431" s="39" t="str">
        <f t="shared" si="760"/>
        <v/>
      </c>
      <c r="CX431" s="39" t="str">
        <f t="shared" si="761"/>
        <v/>
      </c>
      <c r="CY431" s="39" t="str">
        <f t="shared" si="762"/>
        <v/>
      </c>
      <c r="CZ431" s="39" t="str">
        <f t="shared" si="763"/>
        <v/>
      </c>
      <c r="DA431" s="39" t="str">
        <f t="shared" si="764"/>
        <v/>
      </c>
      <c r="DB431" s="39" t="str">
        <f t="shared" si="765"/>
        <v/>
      </c>
      <c r="DC431" s="39" t="str">
        <f t="shared" si="766"/>
        <v/>
      </c>
      <c r="DD431" s="39" t="str">
        <f t="shared" si="767"/>
        <v/>
      </c>
      <c r="DE431" s="39" t="str">
        <f t="shared" si="768"/>
        <v/>
      </c>
      <c r="DF431" s="39" t="str">
        <f t="shared" si="769"/>
        <v/>
      </c>
      <c r="DG431" s="39" t="str">
        <f t="shared" si="770"/>
        <v/>
      </c>
      <c r="DH431" s="39" t="str">
        <f t="shared" si="771"/>
        <v/>
      </c>
      <c r="DI431" s="39" t="str">
        <f t="shared" si="772"/>
        <v/>
      </c>
      <c r="DJ431" s="39" t="str">
        <f t="shared" si="773"/>
        <v/>
      </c>
      <c r="DK431" s="39" t="str">
        <f t="shared" si="774"/>
        <v/>
      </c>
      <c r="DL431" s="39" t="str">
        <f t="shared" si="775"/>
        <v/>
      </c>
      <c r="DM431" s="39" t="str">
        <f t="shared" si="776"/>
        <v/>
      </c>
      <c r="DN431" s="39" t="str">
        <f t="shared" si="777"/>
        <v/>
      </c>
      <c r="DO431" s="39" t="str">
        <f t="shared" si="778"/>
        <v/>
      </c>
      <c r="DP431" s="39" t="str">
        <f t="shared" si="779"/>
        <v/>
      </c>
      <c r="DQ431" s="39" t="str">
        <f t="shared" si="780"/>
        <v/>
      </c>
      <c r="DR431" s="39" t="str">
        <f t="shared" si="781"/>
        <v/>
      </c>
      <c r="DS431" s="39" t="str">
        <f t="shared" si="782"/>
        <v/>
      </c>
      <c r="DT431" s="39" t="str">
        <f t="shared" si="783"/>
        <v/>
      </c>
      <c r="DU431" s="39" t="str">
        <f t="shared" si="784"/>
        <v/>
      </c>
      <c r="DV431" s="39" t="str">
        <f t="shared" si="785"/>
        <v/>
      </c>
      <c r="DW431" s="39" t="str">
        <f t="shared" si="786"/>
        <v/>
      </c>
    </row>
    <row r="432" s="39" customFormat="1" ht="15" customHeight="1" spans="1:127">
      <c r="A432" s="55" t="s">
        <v>865</v>
      </c>
      <c r="B432" s="56" t="s">
        <v>866</v>
      </c>
      <c r="C432" s="39" t="s">
        <v>858</v>
      </c>
      <c r="O432" s="31"/>
      <c r="T432" s="31"/>
      <c r="Z432" s="10"/>
      <c r="AA432" s="10"/>
      <c r="BW432" s="39" t="str">
        <f t="shared" si="734"/>
        <v/>
      </c>
      <c r="BX432" s="39" t="str">
        <f t="shared" si="735"/>
        <v/>
      </c>
      <c r="BY432" s="39" t="str">
        <f t="shared" si="736"/>
        <v/>
      </c>
      <c r="BZ432" s="39" t="str">
        <f t="shared" si="737"/>
        <v/>
      </c>
      <c r="CA432" s="39" t="str">
        <f t="shared" si="738"/>
        <v/>
      </c>
      <c r="CB432" s="39" t="str">
        <f t="shared" si="739"/>
        <v/>
      </c>
      <c r="CC432" s="39" t="str">
        <f t="shared" si="740"/>
        <v/>
      </c>
      <c r="CD432" s="39" t="str">
        <f t="shared" si="741"/>
        <v/>
      </c>
      <c r="CE432" s="39" t="str">
        <f t="shared" si="742"/>
        <v/>
      </c>
      <c r="CF432" s="39" t="str">
        <f t="shared" si="743"/>
        <v/>
      </c>
      <c r="CG432" s="39" t="str">
        <f t="shared" si="744"/>
        <v/>
      </c>
      <c r="CH432" s="39" t="str">
        <f t="shared" si="745"/>
        <v/>
      </c>
      <c r="CI432" s="39" t="str">
        <f t="shared" si="746"/>
        <v/>
      </c>
      <c r="CJ432" s="39" t="str">
        <f t="shared" si="747"/>
        <v/>
      </c>
      <c r="CK432" s="39" t="str">
        <f t="shared" si="748"/>
        <v/>
      </c>
      <c r="CL432" s="39" t="str">
        <f t="shared" si="749"/>
        <v/>
      </c>
      <c r="CM432" s="39" t="str">
        <f t="shared" si="750"/>
        <v/>
      </c>
      <c r="CN432" s="39" t="str">
        <f t="shared" si="751"/>
        <v/>
      </c>
      <c r="CO432" s="39" t="str">
        <f t="shared" si="752"/>
        <v/>
      </c>
      <c r="CP432" s="39" t="str">
        <f t="shared" si="753"/>
        <v/>
      </c>
      <c r="CQ432" s="39" t="str">
        <f t="shared" si="754"/>
        <v/>
      </c>
      <c r="CR432" s="39" t="str">
        <f t="shared" si="755"/>
        <v/>
      </c>
      <c r="CS432" s="39" t="str">
        <f t="shared" si="756"/>
        <v/>
      </c>
      <c r="CT432" s="39" t="str">
        <f t="shared" si="757"/>
        <v/>
      </c>
      <c r="CU432" s="39" t="str">
        <f t="shared" si="758"/>
        <v/>
      </c>
      <c r="CV432" s="39" t="str">
        <f t="shared" si="759"/>
        <v/>
      </c>
      <c r="CW432" s="39" t="str">
        <f t="shared" si="760"/>
        <v/>
      </c>
      <c r="CX432" s="39" t="str">
        <f t="shared" si="761"/>
        <v/>
      </c>
      <c r="CY432" s="39" t="str">
        <f t="shared" si="762"/>
        <v/>
      </c>
      <c r="CZ432" s="39" t="str">
        <f t="shared" si="763"/>
        <v/>
      </c>
      <c r="DA432" s="39" t="str">
        <f t="shared" si="764"/>
        <v/>
      </c>
      <c r="DB432" s="39" t="str">
        <f t="shared" si="765"/>
        <v/>
      </c>
      <c r="DC432" s="39" t="str">
        <f t="shared" si="766"/>
        <v/>
      </c>
      <c r="DD432" s="39" t="str">
        <f t="shared" si="767"/>
        <v/>
      </c>
      <c r="DE432" s="39" t="str">
        <f t="shared" si="768"/>
        <v/>
      </c>
      <c r="DF432" s="39" t="str">
        <f t="shared" si="769"/>
        <v/>
      </c>
      <c r="DG432" s="39" t="str">
        <f t="shared" si="770"/>
        <v/>
      </c>
      <c r="DH432" s="39" t="str">
        <f t="shared" si="771"/>
        <v/>
      </c>
      <c r="DI432" s="39" t="str">
        <f t="shared" si="772"/>
        <v/>
      </c>
      <c r="DJ432" s="39" t="str">
        <f t="shared" si="773"/>
        <v/>
      </c>
      <c r="DK432" s="39" t="str">
        <f t="shared" si="774"/>
        <v/>
      </c>
      <c r="DL432" s="39" t="str">
        <f t="shared" si="775"/>
        <v/>
      </c>
      <c r="DM432" s="39" t="str">
        <f t="shared" si="776"/>
        <v/>
      </c>
      <c r="DN432" s="39" t="str">
        <f t="shared" si="777"/>
        <v/>
      </c>
      <c r="DO432" s="39" t="str">
        <f t="shared" si="778"/>
        <v/>
      </c>
      <c r="DP432" s="39" t="str">
        <f t="shared" si="779"/>
        <v/>
      </c>
      <c r="DQ432" s="39" t="str">
        <f t="shared" si="780"/>
        <v/>
      </c>
      <c r="DR432" s="39" t="str">
        <f t="shared" si="781"/>
        <v/>
      </c>
      <c r="DS432" s="39" t="str">
        <f t="shared" si="782"/>
        <v/>
      </c>
      <c r="DT432" s="39" t="str">
        <f t="shared" si="783"/>
        <v/>
      </c>
      <c r="DU432" s="39" t="str">
        <f t="shared" si="784"/>
        <v/>
      </c>
      <c r="DV432" s="39" t="str">
        <f t="shared" si="785"/>
        <v/>
      </c>
      <c r="DW432" s="39" t="str">
        <f t="shared" si="786"/>
        <v/>
      </c>
    </row>
    <row r="433" s="39" customFormat="1" ht="15" customHeight="1" spans="1:127">
      <c r="A433" s="55" t="s">
        <v>867</v>
      </c>
      <c r="B433" s="57" t="s">
        <v>868</v>
      </c>
      <c r="C433" s="39" t="s">
        <v>869</v>
      </c>
      <c r="O433" s="31"/>
      <c r="R433" s="39">
        <v>2</v>
      </c>
      <c r="T433" s="31"/>
      <c r="Z433" s="10"/>
      <c r="AA433" s="10"/>
      <c r="AU433" s="39">
        <v>1</v>
      </c>
      <c r="AX433" s="39">
        <v>18</v>
      </c>
      <c r="BW433" s="39" t="str">
        <f t="shared" si="734"/>
        <v>|n物理伤害+2%|n杀敌业力+1|n每秒攻击+18</v>
      </c>
      <c r="BX433" s="39" t="str">
        <f t="shared" si="735"/>
        <v/>
      </c>
      <c r="BY433" s="39" t="str">
        <f t="shared" si="736"/>
        <v/>
      </c>
      <c r="BZ433" s="39" t="str">
        <f t="shared" si="737"/>
        <v/>
      </c>
      <c r="CA433" s="39" t="str">
        <f t="shared" si="738"/>
        <v/>
      </c>
      <c r="CB433" s="39" t="str">
        <f t="shared" si="739"/>
        <v/>
      </c>
      <c r="CC433" s="39" t="str">
        <f t="shared" si="740"/>
        <v/>
      </c>
      <c r="CD433" s="39" t="str">
        <f t="shared" si="741"/>
        <v/>
      </c>
      <c r="CE433" s="39" t="str">
        <f t="shared" si="742"/>
        <v/>
      </c>
      <c r="CF433" s="39" t="str">
        <f t="shared" si="743"/>
        <v/>
      </c>
      <c r="CG433" s="39" t="str">
        <f t="shared" si="744"/>
        <v/>
      </c>
      <c r="CH433" s="39" t="str">
        <f t="shared" si="745"/>
        <v/>
      </c>
      <c r="CI433" s="39" t="str">
        <f t="shared" si="746"/>
        <v/>
      </c>
      <c r="CJ433" s="39" t="str">
        <f t="shared" si="747"/>
        <v/>
      </c>
      <c r="CK433" s="39" t="str">
        <f t="shared" si="748"/>
        <v/>
      </c>
      <c r="CL433" s="39" t="str">
        <f t="shared" si="749"/>
        <v>|n物理伤害+2%</v>
      </c>
      <c r="CM433" s="39" t="str">
        <f t="shared" si="750"/>
        <v/>
      </c>
      <c r="CN433" s="39" t="str">
        <f t="shared" si="751"/>
        <v/>
      </c>
      <c r="CO433" s="39" t="str">
        <f t="shared" si="752"/>
        <v/>
      </c>
      <c r="CP433" s="39" t="str">
        <f t="shared" si="753"/>
        <v/>
      </c>
      <c r="CQ433" s="39" t="str">
        <f t="shared" si="754"/>
        <v/>
      </c>
      <c r="CR433" s="39" t="str">
        <f t="shared" si="755"/>
        <v/>
      </c>
      <c r="CS433" s="39" t="str">
        <f t="shared" si="756"/>
        <v/>
      </c>
      <c r="CT433" s="39" t="str">
        <f t="shared" si="757"/>
        <v/>
      </c>
      <c r="CU433" s="39" t="str">
        <f t="shared" si="758"/>
        <v/>
      </c>
      <c r="CV433" s="39" t="str">
        <f t="shared" si="759"/>
        <v/>
      </c>
      <c r="CW433" s="39" t="str">
        <f t="shared" si="760"/>
        <v/>
      </c>
      <c r="CX433" s="39" t="str">
        <f t="shared" si="761"/>
        <v/>
      </c>
      <c r="CY433" s="39" t="str">
        <f t="shared" si="762"/>
        <v/>
      </c>
      <c r="CZ433" s="39" t="str">
        <f t="shared" si="763"/>
        <v/>
      </c>
      <c r="DA433" s="39" t="str">
        <f t="shared" si="764"/>
        <v/>
      </c>
      <c r="DB433" s="39" t="str">
        <f t="shared" si="765"/>
        <v/>
      </c>
      <c r="DC433" s="39" t="str">
        <f t="shared" si="766"/>
        <v/>
      </c>
      <c r="DD433" s="39" t="str">
        <f t="shared" si="767"/>
        <v/>
      </c>
      <c r="DE433" s="39" t="str">
        <f t="shared" si="768"/>
        <v/>
      </c>
      <c r="DF433" s="39" t="str">
        <f t="shared" si="769"/>
        <v/>
      </c>
      <c r="DG433" s="39" t="str">
        <f t="shared" si="770"/>
        <v/>
      </c>
      <c r="DH433" s="39" t="str">
        <f t="shared" si="771"/>
        <v/>
      </c>
      <c r="DI433" s="39" t="str">
        <f t="shared" si="772"/>
        <v/>
      </c>
      <c r="DJ433" s="39" t="str">
        <f t="shared" si="773"/>
        <v/>
      </c>
      <c r="DK433" s="39" t="str">
        <f t="shared" si="774"/>
        <v/>
      </c>
      <c r="DL433" s="39" t="str">
        <f t="shared" si="775"/>
        <v/>
      </c>
      <c r="DM433" s="39" t="str">
        <f t="shared" si="776"/>
        <v/>
      </c>
      <c r="DN433" s="39" t="str">
        <f t="shared" si="777"/>
        <v/>
      </c>
      <c r="DO433" s="39" t="str">
        <f t="shared" si="778"/>
        <v>|n杀敌业力+1</v>
      </c>
      <c r="DP433" s="39" t="str">
        <f t="shared" si="779"/>
        <v/>
      </c>
      <c r="DQ433" s="39" t="str">
        <f t="shared" si="780"/>
        <v/>
      </c>
      <c r="DR433" s="39" t="str">
        <f t="shared" si="781"/>
        <v>|n每秒攻击+18</v>
      </c>
      <c r="DS433" s="39" t="str">
        <f t="shared" si="782"/>
        <v/>
      </c>
      <c r="DT433" s="39" t="str">
        <f t="shared" si="783"/>
        <v/>
      </c>
      <c r="DU433" s="39" t="str">
        <f t="shared" si="784"/>
        <v/>
      </c>
      <c r="DV433" s="39" t="str">
        <f t="shared" si="785"/>
        <v/>
      </c>
      <c r="DW433" s="39" t="str">
        <f t="shared" si="786"/>
        <v/>
      </c>
    </row>
    <row r="434" s="39" customFormat="1" ht="15" customHeight="1" spans="1:127">
      <c r="A434" s="55" t="s">
        <v>870</v>
      </c>
      <c r="B434" s="55" t="s">
        <v>871</v>
      </c>
      <c r="C434" s="39" t="s">
        <v>869</v>
      </c>
      <c r="O434" s="31"/>
      <c r="R434" s="39">
        <v>3</v>
      </c>
      <c r="T434" s="31"/>
      <c r="Z434" s="10"/>
      <c r="AA434" s="10"/>
      <c r="AU434" s="39">
        <v>1</v>
      </c>
      <c r="AX434" s="39">
        <v>20</v>
      </c>
      <c r="BW434" s="39" t="str">
        <f t="shared" si="734"/>
        <v>|n物理伤害+3%|n杀敌业力+1|n每秒攻击+20</v>
      </c>
      <c r="BX434" s="39" t="str">
        <f t="shared" si="735"/>
        <v/>
      </c>
      <c r="BY434" s="39" t="str">
        <f t="shared" si="736"/>
        <v/>
      </c>
      <c r="BZ434" s="39" t="str">
        <f t="shared" si="737"/>
        <v/>
      </c>
      <c r="CA434" s="39" t="str">
        <f t="shared" si="738"/>
        <v/>
      </c>
      <c r="CB434" s="39" t="str">
        <f t="shared" si="739"/>
        <v/>
      </c>
      <c r="CC434" s="39" t="str">
        <f t="shared" si="740"/>
        <v/>
      </c>
      <c r="CD434" s="39" t="str">
        <f t="shared" si="741"/>
        <v/>
      </c>
      <c r="CE434" s="39" t="str">
        <f t="shared" si="742"/>
        <v/>
      </c>
      <c r="CF434" s="39" t="str">
        <f t="shared" si="743"/>
        <v/>
      </c>
      <c r="CG434" s="39" t="str">
        <f t="shared" si="744"/>
        <v/>
      </c>
      <c r="CH434" s="39" t="str">
        <f t="shared" si="745"/>
        <v/>
      </c>
      <c r="CI434" s="39" t="str">
        <f t="shared" si="746"/>
        <v/>
      </c>
      <c r="CJ434" s="39" t="str">
        <f t="shared" si="747"/>
        <v/>
      </c>
      <c r="CK434" s="39" t="str">
        <f t="shared" si="748"/>
        <v/>
      </c>
      <c r="CL434" s="39" t="str">
        <f t="shared" si="749"/>
        <v>|n物理伤害+3%</v>
      </c>
      <c r="CM434" s="39" t="str">
        <f t="shared" si="750"/>
        <v/>
      </c>
      <c r="CN434" s="39" t="str">
        <f t="shared" si="751"/>
        <v/>
      </c>
      <c r="CO434" s="39" t="str">
        <f t="shared" si="752"/>
        <v/>
      </c>
      <c r="CP434" s="39" t="str">
        <f t="shared" si="753"/>
        <v/>
      </c>
      <c r="CQ434" s="39" t="str">
        <f t="shared" si="754"/>
        <v/>
      </c>
      <c r="CR434" s="39" t="str">
        <f t="shared" si="755"/>
        <v/>
      </c>
      <c r="CS434" s="39" t="str">
        <f t="shared" si="756"/>
        <v/>
      </c>
      <c r="CT434" s="39" t="str">
        <f t="shared" si="757"/>
        <v/>
      </c>
      <c r="CU434" s="39" t="str">
        <f t="shared" si="758"/>
        <v/>
      </c>
      <c r="CV434" s="39" t="str">
        <f t="shared" si="759"/>
        <v/>
      </c>
      <c r="CW434" s="39" t="str">
        <f t="shared" si="760"/>
        <v/>
      </c>
      <c r="CX434" s="39" t="str">
        <f t="shared" si="761"/>
        <v/>
      </c>
      <c r="CY434" s="39" t="str">
        <f t="shared" si="762"/>
        <v/>
      </c>
      <c r="CZ434" s="39" t="str">
        <f t="shared" si="763"/>
        <v/>
      </c>
      <c r="DA434" s="39" t="str">
        <f t="shared" si="764"/>
        <v/>
      </c>
      <c r="DB434" s="39" t="str">
        <f t="shared" si="765"/>
        <v/>
      </c>
      <c r="DC434" s="39" t="str">
        <f t="shared" si="766"/>
        <v/>
      </c>
      <c r="DD434" s="39" t="str">
        <f t="shared" si="767"/>
        <v/>
      </c>
      <c r="DE434" s="39" t="str">
        <f t="shared" si="768"/>
        <v/>
      </c>
      <c r="DF434" s="39" t="str">
        <f t="shared" si="769"/>
        <v/>
      </c>
      <c r="DG434" s="39" t="str">
        <f t="shared" si="770"/>
        <v/>
      </c>
      <c r="DH434" s="39" t="str">
        <f t="shared" si="771"/>
        <v/>
      </c>
      <c r="DI434" s="39" t="str">
        <f t="shared" si="772"/>
        <v/>
      </c>
      <c r="DJ434" s="39" t="str">
        <f t="shared" si="773"/>
        <v/>
      </c>
      <c r="DK434" s="39" t="str">
        <f t="shared" si="774"/>
        <v/>
      </c>
      <c r="DL434" s="39" t="str">
        <f t="shared" si="775"/>
        <v/>
      </c>
      <c r="DM434" s="39" t="str">
        <f t="shared" si="776"/>
        <v/>
      </c>
      <c r="DN434" s="39" t="str">
        <f t="shared" si="777"/>
        <v/>
      </c>
      <c r="DO434" s="39" t="str">
        <f t="shared" si="778"/>
        <v>|n杀敌业力+1</v>
      </c>
      <c r="DP434" s="39" t="str">
        <f t="shared" si="779"/>
        <v/>
      </c>
      <c r="DQ434" s="39" t="str">
        <f t="shared" si="780"/>
        <v/>
      </c>
      <c r="DR434" s="39" t="str">
        <f t="shared" si="781"/>
        <v>|n每秒攻击+20</v>
      </c>
      <c r="DS434" s="39" t="str">
        <f t="shared" si="782"/>
        <v/>
      </c>
      <c r="DT434" s="39" t="str">
        <f t="shared" si="783"/>
        <v/>
      </c>
      <c r="DU434" s="39" t="str">
        <f t="shared" si="784"/>
        <v/>
      </c>
      <c r="DV434" s="39" t="str">
        <f t="shared" si="785"/>
        <v/>
      </c>
      <c r="DW434" s="39" t="str">
        <f t="shared" si="786"/>
        <v/>
      </c>
    </row>
    <row r="435" s="39" customFormat="1" ht="15" customHeight="1" spans="1:127">
      <c r="A435" s="55" t="s">
        <v>872</v>
      </c>
      <c r="B435" s="57" t="s">
        <v>873</v>
      </c>
      <c r="C435" s="39" t="s">
        <v>869</v>
      </c>
      <c r="O435" s="31"/>
      <c r="S435" s="39">
        <v>4</v>
      </c>
      <c r="T435" s="31"/>
      <c r="Z435" s="10"/>
      <c r="AA435" s="10"/>
      <c r="AV435" s="39">
        <v>40</v>
      </c>
      <c r="AY435" s="39">
        <v>6</v>
      </c>
      <c r="BW435" s="39" t="str">
        <f t="shared" si="734"/>
        <v>|n法术伤害+4%|n杀敌生命+40|n每秒业力+6</v>
      </c>
      <c r="BX435" s="39" t="str">
        <f t="shared" si="735"/>
        <v/>
      </c>
      <c r="BY435" s="39" t="str">
        <f t="shared" si="736"/>
        <v/>
      </c>
      <c r="BZ435" s="39" t="str">
        <f t="shared" si="737"/>
        <v/>
      </c>
      <c r="CA435" s="39" t="str">
        <f t="shared" si="738"/>
        <v/>
      </c>
      <c r="CB435" s="39" t="str">
        <f t="shared" si="739"/>
        <v/>
      </c>
      <c r="CC435" s="39" t="str">
        <f t="shared" si="740"/>
        <v/>
      </c>
      <c r="CD435" s="39" t="str">
        <f t="shared" si="741"/>
        <v/>
      </c>
      <c r="CE435" s="39" t="str">
        <f t="shared" si="742"/>
        <v/>
      </c>
      <c r="CF435" s="39" t="str">
        <f t="shared" si="743"/>
        <v/>
      </c>
      <c r="CG435" s="39" t="str">
        <f t="shared" si="744"/>
        <v/>
      </c>
      <c r="CH435" s="39" t="str">
        <f t="shared" si="745"/>
        <v/>
      </c>
      <c r="CI435" s="39" t="str">
        <f t="shared" si="746"/>
        <v/>
      </c>
      <c r="CJ435" s="39" t="str">
        <f t="shared" si="747"/>
        <v/>
      </c>
      <c r="CK435" s="39" t="str">
        <f t="shared" si="748"/>
        <v/>
      </c>
      <c r="CL435" s="39" t="str">
        <f t="shared" si="749"/>
        <v/>
      </c>
      <c r="CM435" s="39" t="str">
        <f t="shared" si="750"/>
        <v>|n法术伤害+4%</v>
      </c>
      <c r="CN435" s="39" t="str">
        <f t="shared" si="751"/>
        <v/>
      </c>
      <c r="CO435" s="39" t="str">
        <f t="shared" si="752"/>
        <v/>
      </c>
      <c r="CP435" s="39" t="str">
        <f t="shared" si="753"/>
        <v/>
      </c>
      <c r="CQ435" s="39" t="str">
        <f t="shared" si="754"/>
        <v/>
      </c>
      <c r="CR435" s="39" t="str">
        <f t="shared" si="755"/>
        <v/>
      </c>
      <c r="CS435" s="39" t="str">
        <f t="shared" si="756"/>
        <v/>
      </c>
      <c r="CT435" s="39" t="str">
        <f t="shared" si="757"/>
        <v/>
      </c>
      <c r="CU435" s="39" t="str">
        <f t="shared" si="758"/>
        <v/>
      </c>
      <c r="CV435" s="39" t="str">
        <f t="shared" si="759"/>
        <v/>
      </c>
      <c r="CW435" s="39" t="str">
        <f t="shared" si="760"/>
        <v/>
      </c>
      <c r="CX435" s="39" t="str">
        <f t="shared" si="761"/>
        <v/>
      </c>
      <c r="CY435" s="39" t="str">
        <f t="shared" si="762"/>
        <v/>
      </c>
      <c r="CZ435" s="39" t="str">
        <f t="shared" si="763"/>
        <v/>
      </c>
      <c r="DA435" s="39" t="str">
        <f t="shared" si="764"/>
        <v/>
      </c>
      <c r="DB435" s="39" t="str">
        <f t="shared" si="765"/>
        <v/>
      </c>
      <c r="DC435" s="39" t="str">
        <f t="shared" si="766"/>
        <v/>
      </c>
      <c r="DD435" s="39" t="str">
        <f t="shared" si="767"/>
        <v/>
      </c>
      <c r="DE435" s="39" t="str">
        <f t="shared" si="768"/>
        <v/>
      </c>
      <c r="DF435" s="39" t="str">
        <f t="shared" si="769"/>
        <v/>
      </c>
      <c r="DG435" s="39" t="str">
        <f t="shared" si="770"/>
        <v/>
      </c>
      <c r="DH435" s="39" t="str">
        <f t="shared" si="771"/>
        <v/>
      </c>
      <c r="DI435" s="39" t="str">
        <f t="shared" si="772"/>
        <v/>
      </c>
      <c r="DJ435" s="39" t="str">
        <f t="shared" si="773"/>
        <v/>
      </c>
      <c r="DK435" s="39" t="str">
        <f t="shared" si="774"/>
        <v/>
      </c>
      <c r="DL435" s="39" t="str">
        <f t="shared" si="775"/>
        <v/>
      </c>
      <c r="DM435" s="39" t="str">
        <f t="shared" si="776"/>
        <v/>
      </c>
      <c r="DN435" s="39" t="str">
        <f t="shared" si="777"/>
        <v/>
      </c>
      <c r="DO435" s="39" t="str">
        <f t="shared" si="778"/>
        <v/>
      </c>
      <c r="DP435" s="39" t="str">
        <f t="shared" si="779"/>
        <v>|n杀敌生命+40</v>
      </c>
      <c r="DQ435" s="39" t="str">
        <f t="shared" si="780"/>
        <v/>
      </c>
      <c r="DR435" s="39" t="str">
        <f t="shared" si="781"/>
        <v/>
      </c>
      <c r="DS435" s="39" t="str">
        <f t="shared" si="782"/>
        <v>|n每秒业力+6</v>
      </c>
      <c r="DT435" s="39" t="str">
        <f t="shared" si="783"/>
        <v/>
      </c>
      <c r="DU435" s="39" t="str">
        <f t="shared" si="784"/>
        <v/>
      </c>
      <c r="DV435" s="39" t="str">
        <f t="shared" si="785"/>
        <v/>
      </c>
      <c r="DW435" s="39" t="str">
        <f t="shared" si="786"/>
        <v/>
      </c>
    </row>
    <row r="436" s="39" customFormat="1" ht="15" customHeight="1" spans="1:127">
      <c r="A436" s="55" t="s">
        <v>874</v>
      </c>
      <c r="B436" s="56" t="s">
        <v>875</v>
      </c>
      <c r="C436" s="39" t="s">
        <v>869</v>
      </c>
      <c r="O436" s="31"/>
      <c r="R436" s="39">
        <v>50</v>
      </c>
      <c r="S436" s="39">
        <v>50</v>
      </c>
      <c r="T436" s="31"/>
      <c r="Z436" s="10"/>
      <c r="AA436" s="10"/>
      <c r="AV436" s="39">
        <v>100</v>
      </c>
      <c r="AX436" s="39">
        <v>100</v>
      </c>
      <c r="BW436" s="39" t="str">
        <f t="shared" si="734"/>
        <v>|n物理伤害+50%|n法术伤害+50%|n杀敌生命+100|n每秒攻击+100</v>
      </c>
      <c r="BX436" s="39" t="str">
        <f t="shared" si="735"/>
        <v/>
      </c>
      <c r="BY436" s="39" t="str">
        <f t="shared" si="736"/>
        <v/>
      </c>
      <c r="BZ436" s="39" t="str">
        <f t="shared" si="737"/>
        <v/>
      </c>
      <c r="CA436" s="39" t="str">
        <f t="shared" si="738"/>
        <v/>
      </c>
      <c r="CB436" s="39" t="str">
        <f t="shared" si="739"/>
        <v/>
      </c>
      <c r="CC436" s="39" t="str">
        <f t="shared" si="740"/>
        <v/>
      </c>
      <c r="CD436" s="39" t="str">
        <f t="shared" si="741"/>
        <v/>
      </c>
      <c r="CE436" s="39" t="str">
        <f t="shared" si="742"/>
        <v/>
      </c>
      <c r="CF436" s="39" t="str">
        <f t="shared" si="743"/>
        <v/>
      </c>
      <c r="CG436" s="39" t="str">
        <f t="shared" si="744"/>
        <v/>
      </c>
      <c r="CH436" s="39" t="str">
        <f t="shared" si="745"/>
        <v/>
      </c>
      <c r="CI436" s="39" t="str">
        <f t="shared" si="746"/>
        <v/>
      </c>
      <c r="CJ436" s="39" t="str">
        <f t="shared" si="747"/>
        <v/>
      </c>
      <c r="CK436" s="39" t="str">
        <f t="shared" si="748"/>
        <v/>
      </c>
      <c r="CL436" s="39" t="str">
        <f t="shared" si="749"/>
        <v>|n物理伤害+50%</v>
      </c>
      <c r="CM436" s="39" t="str">
        <f t="shared" si="750"/>
        <v>|n法术伤害+50%</v>
      </c>
      <c r="CN436" s="39" t="str">
        <f t="shared" si="751"/>
        <v/>
      </c>
      <c r="CO436" s="39" t="str">
        <f t="shared" si="752"/>
        <v/>
      </c>
      <c r="CP436" s="39" t="str">
        <f t="shared" si="753"/>
        <v/>
      </c>
      <c r="CQ436" s="39" t="str">
        <f t="shared" si="754"/>
        <v/>
      </c>
      <c r="CR436" s="39" t="str">
        <f t="shared" si="755"/>
        <v/>
      </c>
      <c r="CS436" s="39" t="str">
        <f t="shared" si="756"/>
        <v/>
      </c>
      <c r="CT436" s="39" t="str">
        <f t="shared" si="757"/>
        <v/>
      </c>
      <c r="CU436" s="39" t="str">
        <f t="shared" si="758"/>
        <v/>
      </c>
      <c r="CV436" s="39" t="str">
        <f t="shared" si="759"/>
        <v/>
      </c>
      <c r="CW436" s="39" t="str">
        <f t="shared" si="760"/>
        <v/>
      </c>
      <c r="CX436" s="39" t="str">
        <f t="shared" si="761"/>
        <v/>
      </c>
      <c r="CY436" s="39" t="str">
        <f t="shared" si="762"/>
        <v/>
      </c>
      <c r="CZ436" s="39" t="str">
        <f t="shared" si="763"/>
        <v/>
      </c>
      <c r="DA436" s="39" t="str">
        <f t="shared" si="764"/>
        <v/>
      </c>
      <c r="DB436" s="39" t="str">
        <f t="shared" si="765"/>
        <v/>
      </c>
      <c r="DC436" s="39" t="str">
        <f t="shared" si="766"/>
        <v/>
      </c>
      <c r="DD436" s="39" t="str">
        <f t="shared" si="767"/>
        <v/>
      </c>
      <c r="DE436" s="39" t="str">
        <f t="shared" si="768"/>
        <v/>
      </c>
      <c r="DF436" s="39" t="str">
        <f t="shared" si="769"/>
        <v/>
      </c>
      <c r="DG436" s="39" t="str">
        <f t="shared" si="770"/>
        <v/>
      </c>
      <c r="DH436" s="39" t="str">
        <f t="shared" si="771"/>
        <v/>
      </c>
      <c r="DI436" s="39" t="str">
        <f t="shared" si="772"/>
        <v/>
      </c>
      <c r="DJ436" s="39" t="str">
        <f t="shared" si="773"/>
        <v/>
      </c>
      <c r="DK436" s="39" t="str">
        <f t="shared" si="774"/>
        <v/>
      </c>
      <c r="DL436" s="39" t="str">
        <f t="shared" si="775"/>
        <v/>
      </c>
      <c r="DM436" s="39" t="str">
        <f t="shared" si="776"/>
        <v/>
      </c>
      <c r="DN436" s="39" t="str">
        <f t="shared" si="777"/>
        <v/>
      </c>
      <c r="DO436" s="39" t="str">
        <f t="shared" si="778"/>
        <v/>
      </c>
      <c r="DP436" s="39" t="str">
        <f t="shared" si="779"/>
        <v>|n杀敌生命+100</v>
      </c>
      <c r="DQ436" s="39" t="str">
        <f t="shared" si="780"/>
        <v/>
      </c>
      <c r="DR436" s="39" t="str">
        <f t="shared" si="781"/>
        <v>|n每秒攻击+100</v>
      </c>
      <c r="DS436" s="39" t="str">
        <f t="shared" si="782"/>
        <v/>
      </c>
      <c r="DT436" s="39" t="str">
        <f t="shared" si="783"/>
        <v/>
      </c>
      <c r="DU436" s="39" t="str">
        <f t="shared" si="784"/>
        <v/>
      </c>
      <c r="DV436" s="39" t="str">
        <f t="shared" si="785"/>
        <v/>
      </c>
      <c r="DW436" s="39" t="str">
        <f t="shared" si="786"/>
        <v/>
      </c>
    </row>
    <row r="437" s="39" customFormat="1" ht="15" customHeight="1" spans="1:127">
      <c r="A437" s="55" t="s">
        <v>876</v>
      </c>
      <c r="B437" s="55" t="s">
        <v>877</v>
      </c>
      <c r="C437" s="39" t="s">
        <v>878</v>
      </c>
      <c r="O437" s="31"/>
      <c r="R437" s="39">
        <v>20</v>
      </c>
      <c r="T437" s="31"/>
      <c r="W437" s="39">
        <v>30</v>
      </c>
      <c r="Z437" s="10"/>
      <c r="AA437" s="10"/>
      <c r="AU437" s="39">
        <v>5</v>
      </c>
      <c r="AZ437" s="39">
        <v>400</v>
      </c>
      <c r="BW437" s="39" t="str">
        <f t="shared" si="734"/>
        <v>|n物理伤害+20%|n暴伤+30%|n杀敌业力+5|n每秒生命+400</v>
      </c>
      <c r="BX437" s="39" t="str">
        <f t="shared" si="735"/>
        <v/>
      </c>
      <c r="BY437" s="39" t="str">
        <f t="shared" si="736"/>
        <v/>
      </c>
      <c r="BZ437" s="39" t="str">
        <f t="shared" si="737"/>
        <v/>
      </c>
      <c r="CA437" s="39" t="str">
        <f t="shared" si="738"/>
        <v/>
      </c>
      <c r="CB437" s="39" t="str">
        <f t="shared" si="739"/>
        <v/>
      </c>
      <c r="CC437" s="39" t="str">
        <f t="shared" si="740"/>
        <v/>
      </c>
      <c r="CD437" s="39" t="str">
        <f t="shared" si="741"/>
        <v/>
      </c>
      <c r="CE437" s="39" t="str">
        <f t="shared" si="742"/>
        <v/>
      </c>
      <c r="CF437" s="39" t="str">
        <f t="shared" si="743"/>
        <v/>
      </c>
      <c r="CG437" s="39" t="str">
        <f t="shared" si="744"/>
        <v/>
      </c>
      <c r="CH437" s="39" t="str">
        <f t="shared" si="745"/>
        <v/>
      </c>
      <c r="CI437" s="39" t="str">
        <f t="shared" si="746"/>
        <v/>
      </c>
      <c r="CJ437" s="39" t="str">
        <f t="shared" si="747"/>
        <v/>
      </c>
      <c r="CK437" s="39" t="str">
        <f t="shared" si="748"/>
        <v/>
      </c>
      <c r="CL437" s="39" t="str">
        <f t="shared" si="749"/>
        <v>|n物理伤害+20%</v>
      </c>
      <c r="CM437" s="39" t="str">
        <f t="shared" si="750"/>
        <v/>
      </c>
      <c r="CN437" s="39" t="str">
        <f t="shared" si="751"/>
        <v/>
      </c>
      <c r="CO437" s="39" t="str">
        <f t="shared" si="752"/>
        <v/>
      </c>
      <c r="CP437" s="39" t="str">
        <f t="shared" si="753"/>
        <v/>
      </c>
      <c r="CQ437" s="39" t="str">
        <f t="shared" si="754"/>
        <v>|n暴伤+30%</v>
      </c>
      <c r="CR437" s="39" t="str">
        <f t="shared" si="755"/>
        <v/>
      </c>
      <c r="CS437" s="39" t="str">
        <f t="shared" si="756"/>
        <v/>
      </c>
      <c r="CT437" s="39" t="str">
        <f t="shared" si="757"/>
        <v/>
      </c>
      <c r="CU437" s="39" t="str">
        <f t="shared" si="758"/>
        <v/>
      </c>
      <c r="CV437" s="39" t="str">
        <f t="shared" si="759"/>
        <v/>
      </c>
      <c r="CW437" s="39" t="str">
        <f t="shared" si="760"/>
        <v/>
      </c>
      <c r="CX437" s="39" t="str">
        <f t="shared" si="761"/>
        <v/>
      </c>
      <c r="CY437" s="39" t="str">
        <f t="shared" si="762"/>
        <v/>
      </c>
      <c r="CZ437" s="39" t="str">
        <f t="shared" si="763"/>
        <v/>
      </c>
      <c r="DA437" s="39" t="str">
        <f t="shared" si="764"/>
        <v/>
      </c>
      <c r="DB437" s="39" t="str">
        <f t="shared" si="765"/>
        <v/>
      </c>
      <c r="DC437" s="39" t="str">
        <f t="shared" si="766"/>
        <v/>
      </c>
      <c r="DD437" s="39" t="str">
        <f t="shared" si="767"/>
        <v/>
      </c>
      <c r="DE437" s="39" t="str">
        <f t="shared" si="768"/>
        <v/>
      </c>
      <c r="DF437" s="39" t="str">
        <f t="shared" si="769"/>
        <v/>
      </c>
      <c r="DG437" s="39" t="str">
        <f t="shared" si="770"/>
        <v/>
      </c>
      <c r="DH437" s="39" t="str">
        <f t="shared" si="771"/>
        <v/>
      </c>
      <c r="DI437" s="39" t="str">
        <f t="shared" si="772"/>
        <v/>
      </c>
      <c r="DJ437" s="39" t="str">
        <f t="shared" si="773"/>
        <v/>
      </c>
      <c r="DK437" s="39" t="str">
        <f t="shared" si="774"/>
        <v/>
      </c>
      <c r="DL437" s="39" t="str">
        <f t="shared" si="775"/>
        <v/>
      </c>
      <c r="DM437" s="39" t="str">
        <f t="shared" si="776"/>
        <v/>
      </c>
      <c r="DN437" s="39" t="str">
        <f t="shared" si="777"/>
        <v/>
      </c>
      <c r="DO437" s="39" t="str">
        <f t="shared" si="778"/>
        <v>|n杀敌业力+5</v>
      </c>
      <c r="DP437" s="39" t="str">
        <f t="shared" si="779"/>
        <v/>
      </c>
      <c r="DQ437" s="39" t="str">
        <f t="shared" si="780"/>
        <v/>
      </c>
      <c r="DR437" s="39" t="str">
        <f t="shared" si="781"/>
        <v/>
      </c>
      <c r="DS437" s="39" t="str">
        <f t="shared" si="782"/>
        <v/>
      </c>
      <c r="DT437" s="39" t="str">
        <f t="shared" si="783"/>
        <v>|n每秒生命+400</v>
      </c>
      <c r="DU437" s="39" t="str">
        <f t="shared" si="784"/>
        <v/>
      </c>
      <c r="DV437" s="39" t="str">
        <f t="shared" si="785"/>
        <v/>
      </c>
      <c r="DW437" s="39" t="str">
        <f t="shared" si="786"/>
        <v/>
      </c>
    </row>
    <row r="438" s="39" customFormat="1" ht="15" customHeight="1" spans="1:127">
      <c r="A438" s="55" t="s">
        <v>879</v>
      </c>
      <c r="B438" s="55" t="s">
        <v>880</v>
      </c>
      <c r="C438" s="39" t="s">
        <v>878</v>
      </c>
      <c r="O438" s="31"/>
      <c r="R438" s="39">
        <v>20</v>
      </c>
      <c r="T438" s="31"/>
      <c r="W438" s="39">
        <v>50</v>
      </c>
      <c r="Z438" s="10"/>
      <c r="AA438" s="10"/>
      <c r="AU438" s="39">
        <v>5</v>
      </c>
      <c r="AV438" s="39">
        <v>80</v>
      </c>
      <c r="BW438" s="39" t="str">
        <f t="shared" si="734"/>
        <v>|n物理伤害+20%|n暴伤+50%|n杀敌业力+5|n杀敌生命+80</v>
      </c>
      <c r="BX438" s="39" t="str">
        <f t="shared" si="735"/>
        <v/>
      </c>
      <c r="BY438" s="39" t="str">
        <f t="shared" si="736"/>
        <v/>
      </c>
      <c r="BZ438" s="39" t="str">
        <f t="shared" si="737"/>
        <v/>
      </c>
      <c r="CA438" s="39" t="str">
        <f t="shared" si="738"/>
        <v/>
      </c>
      <c r="CB438" s="39" t="str">
        <f t="shared" si="739"/>
        <v/>
      </c>
      <c r="CC438" s="39" t="str">
        <f t="shared" si="740"/>
        <v/>
      </c>
      <c r="CD438" s="39" t="str">
        <f t="shared" si="741"/>
        <v/>
      </c>
      <c r="CE438" s="39" t="str">
        <f t="shared" si="742"/>
        <v/>
      </c>
      <c r="CF438" s="39" t="str">
        <f t="shared" si="743"/>
        <v/>
      </c>
      <c r="CG438" s="39" t="str">
        <f t="shared" si="744"/>
        <v/>
      </c>
      <c r="CH438" s="39" t="str">
        <f t="shared" si="745"/>
        <v/>
      </c>
      <c r="CI438" s="39" t="str">
        <f t="shared" si="746"/>
        <v/>
      </c>
      <c r="CJ438" s="39" t="str">
        <f t="shared" si="747"/>
        <v/>
      </c>
      <c r="CK438" s="39" t="str">
        <f t="shared" si="748"/>
        <v/>
      </c>
      <c r="CL438" s="39" t="str">
        <f t="shared" si="749"/>
        <v>|n物理伤害+20%</v>
      </c>
      <c r="CM438" s="39" t="str">
        <f t="shared" si="750"/>
        <v/>
      </c>
      <c r="CN438" s="39" t="str">
        <f t="shared" si="751"/>
        <v/>
      </c>
      <c r="CO438" s="39" t="str">
        <f t="shared" si="752"/>
        <v/>
      </c>
      <c r="CP438" s="39" t="str">
        <f t="shared" si="753"/>
        <v/>
      </c>
      <c r="CQ438" s="39" t="str">
        <f t="shared" si="754"/>
        <v>|n暴伤+50%</v>
      </c>
      <c r="CR438" s="39" t="str">
        <f t="shared" si="755"/>
        <v/>
      </c>
      <c r="CS438" s="39" t="str">
        <f t="shared" si="756"/>
        <v/>
      </c>
      <c r="CT438" s="39" t="str">
        <f t="shared" si="757"/>
        <v/>
      </c>
      <c r="CU438" s="39" t="str">
        <f t="shared" si="758"/>
        <v/>
      </c>
      <c r="CV438" s="39" t="str">
        <f t="shared" si="759"/>
        <v/>
      </c>
      <c r="CW438" s="39" t="str">
        <f t="shared" si="760"/>
        <v/>
      </c>
      <c r="CX438" s="39" t="str">
        <f t="shared" si="761"/>
        <v/>
      </c>
      <c r="CY438" s="39" t="str">
        <f t="shared" si="762"/>
        <v/>
      </c>
      <c r="CZ438" s="39" t="str">
        <f t="shared" si="763"/>
        <v/>
      </c>
      <c r="DA438" s="39" t="str">
        <f t="shared" si="764"/>
        <v/>
      </c>
      <c r="DB438" s="39" t="str">
        <f t="shared" si="765"/>
        <v/>
      </c>
      <c r="DC438" s="39" t="str">
        <f t="shared" si="766"/>
        <v/>
      </c>
      <c r="DD438" s="39" t="str">
        <f t="shared" si="767"/>
        <v/>
      </c>
      <c r="DE438" s="39" t="str">
        <f t="shared" si="768"/>
        <v/>
      </c>
      <c r="DF438" s="39" t="str">
        <f t="shared" si="769"/>
        <v/>
      </c>
      <c r="DG438" s="39" t="str">
        <f t="shared" si="770"/>
        <v/>
      </c>
      <c r="DH438" s="39" t="str">
        <f t="shared" si="771"/>
        <v/>
      </c>
      <c r="DI438" s="39" t="str">
        <f t="shared" si="772"/>
        <v/>
      </c>
      <c r="DJ438" s="39" t="str">
        <f t="shared" si="773"/>
        <v/>
      </c>
      <c r="DK438" s="39" t="str">
        <f t="shared" si="774"/>
        <v/>
      </c>
      <c r="DL438" s="39" t="str">
        <f t="shared" si="775"/>
        <v/>
      </c>
      <c r="DM438" s="39" t="str">
        <f t="shared" si="776"/>
        <v/>
      </c>
      <c r="DN438" s="39" t="str">
        <f t="shared" si="777"/>
        <v/>
      </c>
      <c r="DO438" s="39" t="str">
        <f t="shared" si="778"/>
        <v>|n杀敌业力+5</v>
      </c>
      <c r="DP438" s="39" t="str">
        <f t="shared" si="779"/>
        <v>|n杀敌生命+80</v>
      </c>
      <c r="DQ438" s="39" t="str">
        <f t="shared" si="780"/>
        <v/>
      </c>
      <c r="DR438" s="39" t="str">
        <f t="shared" si="781"/>
        <v/>
      </c>
      <c r="DS438" s="39" t="str">
        <f t="shared" si="782"/>
        <v/>
      </c>
      <c r="DT438" s="39" t="str">
        <f t="shared" si="783"/>
        <v/>
      </c>
      <c r="DU438" s="39" t="str">
        <f t="shared" si="784"/>
        <v/>
      </c>
      <c r="DV438" s="39" t="str">
        <f t="shared" si="785"/>
        <v/>
      </c>
      <c r="DW438" s="39" t="str">
        <f t="shared" si="786"/>
        <v/>
      </c>
    </row>
    <row r="439" s="39" customFormat="1" ht="15" customHeight="1" spans="1:127">
      <c r="A439" s="55" t="s">
        <v>881</v>
      </c>
      <c r="B439" s="55" t="s">
        <v>882</v>
      </c>
      <c r="C439" s="39" t="s">
        <v>878</v>
      </c>
      <c r="O439" s="31"/>
      <c r="S439" s="39">
        <v>20</v>
      </c>
      <c r="T439" s="31"/>
      <c r="V439" s="39">
        <v>2</v>
      </c>
      <c r="Z439" s="10"/>
      <c r="AA439" s="10"/>
      <c r="AT439" s="39">
        <v>15</v>
      </c>
      <c r="AU439" s="39">
        <v>4</v>
      </c>
      <c r="BW439" s="39" t="str">
        <f t="shared" si="734"/>
        <v>|n法术伤害+20%|n暴击+2%|n杀敌攻击+15|n杀敌业力+4</v>
      </c>
      <c r="BX439" s="39" t="str">
        <f t="shared" si="735"/>
        <v/>
      </c>
      <c r="BY439" s="39" t="str">
        <f t="shared" si="736"/>
        <v/>
      </c>
      <c r="BZ439" s="39" t="str">
        <f t="shared" si="737"/>
        <v/>
      </c>
      <c r="CA439" s="39" t="str">
        <f t="shared" si="738"/>
        <v/>
      </c>
      <c r="CB439" s="39" t="str">
        <f t="shared" si="739"/>
        <v/>
      </c>
      <c r="CC439" s="39" t="str">
        <f t="shared" si="740"/>
        <v/>
      </c>
      <c r="CD439" s="39" t="str">
        <f t="shared" si="741"/>
        <v/>
      </c>
      <c r="CE439" s="39" t="str">
        <f t="shared" si="742"/>
        <v/>
      </c>
      <c r="CF439" s="39" t="str">
        <f t="shared" si="743"/>
        <v/>
      </c>
      <c r="CG439" s="39" t="str">
        <f t="shared" si="744"/>
        <v/>
      </c>
      <c r="CH439" s="39" t="str">
        <f t="shared" si="745"/>
        <v/>
      </c>
      <c r="CI439" s="39" t="str">
        <f t="shared" si="746"/>
        <v/>
      </c>
      <c r="CJ439" s="39" t="str">
        <f t="shared" si="747"/>
        <v/>
      </c>
      <c r="CK439" s="39" t="str">
        <f t="shared" si="748"/>
        <v/>
      </c>
      <c r="CL439" s="39" t="str">
        <f t="shared" si="749"/>
        <v/>
      </c>
      <c r="CM439" s="39" t="str">
        <f t="shared" si="750"/>
        <v>|n法术伤害+20%</v>
      </c>
      <c r="CN439" s="39" t="str">
        <f t="shared" si="751"/>
        <v/>
      </c>
      <c r="CO439" s="39" t="str">
        <f t="shared" si="752"/>
        <v/>
      </c>
      <c r="CP439" s="39" t="str">
        <f t="shared" si="753"/>
        <v>|n暴击+2%</v>
      </c>
      <c r="CQ439" s="39" t="str">
        <f t="shared" si="754"/>
        <v/>
      </c>
      <c r="CR439" s="39" t="str">
        <f t="shared" si="755"/>
        <v/>
      </c>
      <c r="CS439" s="39" t="str">
        <f t="shared" si="756"/>
        <v/>
      </c>
      <c r="CT439" s="39" t="str">
        <f t="shared" si="757"/>
        <v/>
      </c>
      <c r="CU439" s="39" t="str">
        <f t="shared" si="758"/>
        <v/>
      </c>
      <c r="CV439" s="39" t="str">
        <f t="shared" si="759"/>
        <v/>
      </c>
      <c r="CW439" s="39" t="str">
        <f t="shared" si="760"/>
        <v/>
      </c>
      <c r="CX439" s="39" t="str">
        <f t="shared" si="761"/>
        <v/>
      </c>
      <c r="CY439" s="39" t="str">
        <f t="shared" si="762"/>
        <v/>
      </c>
      <c r="CZ439" s="39" t="str">
        <f t="shared" si="763"/>
        <v/>
      </c>
      <c r="DA439" s="39" t="str">
        <f t="shared" si="764"/>
        <v/>
      </c>
      <c r="DB439" s="39" t="str">
        <f t="shared" si="765"/>
        <v/>
      </c>
      <c r="DC439" s="39" t="str">
        <f t="shared" si="766"/>
        <v/>
      </c>
      <c r="DD439" s="39" t="str">
        <f t="shared" si="767"/>
        <v/>
      </c>
      <c r="DE439" s="39" t="str">
        <f t="shared" si="768"/>
        <v/>
      </c>
      <c r="DF439" s="39" t="str">
        <f t="shared" si="769"/>
        <v/>
      </c>
      <c r="DG439" s="39" t="str">
        <f t="shared" si="770"/>
        <v/>
      </c>
      <c r="DH439" s="39" t="str">
        <f t="shared" si="771"/>
        <v/>
      </c>
      <c r="DI439" s="39" t="str">
        <f t="shared" si="772"/>
        <v/>
      </c>
      <c r="DJ439" s="39" t="str">
        <f t="shared" si="773"/>
        <v/>
      </c>
      <c r="DK439" s="39" t="str">
        <f t="shared" si="774"/>
        <v/>
      </c>
      <c r="DL439" s="39" t="str">
        <f t="shared" si="775"/>
        <v/>
      </c>
      <c r="DM439" s="39" t="str">
        <f t="shared" si="776"/>
        <v/>
      </c>
      <c r="DN439" s="39" t="str">
        <f t="shared" si="777"/>
        <v>|n杀敌攻击+15</v>
      </c>
      <c r="DO439" s="39" t="str">
        <f t="shared" si="778"/>
        <v>|n杀敌业力+4</v>
      </c>
      <c r="DP439" s="39" t="str">
        <f t="shared" si="779"/>
        <v/>
      </c>
      <c r="DQ439" s="39" t="str">
        <f t="shared" si="780"/>
        <v/>
      </c>
      <c r="DR439" s="39" t="str">
        <f t="shared" si="781"/>
        <v/>
      </c>
      <c r="DS439" s="39" t="str">
        <f t="shared" si="782"/>
        <v/>
      </c>
      <c r="DT439" s="39" t="str">
        <f t="shared" si="783"/>
        <v/>
      </c>
      <c r="DU439" s="39" t="str">
        <f t="shared" si="784"/>
        <v/>
      </c>
      <c r="DV439" s="39" t="str">
        <f t="shared" si="785"/>
        <v/>
      </c>
      <c r="DW439" s="39" t="str">
        <f t="shared" si="786"/>
        <v/>
      </c>
    </row>
    <row r="440" s="39" customFormat="1" ht="15" customHeight="1" spans="1:127">
      <c r="A440" s="55" t="s">
        <v>883</v>
      </c>
      <c r="B440" s="56" t="s">
        <v>884</v>
      </c>
      <c r="C440" s="39" t="s">
        <v>878</v>
      </c>
      <c r="O440" s="31"/>
      <c r="T440" s="31"/>
      <c r="V440" s="39">
        <v>10</v>
      </c>
      <c r="X440" s="39">
        <v>10</v>
      </c>
      <c r="Z440" s="10"/>
      <c r="AA440" s="10"/>
      <c r="AT440" s="39">
        <v>30</v>
      </c>
      <c r="AU440" s="39">
        <v>100</v>
      </c>
      <c r="BW440" s="39" t="str">
        <f t="shared" si="734"/>
        <v>|n暴击+10%|n伤害吸取+10%|n杀敌攻击+30|n杀敌业力+100</v>
      </c>
      <c r="BX440" s="39" t="str">
        <f t="shared" si="735"/>
        <v/>
      </c>
      <c r="BY440" s="39" t="str">
        <f t="shared" si="736"/>
        <v/>
      </c>
      <c r="BZ440" s="39" t="str">
        <f t="shared" si="737"/>
        <v/>
      </c>
      <c r="CA440" s="39" t="str">
        <f t="shared" si="738"/>
        <v/>
      </c>
      <c r="CB440" s="39" t="str">
        <f t="shared" si="739"/>
        <v/>
      </c>
      <c r="CC440" s="39" t="str">
        <f t="shared" si="740"/>
        <v/>
      </c>
      <c r="CD440" s="39" t="str">
        <f t="shared" si="741"/>
        <v/>
      </c>
      <c r="CE440" s="39" t="str">
        <f t="shared" si="742"/>
        <v/>
      </c>
      <c r="CF440" s="39" t="str">
        <f t="shared" si="743"/>
        <v/>
      </c>
      <c r="CG440" s="39" t="str">
        <f t="shared" si="744"/>
        <v/>
      </c>
      <c r="CH440" s="39" t="str">
        <f t="shared" si="745"/>
        <v/>
      </c>
      <c r="CI440" s="39" t="str">
        <f t="shared" si="746"/>
        <v/>
      </c>
      <c r="CJ440" s="39" t="str">
        <f t="shared" si="747"/>
        <v/>
      </c>
      <c r="CK440" s="39" t="str">
        <f t="shared" si="748"/>
        <v/>
      </c>
      <c r="CL440" s="39" t="str">
        <f t="shared" si="749"/>
        <v/>
      </c>
      <c r="CM440" s="39" t="str">
        <f t="shared" si="750"/>
        <v/>
      </c>
      <c r="CN440" s="39" t="str">
        <f t="shared" si="751"/>
        <v/>
      </c>
      <c r="CO440" s="39" t="str">
        <f t="shared" si="752"/>
        <v/>
      </c>
      <c r="CP440" s="39" t="str">
        <f t="shared" si="753"/>
        <v>|n暴击+10%</v>
      </c>
      <c r="CQ440" s="39" t="str">
        <f t="shared" si="754"/>
        <v/>
      </c>
      <c r="CR440" s="39" t="str">
        <f t="shared" si="755"/>
        <v>|n伤害吸取+10%</v>
      </c>
      <c r="CS440" s="39" t="str">
        <f t="shared" si="756"/>
        <v/>
      </c>
      <c r="CT440" s="39" t="str">
        <f t="shared" si="757"/>
        <v/>
      </c>
      <c r="CU440" s="39" t="str">
        <f t="shared" si="758"/>
        <v/>
      </c>
      <c r="CV440" s="39" t="str">
        <f t="shared" si="759"/>
        <v/>
      </c>
      <c r="CW440" s="39" t="str">
        <f t="shared" si="760"/>
        <v/>
      </c>
      <c r="CX440" s="39" t="str">
        <f t="shared" si="761"/>
        <v/>
      </c>
      <c r="CY440" s="39" t="str">
        <f t="shared" si="762"/>
        <v/>
      </c>
      <c r="CZ440" s="39" t="str">
        <f t="shared" si="763"/>
        <v/>
      </c>
      <c r="DA440" s="39" t="str">
        <f t="shared" si="764"/>
        <v/>
      </c>
      <c r="DB440" s="39" t="str">
        <f t="shared" si="765"/>
        <v/>
      </c>
      <c r="DC440" s="39" t="str">
        <f t="shared" si="766"/>
        <v/>
      </c>
      <c r="DD440" s="39" t="str">
        <f t="shared" si="767"/>
        <v/>
      </c>
      <c r="DE440" s="39" t="str">
        <f t="shared" si="768"/>
        <v/>
      </c>
      <c r="DF440" s="39" t="str">
        <f t="shared" si="769"/>
        <v/>
      </c>
      <c r="DG440" s="39" t="str">
        <f t="shared" si="770"/>
        <v/>
      </c>
      <c r="DH440" s="39" t="str">
        <f t="shared" si="771"/>
        <v/>
      </c>
      <c r="DI440" s="39" t="str">
        <f t="shared" si="772"/>
        <v/>
      </c>
      <c r="DJ440" s="39" t="str">
        <f t="shared" si="773"/>
        <v/>
      </c>
      <c r="DK440" s="39" t="str">
        <f t="shared" si="774"/>
        <v/>
      </c>
      <c r="DL440" s="39" t="str">
        <f t="shared" si="775"/>
        <v/>
      </c>
      <c r="DM440" s="39" t="str">
        <f t="shared" si="776"/>
        <v/>
      </c>
      <c r="DN440" s="39" t="str">
        <f t="shared" si="777"/>
        <v>|n杀敌攻击+30</v>
      </c>
      <c r="DO440" s="39" t="str">
        <f t="shared" si="778"/>
        <v>|n杀敌业力+100</v>
      </c>
      <c r="DP440" s="39" t="str">
        <f t="shared" si="779"/>
        <v/>
      </c>
      <c r="DQ440" s="39" t="str">
        <f t="shared" si="780"/>
        <v/>
      </c>
      <c r="DR440" s="39" t="str">
        <f t="shared" si="781"/>
        <v/>
      </c>
      <c r="DS440" s="39" t="str">
        <f t="shared" si="782"/>
        <v/>
      </c>
      <c r="DT440" s="39" t="str">
        <f t="shared" si="783"/>
        <v/>
      </c>
      <c r="DU440" s="39" t="str">
        <f t="shared" si="784"/>
        <v/>
      </c>
      <c r="DV440" s="39" t="str">
        <f t="shared" si="785"/>
        <v/>
      </c>
      <c r="DW440" s="39" t="str">
        <f t="shared" si="786"/>
        <v/>
      </c>
    </row>
    <row r="441" s="39" customFormat="1" ht="15" customHeight="1" spans="1:127">
      <c r="A441" s="55" t="s">
        <v>885</v>
      </c>
      <c r="B441" s="55" t="s">
        <v>886</v>
      </c>
      <c r="C441" s="39" t="s">
        <v>887</v>
      </c>
      <c r="O441" s="31"/>
      <c r="R441" s="39">
        <v>5</v>
      </c>
      <c r="T441" s="31"/>
      <c r="Z441" s="10"/>
      <c r="AA441" s="10"/>
      <c r="AU441" s="39">
        <v>3</v>
      </c>
      <c r="AX441" s="39">
        <v>40</v>
      </c>
      <c r="BW441" s="39" t="str">
        <f t="shared" si="734"/>
        <v>|n物理伤害+5%|n杀敌业力+3|n每秒攻击+40</v>
      </c>
      <c r="BX441" s="39" t="str">
        <f t="shared" si="735"/>
        <v/>
      </c>
      <c r="BY441" s="39" t="str">
        <f t="shared" si="736"/>
        <v/>
      </c>
      <c r="BZ441" s="39" t="str">
        <f t="shared" si="737"/>
        <v/>
      </c>
      <c r="CA441" s="39" t="str">
        <f t="shared" si="738"/>
        <v/>
      </c>
      <c r="CB441" s="39" t="str">
        <f t="shared" si="739"/>
        <v/>
      </c>
      <c r="CC441" s="39" t="str">
        <f t="shared" si="740"/>
        <v/>
      </c>
      <c r="CD441" s="39" t="str">
        <f t="shared" si="741"/>
        <v/>
      </c>
      <c r="CE441" s="39" t="str">
        <f t="shared" si="742"/>
        <v/>
      </c>
      <c r="CF441" s="39" t="str">
        <f t="shared" si="743"/>
        <v/>
      </c>
      <c r="CG441" s="39" t="str">
        <f t="shared" si="744"/>
        <v/>
      </c>
      <c r="CH441" s="39" t="str">
        <f t="shared" si="745"/>
        <v/>
      </c>
      <c r="CI441" s="39" t="str">
        <f t="shared" si="746"/>
        <v/>
      </c>
      <c r="CJ441" s="39" t="str">
        <f t="shared" si="747"/>
        <v/>
      </c>
      <c r="CK441" s="39" t="str">
        <f t="shared" si="748"/>
        <v/>
      </c>
      <c r="CL441" s="39" t="str">
        <f t="shared" si="749"/>
        <v>|n物理伤害+5%</v>
      </c>
      <c r="CM441" s="39" t="str">
        <f t="shared" si="750"/>
        <v/>
      </c>
      <c r="CN441" s="39" t="str">
        <f t="shared" si="751"/>
        <v/>
      </c>
      <c r="CO441" s="39" t="str">
        <f t="shared" si="752"/>
        <v/>
      </c>
      <c r="CP441" s="39" t="str">
        <f t="shared" si="753"/>
        <v/>
      </c>
      <c r="CQ441" s="39" t="str">
        <f t="shared" si="754"/>
        <v/>
      </c>
      <c r="CR441" s="39" t="str">
        <f t="shared" si="755"/>
        <v/>
      </c>
      <c r="CS441" s="39" t="str">
        <f t="shared" si="756"/>
        <v/>
      </c>
      <c r="CT441" s="39" t="str">
        <f t="shared" si="757"/>
        <v/>
      </c>
      <c r="CU441" s="39" t="str">
        <f t="shared" si="758"/>
        <v/>
      </c>
      <c r="CV441" s="39" t="str">
        <f t="shared" si="759"/>
        <v/>
      </c>
      <c r="CW441" s="39" t="str">
        <f t="shared" si="760"/>
        <v/>
      </c>
      <c r="CX441" s="39" t="str">
        <f t="shared" si="761"/>
        <v/>
      </c>
      <c r="CY441" s="39" t="str">
        <f t="shared" si="762"/>
        <v/>
      </c>
      <c r="CZ441" s="39" t="str">
        <f t="shared" si="763"/>
        <v/>
      </c>
      <c r="DA441" s="39" t="str">
        <f t="shared" si="764"/>
        <v/>
      </c>
      <c r="DB441" s="39" t="str">
        <f t="shared" si="765"/>
        <v/>
      </c>
      <c r="DC441" s="39" t="str">
        <f t="shared" si="766"/>
        <v/>
      </c>
      <c r="DD441" s="39" t="str">
        <f t="shared" si="767"/>
        <v/>
      </c>
      <c r="DE441" s="39" t="str">
        <f t="shared" si="768"/>
        <v/>
      </c>
      <c r="DF441" s="39" t="str">
        <f t="shared" si="769"/>
        <v/>
      </c>
      <c r="DG441" s="39" t="str">
        <f t="shared" si="770"/>
        <v/>
      </c>
      <c r="DH441" s="39" t="str">
        <f t="shared" si="771"/>
        <v/>
      </c>
      <c r="DI441" s="39" t="str">
        <f t="shared" si="772"/>
        <v/>
      </c>
      <c r="DJ441" s="39" t="str">
        <f t="shared" si="773"/>
        <v/>
      </c>
      <c r="DK441" s="39" t="str">
        <f t="shared" si="774"/>
        <v/>
      </c>
      <c r="DL441" s="39" t="str">
        <f t="shared" si="775"/>
        <v/>
      </c>
      <c r="DM441" s="39" t="str">
        <f t="shared" si="776"/>
        <v/>
      </c>
      <c r="DN441" s="39" t="str">
        <f t="shared" si="777"/>
        <v/>
      </c>
      <c r="DO441" s="39" t="str">
        <f t="shared" si="778"/>
        <v>|n杀敌业力+3</v>
      </c>
      <c r="DP441" s="39" t="str">
        <f t="shared" si="779"/>
        <v/>
      </c>
      <c r="DQ441" s="39" t="str">
        <f t="shared" si="780"/>
        <v/>
      </c>
      <c r="DR441" s="39" t="str">
        <f t="shared" si="781"/>
        <v>|n每秒攻击+40</v>
      </c>
      <c r="DS441" s="39" t="str">
        <f t="shared" si="782"/>
        <v/>
      </c>
      <c r="DT441" s="39" t="str">
        <f t="shared" si="783"/>
        <v/>
      </c>
      <c r="DU441" s="39" t="str">
        <f t="shared" si="784"/>
        <v/>
      </c>
      <c r="DV441" s="39" t="str">
        <f t="shared" si="785"/>
        <v/>
      </c>
      <c r="DW441" s="39" t="str">
        <f t="shared" si="786"/>
        <v/>
      </c>
    </row>
    <row r="442" s="39" customFormat="1" ht="15" customHeight="1" spans="1:127">
      <c r="A442" s="55" t="s">
        <v>888</v>
      </c>
      <c r="B442" s="55" t="s">
        <v>889</v>
      </c>
      <c r="C442" s="39" t="s">
        <v>887</v>
      </c>
      <c r="O442" s="31"/>
      <c r="R442" s="39">
        <v>5</v>
      </c>
      <c r="T442" s="31"/>
      <c r="Z442" s="10"/>
      <c r="AA442" s="10"/>
      <c r="AU442" s="39">
        <v>3</v>
      </c>
      <c r="AX442" s="39">
        <v>48</v>
      </c>
      <c r="BW442" s="39" t="str">
        <f t="shared" si="734"/>
        <v>|n物理伤害+5%|n杀敌业力+3|n每秒攻击+48</v>
      </c>
      <c r="BX442" s="39" t="str">
        <f t="shared" si="735"/>
        <v/>
      </c>
      <c r="BY442" s="39" t="str">
        <f t="shared" si="736"/>
        <v/>
      </c>
      <c r="BZ442" s="39" t="str">
        <f t="shared" si="737"/>
        <v/>
      </c>
      <c r="CA442" s="39" t="str">
        <f t="shared" si="738"/>
        <v/>
      </c>
      <c r="CB442" s="39" t="str">
        <f t="shared" si="739"/>
        <v/>
      </c>
      <c r="CC442" s="39" t="str">
        <f t="shared" si="740"/>
        <v/>
      </c>
      <c r="CD442" s="39" t="str">
        <f t="shared" si="741"/>
        <v/>
      </c>
      <c r="CE442" s="39" t="str">
        <f t="shared" si="742"/>
        <v/>
      </c>
      <c r="CF442" s="39" t="str">
        <f t="shared" si="743"/>
        <v/>
      </c>
      <c r="CG442" s="39" t="str">
        <f t="shared" si="744"/>
        <v/>
      </c>
      <c r="CH442" s="39" t="str">
        <f t="shared" si="745"/>
        <v/>
      </c>
      <c r="CI442" s="39" t="str">
        <f t="shared" si="746"/>
        <v/>
      </c>
      <c r="CJ442" s="39" t="str">
        <f t="shared" si="747"/>
        <v/>
      </c>
      <c r="CK442" s="39" t="str">
        <f t="shared" si="748"/>
        <v/>
      </c>
      <c r="CL442" s="39" t="str">
        <f t="shared" si="749"/>
        <v>|n物理伤害+5%</v>
      </c>
      <c r="CM442" s="39" t="str">
        <f t="shared" si="750"/>
        <v/>
      </c>
      <c r="CN442" s="39" t="str">
        <f t="shared" si="751"/>
        <v/>
      </c>
      <c r="CO442" s="39" t="str">
        <f t="shared" si="752"/>
        <v/>
      </c>
      <c r="CP442" s="39" t="str">
        <f t="shared" si="753"/>
        <v/>
      </c>
      <c r="CQ442" s="39" t="str">
        <f t="shared" si="754"/>
        <v/>
      </c>
      <c r="CR442" s="39" t="str">
        <f t="shared" si="755"/>
        <v/>
      </c>
      <c r="CS442" s="39" t="str">
        <f t="shared" si="756"/>
        <v/>
      </c>
      <c r="CT442" s="39" t="str">
        <f t="shared" si="757"/>
        <v/>
      </c>
      <c r="CU442" s="39" t="str">
        <f t="shared" si="758"/>
        <v/>
      </c>
      <c r="CV442" s="39" t="str">
        <f t="shared" si="759"/>
        <v/>
      </c>
      <c r="CW442" s="39" t="str">
        <f t="shared" si="760"/>
        <v/>
      </c>
      <c r="CX442" s="39" t="str">
        <f t="shared" si="761"/>
        <v/>
      </c>
      <c r="CY442" s="39" t="str">
        <f t="shared" si="762"/>
        <v/>
      </c>
      <c r="CZ442" s="39" t="str">
        <f t="shared" si="763"/>
        <v/>
      </c>
      <c r="DA442" s="39" t="str">
        <f t="shared" si="764"/>
        <v/>
      </c>
      <c r="DB442" s="39" t="str">
        <f t="shared" si="765"/>
        <v/>
      </c>
      <c r="DC442" s="39" t="str">
        <f t="shared" si="766"/>
        <v/>
      </c>
      <c r="DD442" s="39" t="str">
        <f t="shared" si="767"/>
        <v/>
      </c>
      <c r="DE442" s="39" t="str">
        <f t="shared" si="768"/>
        <v/>
      </c>
      <c r="DF442" s="39" t="str">
        <f t="shared" si="769"/>
        <v/>
      </c>
      <c r="DG442" s="39" t="str">
        <f t="shared" si="770"/>
        <v/>
      </c>
      <c r="DH442" s="39" t="str">
        <f t="shared" si="771"/>
        <v/>
      </c>
      <c r="DI442" s="39" t="str">
        <f t="shared" si="772"/>
        <v/>
      </c>
      <c r="DJ442" s="39" t="str">
        <f t="shared" si="773"/>
        <v/>
      </c>
      <c r="DK442" s="39" t="str">
        <f t="shared" si="774"/>
        <v/>
      </c>
      <c r="DL442" s="39" t="str">
        <f t="shared" si="775"/>
        <v/>
      </c>
      <c r="DM442" s="39" t="str">
        <f t="shared" si="776"/>
        <v/>
      </c>
      <c r="DN442" s="39" t="str">
        <f t="shared" si="777"/>
        <v/>
      </c>
      <c r="DO442" s="39" t="str">
        <f t="shared" si="778"/>
        <v>|n杀敌业力+3</v>
      </c>
      <c r="DP442" s="39" t="str">
        <f t="shared" si="779"/>
        <v/>
      </c>
      <c r="DQ442" s="39" t="str">
        <f t="shared" si="780"/>
        <v/>
      </c>
      <c r="DR442" s="39" t="str">
        <f t="shared" si="781"/>
        <v>|n每秒攻击+48</v>
      </c>
      <c r="DS442" s="39" t="str">
        <f t="shared" si="782"/>
        <v/>
      </c>
      <c r="DT442" s="39" t="str">
        <f t="shared" si="783"/>
        <v/>
      </c>
      <c r="DU442" s="39" t="str">
        <f t="shared" si="784"/>
        <v/>
      </c>
      <c r="DV442" s="39" t="str">
        <f t="shared" si="785"/>
        <v/>
      </c>
      <c r="DW442" s="39" t="str">
        <f t="shared" si="786"/>
        <v/>
      </c>
    </row>
    <row r="443" s="39" customFormat="1" ht="15" customHeight="1" spans="1:127">
      <c r="A443" s="55" t="s">
        <v>890</v>
      </c>
      <c r="B443" s="55" t="s">
        <v>891</v>
      </c>
      <c r="C443" s="39" t="s">
        <v>887</v>
      </c>
      <c r="O443" s="31"/>
      <c r="S443" s="39">
        <v>3</v>
      </c>
      <c r="T443" s="31"/>
      <c r="Z443" s="10"/>
      <c r="AA443" s="10"/>
      <c r="AT443" s="39">
        <v>8</v>
      </c>
      <c r="AU443" s="39">
        <v>3</v>
      </c>
      <c r="BW443" s="39" t="str">
        <f t="shared" si="734"/>
        <v>|n法术伤害+3%|n杀敌攻击+8|n杀敌业力+3</v>
      </c>
      <c r="BX443" s="39" t="str">
        <f t="shared" si="735"/>
        <v/>
      </c>
      <c r="BY443" s="39" t="str">
        <f t="shared" si="736"/>
        <v/>
      </c>
      <c r="BZ443" s="39" t="str">
        <f t="shared" si="737"/>
        <v/>
      </c>
      <c r="CA443" s="39" t="str">
        <f t="shared" si="738"/>
        <v/>
      </c>
      <c r="CB443" s="39" t="str">
        <f t="shared" si="739"/>
        <v/>
      </c>
      <c r="CC443" s="39" t="str">
        <f t="shared" si="740"/>
        <v/>
      </c>
      <c r="CD443" s="39" t="str">
        <f t="shared" si="741"/>
        <v/>
      </c>
      <c r="CE443" s="39" t="str">
        <f t="shared" si="742"/>
        <v/>
      </c>
      <c r="CF443" s="39" t="str">
        <f t="shared" si="743"/>
        <v/>
      </c>
      <c r="CG443" s="39" t="str">
        <f t="shared" si="744"/>
        <v/>
      </c>
      <c r="CH443" s="39" t="str">
        <f t="shared" si="745"/>
        <v/>
      </c>
      <c r="CI443" s="39" t="str">
        <f t="shared" si="746"/>
        <v/>
      </c>
      <c r="CJ443" s="39" t="str">
        <f t="shared" si="747"/>
        <v/>
      </c>
      <c r="CK443" s="39" t="str">
        <f t="shared" si="748"/>
        <v/>
      </c>
      <c r="CL443" s="39" t="str">
        <f t="shared" si="749"/>
        <v/>
      </c>
      <c r="CM443" s="39" t="str">
        <f t="shared" si="750"/>
        <v>|n法术伤害+3%</v>
      </c>
      <c r="CN443" s="39" t="str">
        <f t="shared" si="751"/>
        <v/>
      </c>
      <c r="CO443" s="39" t="str">
        <f t="shared" si="752"/>
        <v/>
      </c>
      <c r="CP443" s="39" t="str">
        <f t="shared" si="753"/>
        <v/>
      </c>
      <c r="CQ443" s="39" t="str">
        <f t="shared" si="754"/>
        <v/>
      </c>
      <c r="CR443" s="39" t="str">
        <f t="shared" si="755"/>
        <v/>
      </c>
      <c r="CS443" s="39" t="str">
        <f t="shared" si="756"/>
        <v/>
      </c>
      <c r="CT443" s="39" t="str">
        <f t="shared" si="757"/>
        <v/>
      </c>
      <c r="CU443" s="39" t="str">
        <f t="shared" si="758"/>
        <v/>
      </c>
      <c r="CV443" s="39" t="str">
        <f t="shared" si="759"/>
        <v/>
      </c>
      <c r="CW443" s="39" t="str">
        <f t="shared" si="760"/>
        <v/>
      </c>
      <c r="CX443" s="39" t="str">
        <f t="shared" si="761"/>
        <v/>
      </c>
      <c r="CY443" s="39" t="str">
        <f t="shared" si="762"/>
        <v/>
      </c>
      <c r="CZ443" s="39" t="str">
        <f t="shared" si="763"/>
        <v/>
      </c>
      <c r="DA443" s="39" t="str">
        <f t="shared" si="764"/>
        <v/>
      </c>
      <c r="DB443" s="39" t="str">
        <f t="shared" si="765"/>
        <v/>
      </c>
      <c r="DC443" s="39" t="str">
        <f t="shared" si="766"/>
        <v/>
      </c>
      <c r="DD443" s="39" t="str">
        <f t="shared" si="767"/>
        <v/>
      </c>
      <c r="DE443" s="39" t="str">
        <f t="shared" si="768"/>
        <v/>
      </c>
      <c r="DF443" s="39" t="str">
        <f t="shared" si="769"/>
        <v/>
      </c>
      <c r="DG443" s="39" t="str">
        <f t="shared" si="770"/>
        <v/>
      </c>
      <c r="DH443" s="39" t="str">
        <f t="shared" si="771"/>
        <v/>
      </c>
      <c r="DI443" s="39" t="str">
        <f t="shared" si="772"/>
        <v/>
      </c>
      <c r="DJ443" s="39" t="str">
        <f t="shared" si="773"/>
        <v/>
      </c>
      <c r="DK443" s="39" t="str">
        <f t="shared" si="774"/>
        <v/>
      </c>
      <c r="DL443" s="39" t="str">
        <f t="shared" si="775"/>
        <v/>
      </c>
      <c r="DM443" s="39" t="str">
        <f t="shared" si="776"/>
        <v/>
      </c>
      <c r="DN443" s="39" t="str">
        <f t="shared" si="777"/>
        <v>|n杀敌攻击+8</v>
      </c>
      <c r="DO443" s="39" t="str">
        <f t="shared" si="778"/>
        <v>|n杀敌业力+3</v>
      </c>
      <c r="DP443" s="39" t="str">
        <f t="shared" si="779"/>
        <v/>
      </c>
      <c r="DQ443" s="39" t="str">
        <f t="shared" si="780"/>
        <v/>
      </c>
      <c r="DR443" s="39" t="str">
        <f t="shared" si="781"/>
        <v/>
      </c>
      <c r="DS443" s="39" t="str">
        <f t="shared" si="782"/>
        <v/>
      </c>
      <c r="DT443" s="39" t="str">
        <f t="shared" si="783"/>
        <v/>
      </c>
      <c r="DU443" s="39" t="str">
        <f t="shared" si="784"/>
        <v/>
      </c>
      <c r="DV443" s="39" t="str">
        <f t="shared" si="785"/>
        <v/>
      </c>
      <c r="DW443" s="39" t="str">
        <f t="shared" si="786"/>
        <v/>
      </c>
    </row>
    <row r="444" s="39" customFormat="1" ht="15" customHeight="1" spans="1:127">
      <c r="A444" s="55" t="s">
        <v>892</v>
      </c>
      <c r="B444" s="56" t="s">
        <v>887</v>
      </c>
      <c r="C444" s="39" t="s">
        <v>887</v>
      </c>
      <c r="O444" s="31"/>
      <c r="T444" s="31"/>
      <c r="Z444" s="10"/>
      <c r="AA444" s="10"/>
      <c r="BW444" s="39" t="str">
        <f t="shared" si="734"/>
        <v/>
      </c>
      <c r="BX444" s="39" t="str">
        <f t="shared" si="735"/>
        <v/>
      </c>
      <c r="BY444" s="39" t="str">
        <f t="shared" si="736"/>
        <v/>
      </c>
      <c r="BZ444" s="39" t="str">
        <f t="shared" si="737"/>
        <v/>
      </c>
      <c r="CA444" s="39" t="str">
        <f t="shared" si="738"/>
        <v/>
      </c>
      <c r="CB444" s="39" t="str">
        <f t="shared" si="739"/>
        <v/>
      </c>
      <c r="CC444" s="39" t="str">
        <f t="shared" si="740"/>
        <v/>
      </c>
      <c r="CD444" s="39" t="str">
        <f t="shared" si="741"/>
        <v/>
      </c>
      <c r="CE444" s="39" t="str">
        <f t="shared" si="742"/>
        <v/>
      </c>
      <c r="CF444" s="39" t="str">
        <f t="shared" si="743"/>
        <v/>
      </c>
      <c r="CG444" s="39" t="str">
        <f t="shared" si="744"/>
        <v/>
      </c>
      <c r="CH444" s="39" t="str">
        <f t="shared" si="745"/>
        <v/>
      </c>
      <c r="CI444" s="39" t="str">
        <f t="shared" si="746"/>
        <v/>
      </c>
      <c r="CJ444" s="39" t="str">
        <f t="shared" si="747"/>
        <v/>
      </c>
      <c r="CK444" s="39" t="str">
        <f t="shared" si="748"/>
        <v/>
      </c>
      <c r="CL444" s="39" t="str">
        <f t="shared" si="749"/>
        <v/>
      </c>
      <c r="CM444" s="39" t="str">
        <f t="shared" si="750"/>
        <v/>
      </c>
      <c r="CN444" s="39" t="str">
        <f t="shared" si="751"/>
        <v/>
      </c>
      <c r="CO444" s="39" t="str">
        <f t="shared" si="752"/>
        <v/>
      </c>
      <c r="CP444" s="39" t="str">
        <f t="shared" si="753"/>
        <v/>
      </c>
      <c r="CQ444" s="39" t="str">
        <f t="shared" si="754"/>
        <v/>
      </c>
      <c r="CR444" s="39" t="str">
        <f t="shared" si="755"/>
        <v/>
      </c>
      <c r="CS444" s="39" t="str">
        <f t="shared" si="756"/>
        <v/>
      </c>
      <c r="CT444" s="39" t="str">
        <f t="shared" si="757"/>
        <v/>
      </c>
      <c r="CU444" s="39" t="str">
        <f t="shared" si="758"/>
        <v/>
      </c>
      <c r="CV444" s="39" t="str">
        <f t="shared" si="759"/>
        <v/>
      </c>
      <c r="CW444" s="39" t="str">
        <f t="shared" si="760"/>
        <v/>
      </c>
      <c r="CX444" s="39" t="str">
        <f t="shared" si="761"/>
        <v/>
      </c>
      <c r="CY444" s="39" t="str">
        <f t="shared" si="762"/>
        <v/>
      </c>
      <c r="CZ444" s="39" t="str">
        <f t="shared" si="763"/>
        <v/>
      </c>
      <c r="DA444" s="39" t="str">
        <f t="shared" si="764"/>
        <v/>
      </c>
      <c r="DB444" s="39" t="str">
        <f t="shared" si="765"/>
        <v/>
      </c>
      <c r="DC444" s="39" t="str">
        <f t="shared" si="766"/>
        <v/>
      </c>
      <c r="DD444" s="39" t="str">
        <f t="shared" si="767"/>
        <v/>
      </c>
      <c r="DE444" s="39" t="str">
        <f t="shared" si="768"/>
        <v/>
      </c>
      <c r="DF444" s="39" t="str">
        <f t="shared" si="769"/>
        <v/>
      </c>
      <c r="DG444" s="39" t="str">
        <f t="shared" si="770"/>
        <v/>
      </c>
      <c r="DH444" s="39" t="str">
        <f t="shared" si="771"/>
        <v/>
      </c>
      <c r="DI444" s="39" t="str">
        <f t="shared" si="772"/>
        <v/>
      </c>
      <c r="DJ444" s="39" t="str">
        <f t="shared" si="773"/>
        <v/>
      </c>
      <c r="DK444" s="39" t="str">
        <f t="shared" si="774"/>
        <v/>
      </c>
      <c r="DL444" s="39" t="str">
        <f t="shared" si="775"/>
        <v/>
      </c>
      <c r="DM444" s="39" t="str">
        <f t="shared" si="776"/>
        <v/>
      </c>
      <c r="DN444" s="39" t="str">
        <f t="shared" si="777"/>
        <v/>
      </c>
      <c r="DO444" s="39" t="str">
        <f t="shared" si="778"/>
        <v/>
      </c>
      <c r="DP444" s="39" t="str">
        <f t="shared" si="779"/>
        <v/>
      </c>
      <c r="DQ444" s="39" t="str">
        <f t="shared" si="780"/>
        <v/>
      </c>
      <c r="DR444" s="39" t="str">
        <f t="shared" si="781"/>
        <v/>
      </c>
      <c r="DS444" s="39" t="str">
        <f t="shared" si="782"/>
        <v/>
      </c>
      <c r="DT444" s="39" t="str">
        <f t="shared" si="783"/>
        <v/>
      </c>
      <c r="DU444" s="39" t="str">
        <f t="shared" si="784"/>
        <v/>
      </c>
      <c r="DV444" s="39" t="str">
        <f t="shared" si="785"/>
        <v/>
      </c>
      <c r="DW444" s="39" t="str">
        <f t="shared" si="786"/>
        <v/>
      </c>
    </row>
    <row r="445" s="39" customFormat="1" ht="15" customHeight="1" spans="1:127">
      <c r="A445" s="58" t="s">
        <v>893</v>
      </c>
      <c r="B445" s="58" t="s">
        <v>894</v>
      </c>
      <c r="C445" s="39" t="s">
        <v>887</v>
      </c>
      <c r="O445" s="31"/>
      <c r="R445" s="39">
        <v>5</v>
      </c>
      <c r="S445" s="39">
        <v>5</v>
      </c>
      <c r="T445" s="31"/>
      <c r="Z445" s="10"/>
      <c r="AA445" s="10"/>
      <c r="BA445" s="39">
        <v>5</v>
      </c>
      <c r="BW445" s="39" t="str">
        <f t="shared" si="734"/>
        <v>|n物理伤害+5%|n法术伤害+5%|n每秒金币+5</v>
      </c>
      <c r="BX445" s="39" t="str">
        <f t="shared" si="735"/>
        <v/>
      </c>
      <c r="BY445" s="39" t="str">
        <f t="shared" si="736"/>
        <v/>
      </c>
      <c r="BZ445" s="39" t="str">
        <f t="shared" si="737"/>
        <v/>
      </c>
      <c r="CA445" s="39" t="str">
        <f t="shared" si="738"/>
        <v/>
      </c>
      <c r="CB445" s="39" t="str">
        <f t="shared" si="739"/>
        <v/>
      </c>
      <c r="CC445" s="39" t="str">
        <f t="shared" si="740"/>
        <v/>
      </c>
      <c r="CD445" s="39" t="str">
        <f t="shared" si="741"/>
        <v/>
      </c>
      <c r="CE445" s="39" t="str">
        <f t="shared" si="742"/>
        <v/>
      </c>
      <c r="CF445" s="39" t="str">
        <f t="shared" si="743"/>
        <v/>
      </c>
      <c r="CG445" s="39" t="str">
        <f t="shared" si="744"/>
        <v/>
      </c>
      <c r="CH445" s="39" t="str">
        <f t="shared" si="745"/>
        <v/>
      </c>
      <c r="CI445" s="39" t="str">
        <f t="shared" si="746"/>
        <v/>
      </c>
      <c r="CJ445" s="39" t="str">
        <f t="shared" si="747"/>
        <v/>
      </c>
      <c r="CK445" s="39" t="str">
        <f t="shared" si="748"/>
        <v/>
      </c>
      <c r="CL445" s="39" t="str">
        <f t="shared" si="749"/>
        <v>|n物理伤害+5%</v>
      </c>
      <c r="CM445" s="39" t="str">
        <f t="shared" si="750"/>
        <v>|n法术伤害+5%</v>
      </c>
      <c r="CN445" s="39" t="str">
        <f t="shared" si="751"/>
        <v/>
      </c>
      <c r="CO445" s="39" t="str">
        <f t="shared" si="752"/>
        <v/>
      </c>
      <c r="CP445" s="39" t="str">
        <f t="shared" si="753"/>
        <v/>
      </c>
      <c r="CQ445" s="39" t="str">
        <f t="shared" si="754"/>
        <v/>
      </c>
      <c r="CR445" s="39" t="str">
        <f t="shared" si="755"/>
        <v/>
      </c>
      <c r="CS445" s="39" t="str">
        <f t="shared" si="756"/>
        <v/>
      </c>
      <c r="CT445" s="39" t="str">
        <f t="shared" si="757"/>
        <v/>
      </c>
      <c r="CU445" s="39" t="str">
        <f t="shared" si="758"/>
        <v/>
      </c>
      <c r="CV445" s="39" t="str">
        <f t="shared" si="759"/>
        <v/>
      </c>
      <c r="CW445" s="39" t="str">
        <f t="shared" si="760"/>
        <v/>
      </c>
      <c r="CX445" s="39" t="str">
        <f t="shared" si="761"/>
        <v/>
      </c>
      <c r="CY445" s="39" t="str">
        <f t="shared" si="762"/>
        <v/>
      </c>
      <c r="CZ445" s="39" t="str">
        <f t="shared" si="763"/>
        <v/>
      </c>
      <c r="DA445" s="39" t="str">
        <f t="shared" si="764"/>
        <v/>
      </c>
      <c r="DB445" s="39" t="str">
        <f t="shared" si="765"/>
        <v/>
      </c>
      <c r="DC445" s="39" t="str">
        <f t="shared" si="766"/>
        <v/>
      </c>
      <c r="DD445" s="39" t="str">
        <f t="shared" si="767"/>
        <v/>
      </c>
      <c r="DE445" s="39" t="str">
        <f t="shared" si="768"/>
        <v/>
      </c>
      <c r="DF445" s="39" t="str">
        <f t="shared" si="769"/>
        <v/>
      </c>
      <c r="DG445" s="39" t="str">
        <f t="shared" si="770"/>
        <v/>
      </c>
      <c r="DH445" s="39" t="str">
        <f t="shared" si="771"/>
        <v/>
      </c>
      <c r="DI445" s="39" t="str">
        <f t="shared" si="772"/>
        <v/>
      </c>
      <c r="DJ445" s="39" t="str">
        <f t="shared" si="773"/>
        <v/>
      </c>
      <c r="DK445" s="39" t="str">
        <f t="shared" si="774"/>
        <v/>
      </c>
      <c r="DL445" s="39" t="str">
        <f t="shared" si="775"/>
        <v/>
      </c>
      <c r="DM445" s="39" t="str">
        <f t="shared" si="776"/>
        <v/>
      </c>
      <c r="DN445" s="39" t="str">
        <f t="shared" si="777"/>
        <v/>
      </c>
      <c r="DO445" s="39" t="str">
        <f t="shared" si="778"/>
        <v/>
      </c>
      <c r="DP445" s="39" t="str">
        <f t="shared" si="779"/>
        <v/>
      </c>
      <c r="DQ445" s="39" t="str">
        <f t="shared" si="780"/>
        <v/>
      </c>
      <c r="DR445" s="39" t="str">
        <f t="shared" si="781"/>
        <v/>
      </c>
      <c r="DS445" s="39" t="str">
        <f t="shared" si="782"/>
        <v/>
      </c>
      <c r="DT445" s="39" t="str">
        <f t="shared" si="783"/>
        <v/>
      </c>
      <c r="DU445" s="39" t="str">
        <f t="shared" si="784"/>
        <v>|n每秒金币+5</v>
      </c>
      <c r="DV445" s="39" t="str">
        <f t="shared" si="785"/>
        <v/>
      </c>
      <c r="DW445" s="39" t="str">
        <f t="shared" si="786"/>
        <v/>
      </c>
    </row>
    <row r="446" s="39" customFormat="1" ht="15" customHeight="1" spans="1:127">
      <c r="A446" s="59" t="s">
        <v>895</v>
      </c>
      <c r="B446" s="60" t="s">
        <v>896</v>
      </c>
      <c r="C446" s="39" t="s">
        <v>887</v>
      </c>
      <c r="O446" s="31"/>
      <c r="R446" s="39">
        <v>5</v>
      </c>
      <c r="S446" s="39">
        <v>5</v>
      </c>
      <c r="T446" s="31"/>
      <c r="Z446" s="10"/>
      <c r="AA446" s="10"/>
      <c r="AT446" s="39">
        <v>5</v>
      </c>
      <c r="AY446" s="39">
        <v>5</v>
      </c>
      <c r="BW446" s="39" t="str">
        <f t="shared" si="734"/>
        <v>|n物理伤害+5%|n法术伤害+5%|n杀敌攻击+5|n每秒业力+5</v>
      </c>
      <c r="BX446" s="39" t="str">
        <f t="shared" si="735"/>
        <v/>
      </c>
      <c r="BY446" s="39" t="str">
        <f t="shared" si="736"/>
        <v/>
      </c>
      <c r="BZ446" s="39" t="str">
        <f t="shared" si="737"/>
        <v/>
      </c>
      <c r="CA446" s="39" t="str">
        <f t="shared" si="738"/>
        <v/>
      </c>
      <c r="CB446" s="39" t="str">
        <f t="shared" si="739"/>
        <v/>
      </c>
      <c r="CC446" s="39" t="str">
        <f t="shared" si="740"/>
        <v/>
      </c>
      <c r="CD446" s="39" t="str">
        <f t="shared" si="741"/>
        <v/>
      </c>
      <c r="CE446" s="39" t="str">
        <f t="shared" si="742"/>
        <v/>
      </c>
      <c r="CF446" s="39" t="str">
        <f t="shared" si="743"/>
        <v/>
      </c>
      <c r="CG446" s="39" t="str">
        <f t="shared" si="744"/>
        <v/>
      </c>
      <c r="CH446" s="39" t="str">
        <f t="shared" si="745"/>
        <v/>
      </c>
      <c r="CI446" s="39" t="str">
        <f t="shared" si="746"/>
        <v/>
      </c>
      <c r="CJ446" s="39" t="str">
        <f t="shared" si="747"/>
        <v/>
      </c>
      <c r="CK446" s="39" t="str">
        <f t="shared" si="748"/>
        <v/>
      </c>
      <c r="CL446" s="39" t="str">
        <f t="shared" si="749"/>
        <v>|n物理伤害+5%</v>
      </c>
      <c r="CM446" s="39" t="str">
        <f t="shared" si="750"/>
        <v>|n法术伤害+5%</v>
      </c>
      <c r="CN446" s="39" t="str">
        <f t="shared" si="751"/>
        <v/>
      </c>
      <c r="CO446" s="39" t="str">
        <f t="shared" si="752"/>
        <v/>
      </c>
      <c r="CP446" s="39" t="str">
        <f t="shared" si="753"/>
        <v/>
      </c>
      <c r="CQ446" s="39" t="str">
        <f t="shared" si="754"/>
        <v/>
      </c>
      <c r="CR446" s="39" t="str">
        <f t="shared" si="755"/>
        <v/>
      </c>
      <c r="CS446" s="39" t="str">
        <f t="shared" si="756"/>
        <v/>
      </c>
      <c r="CT446" s="39" t="str">
        <f t="shared" si="757"/>
        <v/>
      </c>
      <c r="CU446" s="39" t="str">
        <f t="shared" si="758"/>
        <v/>
      </c>
      <c r="CV446" s="39" t="str">
        <f t="shared" si="759"/>
        <v/>
      </c>
      <c r="CW446" s="39" t="str">
        <f t="shared" si="760"/>
        <v/>
      </c>
      <c r="CX446" s="39" t="str">
        <f t="shared" si="761"/>
        <v/>
      </c>
      <c r="CY446" s="39" t="str">
        <f t="shared" si="762"/>
        <v/>
      </c>
      <c r="CZ446" s="39" t="str">
        <f t="shared" si="763"/>
        <v/>
      </c>
      <c r="DA446" s="39" t="str">
        <f t="shared" si="764"/>
        <v/>
      </c>
      <c r="DB446" s="39" t="str">
        <f t="shared" si="765"/>
        <v/>
      </c>
      <c r="DC446" s="39" t="str">
        <f t="shared" si="766"/>
        <v/>
      </c>
      <c r="DD446" s="39" t="str">
        <f t="shared" si="767"/>
        <v/>
      </c>
      <c r="DE446" s="39" t="str">
        <f t="shared" si="768"/>
        <v/>
      </c>
      <c r="DF446" s="39" t="str">
        <f t="shared" si="769"/>
        <v/>
      </c>
      <c r="DG446" s="39" t="str">
        <f t="shared" si="770"/>
        <v/>
      </c>
      <c r="DH446" s="39" t="str">
        <f t="shared" si="771"/>
        <v/>
      </c>
      <c r="DI446" s="39" t="str">
        <f t="shared" si="772"/>
        <v/>
      </c>
      <c r="DJ446" s="39" t="str">
        <f t="shared" si="773"/>
        <v/>
      </c>
      <c r="DK446" s="39" t="str">
        <f t="shared" si="774"/>
        <v/>
      </c>
      <c r="DL446" s="39" t="str">
        <f t="shared" si="775"/>
        <v/>
      </c>
      <c r="DM446" s="39" t="str">
        <f t="shared" si="776"/>
        <v/>
      </c>
      <c r="DN446" s="39" t="str">
        <f t="shared" si="777"/>
        <v>|n杀敌攻击+5</v>
      </c>
      <c r="DO446" s="39" t="str">
        <f t="shared" si="778"/>
        <v/>
      </c>
      <c r="DP446" s="39" t="str">
        <f t="shared" si="779"/>
        <v/>
      </c>
      <c r="DQ446" s="39" t="str">
        <f t="shared" si="780"/>
        <v/>
      </c>
      <c r="DR446" s="39" t="str">
        <f t="shared" si="781"/>
        <v/>
      </c>
      <c r="DS446" s="39" t="str">
        <f t="shared" si="782"/>
        <v>|n每秒业力+5</v>
      </c>
      <c r="DT446" s="39" t="str">
        <f t="shared" si="783"/>
        <v/>
      </c>
      <c r="DU446" s="39" t="str">
        <f t="shared" si="784"/>
        <v/>
      </c>
      <c r="DV446" s="39" t="str">
        <f t="shared" si="785"/>
        <v/>
      </c>
      <c r="DW446" s="39" t="str">
        <f t="shared" si="786"/>
        <v/>
      </c>
    </row>
    <row r="447" s="39" customFormat="1" ht="15" customHeight="1" spans="1:127">
      <c r="A447" s="59" t="s">
        <v>897</v>
      </c>
      <c r="B447" s="60" t="s">
        <v>898</v>
      </c>
      <c r="C447" s="39" t="s">
        <v>887</v>
      </c>
      <c r="O447" s="31"/>
      <c r="R447" s="39">
        <v>10</v>
      </c>
      <c r="S447" s="39">
        <v>10</v>
      </c>
      <c r="T447" s="31"/>
      <c r="X447" s="39">
        <v>5</v>
      </c>
      <c r="Z447" s="10"/>
      <c r="AA447" s="10"/>
      <c r="AV447" s="39">
        <v>15</v>
      </c>
      <c r="BW447" s="39" t="str">
        <f t="shared" si="734"/>
        <v>|n物理伤害+10%|n法术伤害+10%|n伤害吸取+5%|n杀敌生命+15</v>
      </c>
      <c r="BX447" s="39" t="str">
        <f t="shared" si="735"/>
        <v/>
      </c>
      <c r="BY447" s="39" t="str">
        <f t="shared" si="736"/>
        <v/>
      </c>
      <c r="BZ447" s="39" t="str">
        <f t="shared" si="737"/>
        <v/>
      </c>
      <c r="CA447" s="39" t="str">
        <f t="shared" si="738"/>
        <v/>
      </c>
      <c r="CB447" s="39" t="str">
        <f t="shared" si="739"/>
        <v/>
      </c>
      <c r="CC447" s="39" t="str">
        <f t="shared" si="740"/>
        <v/>
      </c>
      <c r="CD447" s="39" t="str">
        <f t="shared" si="741"/>
        <v/>
      </c>
      <c r="CE447" s="39" t="str">
        <f t="shared" si="742"/>
        <v/>
      </c>
      <c r="CF447" s="39" t="str">
        <f t="shared" si="743"/>
        <v/>
      </c>
      <c r="CG447" s="39" t="str">
        <f t="shared" si="744"/>
        <v/>
      </c>
      <c r="CH447" s="39" t="str">
        <f t="shared" si="745"/>
        <v/>
      </c>
      <c r="CI447" s="39" t="str">
        <f t="shared" si="746"/>
        <v/>
      </c>
      <c r="CJ447" s="39" t="str">
        <f t="shared" si="747"/>
        <v/>
      </c>
      <c r="CK447" s="39" t="str">
        <f t="shared" si="748"/>
        <v/>
      </c>
      <c r="CL447" s="39" t="str">
        <f t="shared" si="749"/>
        <v>|n物理伤害+10%</v>
      </c>
      <c r="CM447" s="39" t="str">
        <f t="shared" si="750"/>
        <v>|n法术伤害+10%</v>
      </c>
      <c r="CN447" s="39" t="str">
        <f t="shared" si="751"/>
        <v/>
      </c>
      <c r="CO447" s="39" t="str">
        <f t="shared" si="752"/>
        <v/>
      </c>
      <c r="CP447" s="39" t="str">
        <f t="shared" si="753"/>
        <v/>
      </c>
      <c r="CQ447" s="39" t="str">
        <f t="shared" si="754"/>
        <v/>
      </c>
      <c r="CR447" s="39" t="str">
        <f t="shared" si="755"/>
        <v>|n伤害吸取+5%</v>
      </c>
      <c r="CS447" s="39" t="str">
        <f t="shared" si="756"/>
        <v/>
      </c>
      <c r="CT447" s="39" t="str">
        <f t="shared" si="757"/>
        <v/>
      </c>
      <c r="CU447" s="39" t="str">
        <f t="shared" si="758"/>
        <v/>
      </c>
      <c r="CV447" s="39" t="str">
        <f t="shared" si="759"/>
        <v/>
      </c>
      <c r="CW447" s="39" t="str">
        <f t="shared" si="760"/>
        <v/>
      </c>
      <c r="CX447" s="39" t="str">
        <f t="shared" si="761"/>
        <v/>
      </c>
      <c r="CY447" s="39" t="str">
        <f t="shared" si="762"/>
        <v/>
      </c>
      <c r="CZ447" s="39" t="str">
        <f t="shared" si="763"/>
        <v/>
      </c>
      <c r="DA447" s="39" t="str">
        <f t="shared" si="764"/>
        <v/>
      </c>
      <c r="DB447" s="39" t="str">
        <f t="shared" si="765"/>
        <v/>
      </c>
      <c r="DC447" s="39" t="str">
        <f t="shared" si="766"/>
        <v/>
      </c>
      <c r="DD447" s="39" t="str">
        <f t="shared" si="767"/>
        <v/>
      </c>
      <c r="DE447" s="39" t="str">
        <f t="shared" si="768"/>
        <v/>
      </c>
      <c r="DF447" s="39" t="str">
        <f t="shared" si="769"/>
        <v/>
      </c>
      <c r="DG447" s="39" t="str">
        <f t="shared" si="770"/>
        <v/>
      </c>
      <c r="DH447" s="39" t="str">
        <f t="shared" si="771"/>
        <v/>
      </c>
      <c r="DI447" s="39" t="str">
        <f t="shared" si="772"/>
        <v/>
      </c>
      <c r="DJ447" s="39" t="str">
        <f t="shared" si="773"/>
        <v/>
      </c>
      <c r="DK447" s="39" t="str">
        <f t="shared" si="774"/>
        <v/>
      </c>
      <c r="DL447" s="39" t="str">
        <f t="shared" si="775"/>
        <v/>
      </c>
      <c r="DM447" s="39" t="str">
        <f t="shared" si="776"/>
        <v/>
      </c>
      <c r="DN447" s="39" t="str">
        <f t="shared" si="777"/>
        <v/>
      </c>
      <c r="DO447" s="39" t="str">
        <f t="shared" si="778"/>
        <v/>
      </c>
      <c r="DP447" s="39" t="str">
        <f t="shared" si="779"/>
        <v>|n杀敌生命+15</v>
      </c>
      <c r="DQ447" s="39" t="str">
        <f t="shared" si="780"/>
        <v/>
      </c>
      <c r="DR447" s="39" t="str">
        <f t="shared" si="781"/>
        <v/>
      </c>
      <c r="DS447" s="39" t="str">
        <f t="shared" si="782"/>
        <v/>
      </c>
      <c r="DT447" s="39" t="str">
        <f t="shared" si="783"/>
        <v/>
      </c>
      <c r="DU447" s="39" t="str">
        <f t="shared" si="784"/>
        <v/>
      </c>
      <c r="DV447" s="39" t="str">
        <f t="shared" si="785"/>
        <v/>
      </c>
      <c r="DW447" s="39" t="str">
        <f t="shared" si="786"/>
        <v/>
      </c>
    </row>
    <row r="448" s="39" customFormat="1" ht="15" customHeight="1" spans="1:127">
      <c r="A448" s="59" t="s">
        <v>899</v>
      </c>
      <c r="B448" s="59" t="s">
        <v>900</v>
      </c>
      <c r="C448" s="39" t="s">
        <v>887</v>
      </c>
      <c r="O448" s="31"/>
      <c r="R448" s="39">
        <v>10</v>
      </c>
      <c r="S448" s="39">
        <v>10</v>
      </c>
      <c r="T448" s="31"/>
      <c r="Y448" s="39">
        <v>5</v>
      </c>
      <c r="Z448" s="10"/>
      <c r="AA448" s="10"/>
      <c r="AZ448" s="39">
        <v>60</v>
      </c>
      <c r="BW448" s="39" t="str">
        <f t="shared" ref="BW448:BW459" si="787">CONCATENATE(BX448,BY448,BZ448,CA448,CB448,CC448,CD448,CE448,CF448,CG448,CH448,CI448,CJ448,CK448,CL448,CM448,CN448,CO448,CP448,CQ448,CR448,CS448,CT448,CU448,CV448,CW448,CX448,CY448,CZ448,DA448,DB448,DC448,DD448,DE448,DF448,DG448,DH448,DI448,DJ448,DK448,DL448,DM448,DN448,DO448,DP448,DQ448,DR448,DS448,DT448,DU448,DV448,DW448,DX448,DY448,DZ448,EA448,EB448,EC448,ED448,EE448,EF448,EG448,EH448,EI448,EJ448,EK448,EL448,EM448,EN448,EO448)</f>
        <v>|n物理伤害+10%|n法术伤害+10%|n分裂+5%|n每秒生命+60</v>
      </c>
      <c r="BX448" s="39" t="str">
        <f t="shared" ref="BX448:DW448" si="788">IF(D448="","","|n"&amp;BX$2&amp;"+"&amp;INT(D448)&amp;BX$1)</f>
        <v/>
      </c>
      <c r="BY448" s="39" t="str">
        <f t="shared" si="788"/>
        <v/>
      </c>
      <c r="BZ448" s="39" t="str">
        <f t="shared" si="788"/>
        <v/>
      </c>
      <c r="CA448" s="39" t="str">
        <f t="shared" si="788"/>
        <v/>
      </c>
      <c r="CB448" s="39" t="str">
        <f t="shared" si="788"/>
        <v/>
      </c>
      <c r="CC448" s="39" t="str">
        <f t="shared" si="788"/>
        <v/>
      </c>
      <c r="CD448" s="39" t="str">
        <f t="shared" si="788"/>
        <v/>
      </c>
      <c r="CE448" s="39" t="str">
        <f t="shared" si="788"/>
        <v/>
      </c>
      <c r="CF448" s="39" t="str">
        <f t="shared" si="788"/>
        <v/>
      </c>
      <c r="CG448" s="39" t="str">
        <f t="shared" si="788"/>
        <v/>
      </c>
      <c r="CH448" s="39" t="str">
        <f t="shared" si="788"/>
        <v/>
      </c>
      <c r="CI448" s="39" t="str">
        <f t="shared" si="788"/>
        <v/>
      </c>
      <c r="CJ448" s="39" t="str">
        <f t="shared" si="788"/>
        <v/>
      </c>
      <c r="CK448" s="39" t="str">
        <f t="shared" si="788"/>
        <v/>
      </c>
      <c r="CL448" s="39" t="str">
        <f t="shared" si="788"/>
        <v>|n物理伤害+10%</v>
      </c>
      <c r="CM448" s="39" t="str">
        <f t="shared" si="788"/>
        <v>|n法术伤害+10%</v>
      </c>
      <c r="CN448" s="39" t="str">
        <f t="shared" si="788"/>
        <v/>
      </c>
      <c r="CO448" s="39" t="str">
        <f t="shared" si="788"/>
        <v/>
      </c>
      <c r="CP448" s="39" t="str">
        <f t="shared" si="788"/>
        <v/>
      </c>
      <c r="CQ448" s="39" t="str">
        <f t="shared" si="788"/>
        <v/>
      </c>
      <c r="CR448" s="39" t="str">
        <f t="shared" si="788"/>
        <v/>
      </c>
      <c r="CS448" s="39" t="str">
        <f t="shared" si="788"/>
        <v>|n分裂+5%</v>
      </c>
      <c r="CT448" s="39" t="str">
        <f t="shared" si="788"/>
        <v/>
      </c>
      <c r="CU448" s="39" t="str">
        <f t="shared" si="788"/>
        <v/>
      </c>
      <c r="CV448" s="39" t="str">
        <f t="shared" si="788"/>
        <v/>
      </c>
      <c r="CW448" s="39" t="str">
        <f t="shared" si="788"/>
        <v/>
      </c>
      <c r="CX448" s="39" t="str">
        <f t="shared" si="788"/>
        <v/>
      </c>
      <c r="CY448" s="39" t="str">
        <f t="shared" si="788"/>
        <v/>
      </c>
      <c r="CZ448" s="39" t="str">
        <f t="shared" si="788"/>
        <v/>
      </c>
      <c r="DA448" s="39" t="str">
        <f t="shared" si="788"/>
        <v/>
      </c>
      <c r="DB448" s="39" t="str">
        <f t="shared" si="788"/>
        <v/>
      </c>
      <c r="DC448" s="39" t="str">
        <f t="shared" si="788"/>
        <v/>
      </c>
      <c r="DD448" s="39" t="str">
        <f t="shared" si="788"/>
        <v/>
      </c>
      <c r="DE448" s="39" t="str">
        <f t="shared" si="788"/>
        <v/>
      </c>
      <c r="DF448" s="39" t="str">
        <f t="shared" si="788"/>
        <v/>
      </c>
      <c r="DG448" s="39" t="str">
        <f t="shared" si="788"/>
        <v/>
      </c>
      <c r="DH448" s="39" t="str">
        <f t="shared" si="788"/>
        <v/>
      </c>
      <c r="DI448" s="39" t="str">
        <f t="shared" si="788"/>
        <v/>
      </c>
      <c r="DJ448" s="39" t="str">
        <f t="shared" si="788"/>
        <v/>
      </c>
      <c r="DK448" s="39" t="str">
        <f t="shared" si="788"/>
        <v/>
      </c>
      <c r="DL448" s="39" t="str">
        <f t="shared" si="788"/>
        <v/>
      </c>
      <c r="DM448" s="39" t="str">
        <f t="shared" si="788"/>
        <v/>
      </c>
      <c r="DN448" s="39" t="str">
        <f t="shared" si="788"/>
        <v/>
      </c>
      <c r="DO448" s="39" t="str">
        <f t="shared" si="788"/>
        <v/>
      </c>
      <c r="DP448" s="39" t="str">
        <f t="shared" si="788"/>
        <v/>
      </c>
      <c r="DQ448" s="39" t="str">
        <f t="shared" si="788"/>
        <v/>
      </c>
      <c r="DR448" s="39" t="str">
        <f t="shared" si="788"/>
        <v/>
      </c>
      <c r="DS448" s="39" t="str">
        <f t="shared" si="788"/>
        <v/>
      </c>
      <c r="DT448" s="39" t="str">
        <f t="shared" si="788"/>
        <v>|n每秒生命+60</v>
      </c>
      <c r="DU448" s="39" t="str">
        <f t="shared" si="788"/>
        <v/>
      </c>
      <c r="DV448" s="39" t="str">
        <f t="shared" si="788"/>
        <v/>
      </c>
      <c r="DW448" s="39" t="str">
        <f t="shared" si="788"/>
        <v/>
      </c>
    </row>
    <row r="449" s="39" customFormat="1" ht="15" customHeight="1" spans="1:127">
      <c r="A449" s="59" t="s">
        <v>901</v>
      </c>
      <c r="B449" s="59" t="s">
        <v>902</v>
      </c>
      <c r="C449" s="39" t="s">
        <v>887</v>
      </c>
      <c r="M449" s="39">
        <v>5</v>
      </c>
      <c r="O449" s="31"/>
      <c r="R449" s="39">
        <v>20</v>
      </c>
      <c r="S449" s="39">
        <v>20</v>
      </c>
      <c r="T449" s="31"/>
      <c r="Z449" s="10"/>
      <c r="AA449" s="10"/>
      <c r="AT449" s="39">
        <v>15</v>
      </c>
      <c r="BW449" s="39" t="str">
        <f t="shared" si="787"/>
        <v>|n闪避+5%|n物理伤害+20%|n法术伤害+20%|n杀敌攻击+15</v>
      </c>
      <c r="BX449" s="39" t="str">
        <f t="shared" ref="BX449:DW449" si="789">IF(D449="","","|n"&amp;BX$2&amp;"+"&amp;INT(D449)&amp;BX$1)</f>
        <v/>
      </c>
      <c r="BY449" s="39" t="str">
        <f t="shared" si="789"/>
        <v/>
      </c>
      <c r="BZ449" s="39" t="str">
        <f t="shared" si="789"/>
        <v/>
      </c>
      <c r="CA449" s="39" t="str">
        <f t="shared" si="789"/>
        <v/>
      </c>
      <c r="CB449" s="39" t="str">
        <f t="shared" si="789"/>
        <v/>
      </c>
      <c r="CC449" s="39" t="str">
        <f t="shared" si="789"/>
        <v/>
      </c>
      <c r="CD449" s="39" t="str">
        <f t="shared" si="789"/>
        <v/>
      </c>
      <c r="CE449" s="39" t="str">
        <f t="shared" si="789"/>
        <v/>
      </c>
      <c r="CF449" s="39" t="str">
        <f t="shared" si="789"/>
        <v/>
      </c>
      <c r="CG449" s="39" t="str">
        <f t="shared" si="789"/>
        <v>|n闪避+5%</v>
      </c>
      <c r="CH449" s="39" t="str">
        <f t="shared" si="789"/>
        <v/>
      </c>
      <c r="CI449" s="39" t="str">
        <f t="shared" si="789"/>
        <v/>
      </c>
      <c r="CJ449" s="39" t="str">
        <f t="shared" si="789"/>
        <v/>
      </c>
      <c r="CK449" s="39" t="str">
        <f t="shared" si="789"/>
        <v/>
      </c>
      <c r="CL449" s="39" t="str">
        <f t="shared" si="789"/>
        <v>|n物理伤害+20%</v>
      </c>
      <c r="CM449" s="39" t="str">
        <f t="shared" si="789"/>
        <v>|n法术伤害+20%</v>
      </c>
      <c r="CN449" s="39" t="str">
        <f t="shared" si="789"/>
        <v/>
      </c>
      <c r="CO449" s="39" t="str">
        <f t="shared" si="789"/>
        <v/>
      </c>
      <c r="CP449" s="39" t="str">
        <f t="shared" si="789"/>
        <v/>
      </c>
      <c r="CQ449" s="39" t="str">
        <f t="shared" si="789"/>
        <v/>
      </c>
      <c r="CR449" s="39" t="str">
        <f t="shared" si="789"/>
        <v/>
      </c>
      <c r="CS449" s="39" t="str">
        <f t="shared" si="789"/>
        <v/>
      </c>
      <c r="CT449" s="39" t="str">
        <f t="shared" si="789"/>
        <v/>
      </c>
      <c r="CU449" s="39" t="str">
        <f t="shared" si="789"/>
        <v/>
      </c>
      <c r="CV449" s="39" t="str">
        <f t="shared" si="789"/>
        <v/>
      </c>
      <c r="CW449" s="39" t="str">
        <f t="shared" si="789"/>
        <v/>
      </c>
      <c r="CX449" s="39" t="str">
        <f t="shared" si="789"/>
        <v/>
      </c>
      <c r="CY449" s="39" t="str">
        <f t="shared" si="789"/>
        <v/>
      </c>
      <c r="CZ449" s="39" t="str">
        <f t="shared" si="789"/>
        <v/>
      </c>
      <c r="DA449" s="39" t="str">
        <f t="shared" si="789"/>
        <v/>
      </c>
      <c r="DB449" s="39" t="str">
        <f t="shared" si="789"/>
        <v/>
      </c>
      <c r="DC449" s="39" t="str">
        <f t="shared" si="789"/>
        <v/>
      </c>
      <c r="DD449" s="39" t="str">
        <f t="shared" si="789"/>
        <v/>
      </c>
      <c r="DE449" s="39" t="str">
        <f t="shared" si="789"/>
        <v/>
      </c>
      <c r="DF449" s="39" t="str">
        <f t="shared" si="789"/>
        <v/>
      </c>
      <c r="DG449" s="39" t="str">
        <f t="shared" si="789"/>
        <v/>
      </c>
      <c r="DH449" s="39" t="str">
        <f t="shared" si="789"/>
        <v/>
      </c>
      <c r="DI449" s="39" t="str">
        <f t="shared" si="789"/>
        <v/>
      </c>
      <c r="DJ449" s="39" t="str">
        <f t="shared" si="789"/>
        <v/>
      </c>
      <c r="DK449" s="39" t="str">
        <f t="shared" si="789"/>
        <v/>
      </c>
      <c r="DL449" s="39" t="str">
        <f t="shared" si="789"/>
        <v/>
      </c>
      <c r="DM449" s="39" t="str">
        <f t="shared" si="789"/>
        <v/>
      </c>
      <c r="DN449" s="39" t="str">
        <f t="shared" si="789"/>
        <v>|n杀敌攻击+15</v>
      </c>
      <c r="DO449" s="39" t="str">
        <f t="shared" si="789"/>
        <v/>
      </c>
      <c r="DP449" s="39" t="str">
        <f t="shared" si="789"/>
        <v/>
      </c>
      <c r="DQ449" s="39" t="str">
        <f t="shared" si="789"/>
        <v/>
      </c>
      <c r="DR449" s="39" t="str">
        <f t="shared" si="789"/>
        <v/>
      </c>
      <c r="DS449" s="39" t="str">
        <f t="shared" si="789"/>
        <v/>
      </c>
      <c r="DT449" s="39" t="str">
        <f t="shared" si="789"/>
        <v/>
      </c>
      <c r="DU449" s="39" t="str">
        <f t="shared" si="789"/>
        <v/>
      </c>
      <c r="DV449" s="39" t="str">
        <f t="shared" si="789"/>
        <v/>
      </c>
      <c r="DW449" s="39" t="str">
        <f t="shared" si="789"/>
        <v/>
      </c>
    </row>
    <row r="450" s="39" customFormat="1" ht="15" customHeight="1" spans="1:127">
      <c r="A450" s="59" t="s">
        <v>903</v>
      </c>
      <c r="B450" s="59" t="s">
        <v>904</v>
      </c>
      <c r="C450" s="39" t="s">
        <v>887</v>
      </c>
      <c r="O450" s="31"/>
      <c r="T450" s="31"/>
      <c r="Z450" s="10"/>
      <c r="AA450" s="10"/>
      <c r="BW450" s="39" t="str">
        <f t="shared" si="787"/>
        <v/>
      </c>
      <c r="BX450" s="39" t="str">
        <f t="shared" ref="BX450:DW450" si="790">IF(D450="","","|n"&amp;BX$2&amp;"+"&amp;INT(D450)&amp;BX$1)</f>
        <v/>
      </c>
      <c r="BY450" s="39" t="str">
        <f t="shared" si="790"/>
        <v/>
      </c>
      <c r="BZ450" s="39" t="str">
        <f t="shared" si="790"/>
        <v/>
      </c>
      <c r="CA450" s="39" t="str">
        <f t="shared" si="790"/>
        <v/>
      </c>
      <c r="CB450" s="39" t="str">
        <f t="shared" si="790"/>
        <v/>
      </c>
      <c r="CC450" s="39" t="str">
        <f t="shared" si="790"/>
        <v/>
      </c>
      <c r="CD450" s="39" t="str">
        <f t="shared" si="790"/>
        <v/>
      </c>
      <c r="CE450" s="39" t="str">
        <f t="shared" si="790"/>
        <v/>
      </c>
      <c r="CF450" s="39" t="str">
        <f t="shared" si="790"/>
        <v/>
      </c>
      <c r="CG450" s="39" t="str">
        <f t="shared" si="790"/>
        <v/>
      </c>
      <c r="CH450" s="39" t="str">
        <f t="shared" si="790"/>
        <v/>
      </c>
      <c r="CI450" s="39" t="str">
        <f t="shared" si="790"/>
        <v/>
      </c>
      <c r="CJ450" s="39" t="str">
        <f t="shared" si="790"/>
        <v/>
      </c>
      <c r="CK450" s="39" t="str">
        <f t="shared" si="790"/>
        <v/>
      </c>
      <c r="CL450" s="39" t="str">
        <f t="shared" si="790"/>
        <v/>
      </c>
      <c r="CM450" s="39" t="str">
        <f t="shared" si="790"/>
        <v/>
      </c>
      <c r="CN450" s="39" t="str">
        <f t="shared" si="790"/>
        <v/>
      </c>
      <c r="CO450" s="39" t="str">
        <f t="shared" si="790"/>
        <v/>
      </c>
      <c r="CP450" s="39" t="str">
        <f t="shared" si="790"/>
        <v/>
      </c>
      <c r="CQ450" s="39" t="str">
        <f t="shared" si="790"/>
        <v/>
      </c>
      <c r="CR450" s="39" t="str">
        <f t="shared" si="790"/>
        <v/>
      </c>
      <c r="CS450" s="39" t="str">
        <f t="shared" si="790"/>
        <v/>
      </c>
      <c r="CT450" s="39" t="str">
        <f t="shared" si="790"/>
        <v/>
      </c>
      <c r="CU450" s="39" t="str">
        <f t="shared" si="790"/>
        <v/>
      </c>
      <c r="CV450" s="39" t="str">
        <f t="shared" si="790"/>
        <v/>
      </c>
      <c r="CW450" s="39" t="str">
        <f t="shared" si="790"/>
        <v/>
      </c>
      <c r="CX450" s="39" t="str">
        <f t="shared" si="790"/>
        <v/>
      </c>
      <c r="CY450" s="39" t="str">
        <f t="shared" si="790"/>
        <v/>
      </c>
      <c r="CZ450" s="39" t="str">
        <f t="shared" si="790"/>
        <v/>
      </c>
      <c r="DA450" s="39" t="str">
        <f t="shared" si="790"/>
        <v/>
      </c>
      <c r="DB450" s="39" t="str">
        <f t="shared" si="790"/>
        <v/>
      </c>
      <c r="DC450" s="39" t="str">
        <f t="shared" si="790"/>
        <v/>
      </c>
      <c r="DD450" s="39" t="str">
        <f t="shared" si="790"/>
        <v/>
      </c>
      <c r="DE450" s="39" t="str">
        <f t="shared" si="790"/>
        <v/>
      </c>
      <c r="DF450" s="39" t="str">
        <f t="shared" si="790"/>
        <v/>
      </c>
      <c r="DG450" s="39" t="str">
        <f t="shared" si="790"/>
        <v/>
      </c>
      <c r="DH450" s="39" t="str">
        <f t="shared" si="790"/>
        <v/>
      </c>
      <c r="DI450" s="39" t="str">
        <f t="shared" si="790"/>
        <v/>
      </c>
      <c r="DJ450" s="39" t="str">
        <f t="shared" si="790"/>
        <v/>
      </c>
      <c r="DK450" s="39" t="str">
        <f t="shared" si="790"/>
        <v/>
      </c>
      <c r="DL450" s="39" t="str">
        <f t="shared" si="790"/>
        <v/>
      </c>
      <c r="DM450" s="39" t="str">
        <f t="shared" si="790"/>
        <v/>
      </c>
      <c r="DN450" s="39" t="str">
        <f t="shared" si="790"/>
        <v/>
      </c>
      <c r="DO450" s="39" t="str">
        <f t="shared" si="790"/>
        <v/>
      </c>
      <c r="DP450" s="39" t="str">
        <f t="shared" si="790"/>
        <v/>
      </c>
      <c r="DQ450" s="39" t="str">
        <f t="shared" si="790"/>
        <v/>
      </c>
      <c r="DR450" s="39" t="str">
        <f t="shared" si="790"/>
        <v/>
      </c>
      <c r="DS450" s="39" t="str">
        <f t="shared" si="790"/>
        <v/>
      </c>
      <c r="DT450" s="39" t="str">
        <f t="shared" si="790"/>
        <v/>
      </c>
      <c r="DU450" s="39" t="str">
        <f t="shared" si="790"/>
        <v/>
      </c>
      <c r="DV450" s="39" t="str">
        <f t="shared" si="790"/>
        <v/>
      </c>
      <c r="DW450" s="39" t="str">
        <f t="shared" si="790"/>
        <v/>
      </c>
    </row>
    <row r="451" s="39" customFormat="1" ht="15" customHeight="1" spans="1:127">
      <c r="A451" s="59" t="s">
        <v>905</v>
      </c>
      <c r="B451" s="60" t="s">
        <v>906</v>
      </c>
      <c r="C451" s="39" t="s">
        <v>887</v>
      </c>
      <c r="O451" s="31"/>
      <c r="T451" s="31"/>
      <c r="Z451" s="10"/>
      <c r="AA451" s="10"/>
      <c r="BW451" s="39" t="str">
        <f t="shared" si="787"/>
        <v/>
      </c>
      <c r="BX451" s="39" t="str">
        <f t="shared" ref="BX451:DW451" si="791">IF(D451="","","|n"&amp;BX$2&amp;"+"&amp;INT(D451)&amp;BX$1)</f>
        <v/>
      </c>
      <c r="BY451" s="39" t="str">
        <f t="shared" si="791"/>
        <v/>
      </c>
      <c r="BZ451" s="39" t="str">
        <f t="shared" si="791"/>
        <v/>
      </c>
      <c r="CA451" s="39" t="str">
        <f t="shared" si="791"/>
        <v/>
      </c>
      <c r="CB451" s="39" t="str">
        <f t="shared" si="791"/>
        <v/>
      </c>
      <c r="CC451" s="39" t="str">
        <f t="shared" si="791"/>
        <v/>
      </c>
      <c r="CD451" s="39" t="str">
        <f t="shared" si="791"/>
        <v/>
      </c>
      <c r="CE451" s="39" t="str">
        <f t="shared" si="791"/>
        <v/>
      </c>
      <c r="CF451" s="39" t="str">
        <f t="shared" si="791"/>
        <v/>
      </c>
      <c r="CG451" s="39" t="str">
        <f t="shared" si="791"/>
        <v/>
      </c>
      <c r="CH451" s="39" t="str">
        <f t="shared" si="791"/>
        <v/>
      </c>
      <c r="CI451" s="39" t="str">
        <f t="shared" si="791"/>
        <v/>
      </c>
      <c r="CJ451" s="39" t="str">
        <f t="shared" si="791"/>
        <v/>
      </c>
      <c r="CK451" s="39" t="str">
        <f t="shared" si="791"/>
        <v/>
      </c>
      <c r="CL451" s="39" t="str">
        <f t="shared" si="791"/>
        <v/>
      </c>
      <c r="CM451" s="39" t="str">
        <f t="shared" si="791"/>
        <v/>
      </c>
      <c r="CN451" s="39" t="str">
        <f t="shared" si="791"/>
        <v/>
      </c>
      <c r="CO451" s="39" t="str">
        <f t="shared" si="791"/>
        <v/>
      </c>
      <c r="CP451" s="39" t="str">
        <f t="shared" si="791"/>
        <v/>
      </c>
      <c r="CQ451" s="39" t="str">
        <f t="shared" si="791"/>
        <v/>
      </c>
      <c r="CR451" s="39" t="str">
        <f t="shared" si="791"/>
        <v/>
      </c>
      <c r="CS451" s="39" t="str">
        <f t="shared" si="791"/>
        <v/>
      </c>
      <c r="CT451" s="39" t="str">
        <f t="shared" si="791"/>
        <v/>
      </c>
      <c r="CU451" s="39" t="str">
        <f t="shared" si="791"/>
        <v/>
      </c>
      <c r="CV451" s="39" t="str">
        <f t="shared" si="791"/>
        <v/>
      </c>
      <c r="CW451" s="39" t="str">
        <f t="shared" si="791"/>
        <v/>
      </c>
      <c r="CX451" s="39" t="str">
        <f t="shared" si="791"/>
        <v/>
      </c>
      <c r="CY451" s="39" t="str">
        <f t="shared" si="791"/>
        <v/>
      </c>
      <c r="CZ451" s="39" t="str">
        <f t="shared" si="791"/>
        <v/>
      </c>
      <c r="DA451" s="39" t="str">
        <f t="shared" si="791"/>
        <v/>
      </c>
      <c r="DB451" s="39" t="str">
        <f t="shared" si="791"/>
        <v/>
      </c>
      <c r="DC451" s="39" t="str">
        <f t="shared" si="791"/>
        <v/>
      </c>
      <c r="DD451" s="39" t="str">
        <f t="shared" si="791"/>
        <v/>
      </c>
      <c r="DE451" s="39" t="str">
        <f t="shared" si="791"/>
        <v/>
      </c>
      <c r="DF451" s="39" t="str">
        <f t="shared" si="791"/>
        <v/>
      </c>
      <c r="DG451" s="39" t="str">
        <f t="shared" si="791"/>
        <v/>
      </c>
      <c r="DH451" s="39" t="str">
        <f t="shared" si="791"/>
        <v/>
      </c>
      <c r="DI451" s="39" t="str">
        <f t="shared" si="791"/>
        <v/>
      </c>
      <c r="DJ451" s="39" t="str">
        <f t="shared" si="791"/>
        <v/>
      </c>
      <c r="DK451" s="39" t="str">
        <f t="shared" si="791"/>
        <v/>
      </c>
      <c r="DL451" s="39" t="str">
        <f t="shared" si="791"/>
        <v/>
      </c>
      <c r="DM451" s="39" t="str">
        <f t="shared" si="791"/>
        <v/>
      </c>
      <c r="DN451" s="39" t="str">
        <f t="shared" si="791"/>
        <v/>
      </c>
      <c r="DO451" s="39" t="str">
        <f t="shared" si="791"/>
        <v/>
      </c>
      <c r="DP451" s="39" t="str">
        <f t="shared" si="791"/>
        <v/>
      </c>
      <c r="DQ451" s="39" t="str">
        <f t="shared" si="791"/>
        <v/>
      </c>
      <c r="DR451" s="39" t="str">
        <f t="shared" si="791"/>
        <v/>
      </c>
      <c r="DS451" s="39" t="str">
        <f t="shared" si="791"/>
        <v/>
      </c>
      <c r="DT451" s="39" t="str">
        <f t="shared" si="791"/>
        <v/>
      </c>
      <c r="DU451" s="39" t="str">
        <f t="shared" si="791"/>
        <v/>
      </c>
      <c r="DV451" s="39" t="str">
        <f t="shared" si="791"/>
        <v/>
      </c>
      <c r="DW451" s="39" t="str">
        <f t="shared" si="791"/>
        <v/>
      </c>
    </row>
    <row r="452" s="39" customFormat="1" ht="15" customHeight="1" spans="1:127">
      <c r="A452" s="61" t="s">
        <v>907</v>
      </c>
      <c r="B452" s="61" t="s">
        <v>908</v>
      </c>
      <c r="C452" s="39" t="s">
        <v>909</v>
      </c>
      <c r="G452" s="39">
        <v>1</v>
      </c>
      <c r="O452" s="31"/>
      <c r="T452" s="31"/>
      <c r="U452" s="39">
        <v>1</v>
      </c>
      <c r="Z452" s="10"/>
      <c r="AA452" s="10"/>
      <c r="AW452" s="39">
        <v>2</v>
      </c>
      <c r="BW452" s="39" t="e">
        <f t="shared" si="787"/>
        <v>#REF!</v>
      </c>
      <c r="BX452" s="39" t="str">
        <f t="shared" ref="BX452:DW452" si="792">IF(D452="","","|n"&amp;BX$2&amp;"+"&amp;INT(D452)&amp;BX$1)</f>
        <v/>
      </c>
      <c r="BY452" s="39" t="str">
        <f t="shared" si="792"/>
        <v/>
      </c>
      <c r="BZ452" s="39" t="str">
        <f t="shared" si="792"/>
        <v/>
      </c>
      <c r="CA452" s="39" t="str">
        <f t="shared" si="792"/>
        <v>|n法抗%+1</v>
      </c>
      <c r="CB452" s="39" t="str">
        <f t="shared" si="792"/>
        <v/>
      </c>
      <c r="CC452" s="39" t="str">
        <f t="shared" si="792"/>
        <v/>
      </c>
      <c r="CD452" s="39" t="str">
        <f t="shared" si="792"/>
        <v/>
      </c>
      <c r="CE452" s="39" t="str">
        <f t="shared" si="792"/>
        <v/>
      </c>
      <c r="CF452" s="39" t="str">
        <f t="shared" si="792"/>
        <v/>
      </c>
      <c r="CG452" s="39" t="str">
        <f t="shared" si="792"/>
        <v/>
      </c>
      <c r="CH452" s="39" t="str">
        <f>IF(U452="","","|n"&amp;CH$2&amp;"+"&amp;INT(U452)&amp;CH$1)</f>
        <v>|n免伤+1%</v>
      </c>
      <c r="CI452" s="39" t="str">
        <f t="shared" si="792"/>
        <v/>
      </c>
      <c r="CJ452" s="39" t="str">
        <f t="shared" si="792"/>
        <v/>
      </c>
      <c r="CK452" s="39" t="str">
        <f t="shared" si="792"/>
        <v/>
      </c>
      <c r="CL452" s="39" t="str">
        <f t="shared" si="792"/>
        <v/>
      </c>
      <c r="CM452" s="39" t="str">
        <f t="shared" si="792"/>
        <v/>
      </c>
      <c r="CN452" s="39" t="str">
        <f t="shared" si="792"/>
        <v/>
      </c>
      <c r="CO452" s="39" t="e">
        <f>IF(#REF!="","","|n"&amp;CO$2&amp;"+"&amp;INT(#REF!)&amp;CO$1)</f>
        <v>#REF!</v>
      </c>
      <c r="CP452" s="39" t="str">
        <f t="shared" si="792"/>
        <v/>
      </c>
      <c r="CQ452" s="39" t="str">
        <f t="shared" si="792"/>
        <v/>
      </c>
      <c r="CR452" s="39" t="str">
        <f t="shared" si="792"/>
        <v/>
      </c>
      <c r="CS452" s="39" t="str">
        <f t="shared" si="792"/>
        <v/>
      </c>
      <c r="CT452" s="39" t="str">
        <f t="shared" si="792"/>
        <v/>
      </c>
      <c r="CU452" s="39" t="str">
        <f t="shared" si="792"/>
        <v/>
      </c>
      <c r="CV452" s="39" t="str">
        <f t="shared" si="792"/>
        <v/>
      </c>
      <c r="CW452" s="39" t="str">
        <f t="shared" si="792"/>
        <v/>
      </c>
      <c r="CX452" s="39" t="str">
        <f t="shared" si="792"/>
        <v/>
      </c>
      <c r="CY452" s="39" t="str">
        <f t="shared" si="792"/>
        <v/>
      </c>
      <c r="CZ452" s="39" t="str">
        <f t="shared" si="792"/>
        <v/>
      </c>
      <c r="DA452" s="39" t="str">
        <f t="shared" si="792"/>
        <v/>
      </c>
      <c r="DB452" s="39" t="str">
        <f t="shared" si="792"/>
        <v/>
      </c>
      <c r="DC452" s="39" t="str">
        <f t="shared" si="792"/>
        <v/>
      </c>
      <c r="DD452" s="39" t="str">
        <f t="shared" si="792"/>
        <v/>
      </c>
      <c r="DE452" s="39" t="str">
        <f t="shared" si="792"/>
        <v/>
      </c>
      <c r="DF452" s="39" t="str">
        <f t="shared" si="792"/>
        <v/>
      </c>
      <c r="DG452" s="39" t="str">
        <f t="shared" si="792"/>
        <v/>
      </c>
      <c r="DH452" s="39" t="str">
        <f t="shared" si="792"/>
        <v/>
      </c>
      <c r="DI452" s="39" t="str">
        <f t="shared" si="792"/>
        <v/>
      </c>
      <c r="DJ452" s="39" t="str">
        <f t="shared" si="792"/>
        <v/>
      </c>
      <c r="DK452" s="39" t="str">
        <f t="shared" si="792"/>
        <v/>
      </c>
      <c r="DL452" s="39" t="str">
        <f t="shared" si="792"/>
        <v/>
      </c>
      <c r="DM452" s="39" t="str">
        <f t="shared" si="792"/>
        <v/>
      </c>
      <c r="DN452" s="39" t="str">
        <f t="shared" si="792"/>
        <v/>
      </c>
      <c r="DO452" s="39" t="str">
        <f t="shared" si="792"/>
        <v/>
      </c>
      <c r="DP452" s="39" t="str">
        <f t="shared" si="792"/>
        <v/>
      </c>
      <c r="DQ452" s="39" t="str">
        <f t="shared" si="792"/>
        <v>|n杀敌金币+2</v>
      </c>
      <c r="DR452" s="39" t="str">
        <f t="shared" si="792"/>
        <v/>
      </c>
      <c r="DS452" s="39" t="str">
        <f t="shared" si="792"/>
        <v/>
      </c>
      <c r="DT452" s="39" t="str">
        <f t="shared" si="792"/>
        <v/>
      </c>
      <c r="DU452" s="39" t="str">
        <f t="shared" si="792"/>
        <v/>
      </c>
      <c r="DV452" s="39" t="str">
        <f t="shared" si="792"/>
        <v/>
      </c>
      <c r="DW452" s="39" t="str">
        <f t="shared" si="792"/>
        <v/>
      </c>
    </row>
    <row r="453" s="39" customFormat="1" ht="15" customHeight="1" spans="1:127">
      <c r="A453" s="62" t="s">
        <v>910</v>
      </c>
      <c r="B453" s="55" t="s">
        <v>908</v>
      </c>
      <c r="C453" s="39" t="s">
        <v>909</v>
      </c>
      <c r="G453" s="39">
        <v>1</v>
      </c>
      <c r="O453" s="31"/>
      <c r="T453" s="31"/>
      <c r="U453" s="39">
        <v>1</v>
      </c>
      <c r="Z453" s="10"/>
      <c r="AA453" s="10"/>
      <c r="AT453" s="39">
        <v>3</v>
      </c>
      <c r="AV453" s="39">
        <v>10</v>
      </c>
      <c r="BW453" s="39" t="e">
        <f t="shared" si="787"/>
        <v>#REF!</v>
      </c>
      <c r="BX453" s="39" t="str">
        <f t="shared" ref="BX453:DW453" si="793">IF(D453="","","|n"&amp;BX$2&amp;"+"&amp;INT(D453)&amp;BX$1)</f>
        <v/>
      </c>
      <c r="BY453" s="39" t="str">
        <f t="shared" si="793"/>
        <v/>
      </c>
      <c r="BZ453" s="39" t="str">
        <f t="shared" si="793"/>
        <v/>
      </c>
      <c r="CA453" s="39" t="str">
        <f t="shared" si="793"/>
        <v>|n法抗%+1</v>
      </c>
      <c r="CB453" s="39" t="str">
        <f t="shared" si="793"/>
        <v/>
      </c>
      <c r="CC453" s="39" t="str">
        <f t="shared" si="793"/>
        <v/>
      </c>
      <c r="CD453" s="39" t="str">
        <f t="shared" si="793"/>
        <v/>
      </c>
      <c r="CE453" s="39" t="str">
        <f t="shared" si="793"/>
        <v/>
      </c>
      <c r="CF453" s="39" t="str">
        <f t="shared" si="793"/>
        <v/>
      </c>
      <c r="CG453" s="39" t="str">
        <f t="shared" si="793"/>
        <v/>
      </c>
      <c r="CH453" s="39" t="str">
        <f>IF(U453="","","|n"&amp;CH$2&amp;"+"&amp;INT(U453)&amp;CH$1)</f>
        <v>|n免伤+1%</v>
      </c>
      <c r="CI453" s="39" t="str">
        <f t="shared" si="793"/>
        <v/>
      </c>
      <c r="CJ453" s="39" t="str">
        <f t="shared" si="793"/>
        <v/>
      </c>
      <c r="CK453" s="39" t="str">
        <f t="shared" si="793"/>
        <v/>
      </c>
      <c r="CL453" s="39" t="str">
        <f t="shared" si="793"/>
        <v/>
      </c>
      <c r="CM453" s="39" t="str">
        <f t="shared" si="793"/>
        <v/>
      </c>
      <c r="CN453" s="39" t="str">
        <f t="shared" si="793"/>
        <v/>
      </c>
      <c r="CO453" s="39" t="e">
        <f>IF(#REF!="","","|n"&amp;CO$2&amp;"+"&amp;INT(#REF!)&amp;CO$1)</f>
        <v>#REF!</v>
      </c>
      <c r="CP453" s="39" t="str">
        <f t="shared" si="793"/>
        <v/>
      </c>
      <c r="CQ453" s="39" t="str">
        <f t="shared" si="793"/>
        <v/>
      </c>
      <c r="CR453" s="39" t="str">
        <f t="shared" si="793"/>
        <v/>
      </c>
      <c r="CS453" s="39" t="str">
        <f t="shared" si="793"/>
        <v/>
      </c>
      <c r="CT453" s="39" t="str">
        <f t="shared" si="793"/>
        <v/>
      </c>
      <c r="CU453" s="39" t="str">
        <f t="shared" si="793"/>
        <v/>
      </c>
      <c r="CV453" s="39" t="str">
        <f t="shared" si="793"/>
        <v/>
      </c>
      <c r="CW453" s="39" t="str">
        <f t="shared" si="793"/>
        <v/>
      </c>
      <c r="CX453" s="39" t="str">
        <f t="shared" si="793"/>
        <v/>
      </c>
      <c r="CY453" s="39" t="str">
        <f t="shared" si="793"/>
        <v/>
      </c>
      <c r="CZ453" s="39" t="str">
        <f t="shared" si="793"/>
        <v/>
      </c>
      <c r="DA453" s="39" t="str">
        <f t="shared" si="793"/>
        <v/>
      </c>
      <c r="DB453" s="39" t="str">
        <f t="shared" si="793"/>
        <v/>
      </c>
      <c r="DC453" s="39" t="str">
        <f t="shared" si="793"/>
        <v/>
      </c>
      <c r="DD453" s="39" t="str">
        <f t="shared" si="793"/>
        <v/>
      </c>
      <c r="DE453" s="39" t="str">
        <f t="shared" si="793"/>
        <v/>
      </c>
      <c r="DF453" s="39" t="str">
        <f t="shared" si="793"/>
        <v/>
      </c>
      <c r="DG453" s="39" t="str">
        <f t="shared" si="793"/>
        <v/>
      </c>
      <c r="DH453" s="39" t="str">
        <f t="shared" si="793"/>
        <v/>
      </c>
      <c r="DI453" s="39" t="str">
        <f t="shared" si="793"/>
        <v/>
      </c>
      <c r="DJ453" s="39" t="str">
        <f t="shared" si="793"/>
        <v/>
      </c>
      <c r="DK453" s="39" t="str">
        <f t="shared" si="793"/>
        <v/>
      </c>
      <c r="DL453" s="39" t="str">
        <f t="shared" si="793"/>
        <v/>
      </c>
      <c r="DM453" s="39" t="str">
        <f t="shared" si="793"/>
        <v/>
      </c>
      <c r="DN453" s="39" t="str">
        <f t="shared" si="793"/>
        <v>|n杀敌攻击+3</v>
      </c>
      <c r="DO453" s="39" t="str">
        <f t="shared" si="793"/>
        <v/>
      </c>
      <c r="DP453" s="39" t="str">
        <f t="shared" si="793"/>
        <v>|n杀敌生命+10</v>
      </c>
      <c r="DQ453" s="39" t="str">
        <f t="shared" si="793"/>
        <v/>
      </c>
      <c r="DR453" s="39" t="str">
        <f t="shared" si="793"/>
        <v/>
      </c>
      <c r="DS453" s="39" t="str">
        <f t="shared" si="793"/>
        <v/>
      </c>
      <c r="DT453" s="39" t="str">
        <f t="shared" si="793"/>
        <v/>
      </c>
      <c r="DU453" s="39" t="str">
        <f t="shared" si="793"/>
        <v/>
      </c>
      <c r="DV453" s="39" t="str">
        <f t="shared" si="793"/>
        <v/>
      </c>
      <c r="DW453" s="39" t="str">
        <f t="shared" si="793"/>
        <v/>
      </c>
    </row>
    <row r="454" s="39" customFormat="1" ht="15" customHeight="1" spans="1:127">
      <c r="A454" s="62" t="s">
        <v>911</v>
      </c>
      <c r="B454" s="62" t="s">
        <v>912</v>
      </c>
      <c r="C454" s="39" t="s">
        <v>909</v>
      </c>
      <c r="G454" s="39">
        <v>1</v>
      </c>
      <c r="O454" s="31"/>
      <c r="T454" s="31"/>
      <c r="U454" s="39">
        <v>1</v>
      </c>
      <c r="Z454" s="10"/>
      <c r="AA454" s="10"/>
      <c r="AY454" s="39">
        <v>3</v>
      </c>
      <c r="AZ454" s="39">
        <v>50</v>
      </c>
      <c r="BW454" s="39" t="e">
        <f t="shared" si="787"/>
        <v>#REF!</v>
      </c>
      <c r="BX454" s="39" t="str">
        <f t="shared" ref="BX454:DW454" si="794">IF(D454="","","|n"&amp;BX$2&amp;"+"&amp;INT(D454)&amp;BX$1)</f>
        <v/>
      </c>
      <c r="BY454" s="39" t="str">
        <f t="shared" si="794"/>
        <v/>
      </c>
      <c r="BZ454" s="39" t="str">
        <f t="shared" si="794"/>
        <v/>
      </c>
      <c r="CA454" s="39" t="str">
        <f t="shared" si="794"/>
        <v>|n法抗%+1</v>
      </c>
      <c r="CB454" s="39" t="str">
        <f t="shared" si="794"/>
        <v/>
      </c>
      <c r="CC454" s="39" t="str">
        <f t="shared" si="794"/>
        <v/>
      </c>
      <c r="CD454" s="39" t="str">
        <f t="shared" si="794"/>
        <v/>
      </c>
      <c r="CE454" s="39" t="str">
        <f t="shared" si="794"/>
        <v/>
      </c>
      <c r="CF454" s="39" t="str">
        <f t="shared" si="794"/>
        <v/>
      </c>
      <c r="CG454" s="39" t="str">
        <f t="shared" si="794"/>
        <v/>
      </c>
      <c r="CH454" s="39" t="str">
        <f>IF(U454="","","|n"&amp;CH$2&amp;"+"&amp;INT(U454)&amp;CH$1)</f>
        <v>|n免伤+1%</v>
      </c>
      <c r="CI454" s="39" t="str">
        <f t="shared" si="794"/>
        <v/>
      </c>
      <c r="CJ454" s="39" t="str">
        <f t="shared" si="794"/>
        <v/>
      </c>
      <c r="CK454" s="39" t="str">
        <f t="shared" si="794"/>
        <v/>
      </c>
      <c r="CL454" s="39" t="str">
        <f t="shared" si="794"/>
        <v/>
      </c>
      <c r="CM454" s="39" t="str">
        <f t="shared" si="794"/>
        <v/>
      </c>
      <c r="CN454" s="39" t="str">
        <f t="shared" si="794"/>
        <v/>
      </c>
      <c r="CO454" s="39" t="e">
        <f>IF(#REF!="","","|n"&amp;CO$2&amp;"+"&amp;INT(#REF!)&amp;CO$1)</f>
        <v>#REF!</v>
      </c>
      <c r="CP454" s="39" t="str">
        <f t="shared" si="794"/>
        <v/>
      </c>
      <c r="CQ454" s="39" t="str">
        <f t="shared" si="794"/>
        <v/>
      </c>
      <c r="CR454" s="39" t="str">
        <f t="shared" si="794"/>
        <v/>
      </c>
      <c r="CS454" s="39" t="str">
        <f t="shared" si="794"/>
        <v/>
      </c>
      <c r="CT454" s="39" t="str">
        <f t="shared" si="794"/>
        <v/>
      </c>
      <c r="CU454" s="39" t="str">
        <f t="shared" si="794"/>
        <v/>
      </c>
      <c r="CV454" s="39" t="str">
        <f t="shared" si="794"/>
        <v/>
      </c>
      <c r="CW454" s="39" t="str">
        <f t="shared" si="794"/>
        <v/>
      </c>
      <c r="CX454" s="39" t="str">
        <f t="shared" si="794"/>
        <v/>
      </c>
      <c r="CY454" s="39" t="str">
        <f t="shared" si="794"/>
        <v/>
      </c>
      <c r="CZ454" s="39" t="str">
        <f t="shared" si="794"/>
        <v/>
      </c>
      <c r="DA454" s="39" t="str">
        <f t="shared" si="794"/>
        <v/>
      </c>
      <c r="DB454" s="39" t="str">
        <f t="shared" si="794"/>
        <v/>
      </c>
      <c r="DC454" s="39" t="str">
        <f t="shared" si="794"/>
        <v/>
      </c>
      <c r="DD454" s="39" t="str">
        <f t="shared" si="794"/>
        <v/>
      </c>
      <c r="DE454" s="39" t="str">
        <f t="shared" si="794"/>
        <v/>
      </c>
      <c r="DF454" s="39" t="str">
        <f t="shared" si="794"/>
        <v/>
      </c>
      <c r="DG454" s="39" t="str">
        <f t="shared" si="794"/>
        <v/>
      </c>
      <c r="DH454" s="39" t="str">
        <f t="shared" si="794"/>
        <v/>
      </c>
      <c r="DI454" s="39" t="str">
        <f t="shared" si="794"/>
        <v/>
      </c>
      <c r="DJ454" s="39" t="str">
        <f t="shared" si="794"/>
        <v/>
      </c>
      <c r="DK454" s="39" t="str">
        <f t="shared" si="794"/>
        <v/>
      </c>
      <c r="DL454" s="39" t="str">
        <f t="shared" si="794"/>
        <v/>
      </c>
      <c r="DM454" s="39" t="str">
        <f t="shared" si="794"/>
        <v/>
      </c>
      <c r="DN454" s="39" t="str">
        <f t="shared" si="794"/>
        <v/>
      </c>
      <c r="DO454" s="39" t="str">
        <f t="shared" si="794"/>
        <v/>
      </c>
      <c r="DP454" s="39" t="str">
        <f t="shared" si="794"/>
        <v/>
      </c>
      <c r="DQ454" s="39" t="str">
        <f t="shared" si="794"/>
        <v/>
      </c>
      <c r="DR454" s="39" t="str">
        <f t="shared" si="794"/>
        <v/>
      </c>
      <c r="DS454" s="39" t="str">
        <f t="shared" si="794"/>
        <v>|n每秒业力+3</v>
      </c>
      <c r="DT454" s="39" t="str">
        <f t="shared" si="794"/>
        <v>|n每秒生命+50</v>
      </c>
      <c r="DU454" s="39" t="str">
        <f t="shared" si="794"/>
        <v/>
      </c>
      <c r="DV454" s="39" t="str">
        <f t="shared" si="794"/>
        <v/>
      </c>
      <c r="DW454" s="39" t="str">
        <f t="shared" si="794"/>
        <v/>
      </c>
    </row>
    <row r="455" s="39" customFormat="1" ht="15" customHeight="1" spans="1:127">
      <c r="A455" s="55" t="s">
        <v>913</v>
      </c>
      <c r="B455" s="63" t="s">
        <v>914</v>
      </c>
      <c r="C455" s="39" t="s">
        <v>909</v>
      </c>
      <c r="G455" s="39">
        <v>2</v>
      </c>
      <c r="O455" s="31"/>
      <c r="T455" s="31"/>
      <c r="U455" s="39">
        <v>2</v>
      </c>
      <c r="Z455" s="10"/>
      <c r="AA455" s="10"/>
      <c r="AT455" s="39">
        <v>5</v>
      </c>
      <c r="AY455" s="39">
        <v>3</v>
      </c>
      <c r="BW455" s="39" t="e">
        <f t="shared" si="787"/>
        <v>#REF!</v>
      </c>
      <c r="BX455" s="39" t="str">
        <f t="shared" ref="BX455:DW455" si="795">IF(D455="","","|n"&amp;BX$2&amp;"+"&amp;INT(D455)&amp;BX$1)</f>
        <v/>
      </c>
      <c r="BY455" s="39" t="str">
        <f t="shared" si="795"/>
        <v/>
      </c>
      <c r="BZ455" s="39" t="str">
        <f t="shared" si="795"/>
        <v/>
      </c>
      <c r="CA455" s="39" t="str">
        <f t="shared" si="795"/>
        <v>|n法抗%+2</v>
      </c>
      <c r="CB455" s="39" t="str">
        <f t="shared" si="795"/>
        <v/>
      </c>
      <c r="CC455" s="39" t="str">
        <f t="shared" si="795"/>
        <v/>
      </c>
      <c r="CD455" s="39" t="str">
        <f t="shared" si="795"/>
        <v/>
      </c>
      <c r="CE455" s="39" t="str">
        <f t="shared" si="795"/>
        <v/>
      </c>
      <c r="CF455" s="39" t="str">
        <f t="shared" si="795"/>
        <v/>
      </c>
      <c r="CG455" s="39" t="str">
        <f t="shared" si="795"/>
        <v/>
      </c>
      <c r="CH455" s="39" t="str">
        <f>IF(U455="","","|n"&amp;CH$2&amp;"+"&amp;INT(U455)&amp;CH$1)</f>
        <v>|n免伤+2%</v>
      </c>
      <c r="CI455" s="39" t="str">
        <f t="shared" si="795"/>
        <v/>
      </c>
      <c r="CJ455" s="39" t="str">
        <f t="shared" si="795"/>
        <v/>
      </c>
      <c r="CK455" s="39" t="str">
        <f t="shared" si="795"/>
        <v/>
      </c>
      <c r="CL455" s="39" t="str">
        <f t="shared" si="795"/>
        <v/>
      </c>
      <c r="CM455" s="39" t="str">
        <f t="shared" si="795"/>
        <v/>
      </c>
      <c r="CN455" s="39" t="str">
        <f t="shared" si="795"/>
        <v/>
      </c>
      <c r="CO455" s="39" t="e">
        <f>IF(#REF!="","","|n"&amp;CO$2&amp;"+"&amp;INT(#REF!)&amp;CO$1)</f>
        <v>#REF!</v>
      </c>
      <c r="CP455" s="39" t="str">
        <f t="shared" si="795"/>
        <v/>
      </c>
      <c r="CQ455" s="39" t="str">
        <f t="shared" si="795"/>
        <v/>
      </c>
      <c r="CR455" s="39" t="str">
        <f t="shared" si="795"/>
        <v/>
      </c>
      <c r="CS455" s="39" t="str">
        <f t="shared" si="795"/>
        <v/>
      </c>
      <c r="CT455" s="39" t="str">
        <f t="shared" si="795"/>
        <v/>
      </c>
      <c r="CU455" s="39" t="str">
        <f t="shared" si="795"/>
        <v/>
      </c>
      <c r="CV455" s="39" t="str">
        <f t="shared" si="795"/>
        <v/>
      </c>
      <c r="CW455" s="39" t="str">
        <f t="shared" si="795"/>
        <v/>
      </c>
      <c r="CX455" s="39" t="str">
        <f t="shared" si="795"/>
        <v/>
      </c>
      <c r="CY455" s="39" t="str">
        <f t="shared" si="795"/>
        <v/>
      </c>
      <c r="CZ455" s="39" t="str">
        <f t="shared" si="795"/>
        <v/>
      </c>
      <c r="DA455" s="39" t="str">
        <f t="shared" si="795"/>
        <v/>
      </c>
      <c r="DB455" s="39" t="str">
        <f t="shared" si="795"/>
        <v/>
      </c>
      <c r="DC455" s="39" t="str">
        <f t="shared" si="795"/>
        <v/>
      </c>
      <c r="DD455" s="39" t="str">
        <f t="shared" si="795"/>
        <v/>
      </c>
      <c r="DE455" s="39" t="str">
        <f t="shared" si="795"/>
        <v/>
      </c>
      <c r="DF455" s="39" t="str">
        <f t="shared" si="795"/>
        <v/>
      </c>
      <c r="DG455" s="39" t="str">
        <f t="shared" si="795"/>
        <v/>
      </c>
      <c r="DH455" s="39" t="str">
        <f t="shared" si="795"/>
        <v/>
      </c>
      <c r="DI455" s="39" t="str">
        <f t="shared" si="795"/>
        <v/>
      </c>
      <c r="DJ455" s="39" t="str">
        <f t="shared" si="795"/>
        <v/>
      </c>
      <c r="DK455" s="39" t="str">
        <f t="shared" si="795"/>
        <v/>
      </c>
      <c r="DL455" s="39" t="str">
        <f t="shared" si="795"/>
        <v/>
      </c>
      <c r="DM455" s="39" t="str">
        <f t="shared" si="795"/>
        <v/>
      </c>
      <c r="DN455" s="39" t="str">
        <f t="shared" si="795"/>
        <v>|n杀敌攻击+5</v>
      </c>
      <c r="DO455" s="39" t="str">
        <f t="shared" si="795"/>
        <v/>
      </c>
      <c r="DP455" s="39" t="str">
        <f t="shared" si="795"/>
        <v/>
      </c>
      <c r="DQ455" s="39" t="str">
        <f t="shared" si="795"/>
        <v/>
      </c>
      <c r="DR455" s="39" t="str">
        <f t="shared" si="795"/>
        <v/>
      </c>
      <c r="DS455" s="39" t="str">
        <f t="shared" si="795"/>
        <v>|n每秒业力+3</v>
      </c>
      <c r="DT455" s="39" t="str">
        <f t="shared" si="795"/>
        <v/>
      </c>
      <c r="DU455" s="39" t="str">
        <f t="shared" si="795"/>
        <v/>
      </c>
      <c r="DV455" s="39" t="str">
        <f t="shared" si="795"/>
        <v/>
      </c>
      <c r="DW455" s="39" t="str">
        <f t="shared" si="795"/>
        <v/>
      </c>
    </row>
    <row r="456" s="39" customFormat="1" ht="15" customHeight="1" spans="1:127">
      <c r="A456" s="55" t="s">
        <v>915</v>
      </c>
      <c r="B456" s="63" t="s">
        <v>916</v>
      </c>
      <c r="C456" s="39" t="s">
        <v>909</v>
      </c>
      <c r="O456" s="31"/>
      <c r="T456" s="31"/>
      <c r="V456" s="39">
        <v>2</v>
      </c>
      <c r="Y456" s="39">
        <v>5</v>
      </c>
      <c r="Z456" s="10"/>
      <c r="AA456" s="10"/>
      <c r="AV456" s="39">
        <v>20</v>
      </c>
      <c r="AY456" s="39">
        <v>3</v>
      </c>
      <c r="BW456" s="39" t="str">
        <f t="shared" si="787"/>
        <v>|n暴击+2%|n分裂+5%|n杀敌生命+20|n每秒业力+3</v>
      </c>
      <c r="BX456" s="39" t="str">
        <f t="shared" ref="BX456:DW456" si="796">IF(D456="","","|n"&amp;BX$2&amp;"+"&amp;INT(D456)&amp;BX$1)</f>
        <v/>
      </c>
      <c r="BY456" s="39" t="str">
        <f t="shared" si="796"/>
        <v/>
      </c>
      <c r="BZ456" s="39" t="str">
        <f t="shared" si="796"/>
        <v/>
      </c>
      <c r="CA456" s="39" t="str">
        <f t="shared" si="796"/>
        <v/>
      </c>
      <c r="CB456" s="39" t="str">
        <f t="shared" si="796"/>
        <v/>
      </c>
      <c r="CC456" s="39" t="str">
        <f t="shared" si="796"/>
        <v/>
      </c>
      <c r="CD456" s="39" t="str">
        <f t="shared" si="796"/>
        <v/>
      </c>
      <c r="CE456" s="39" t="str">
        <f t="shared" si="796"/>
        <v/>
      </c>
      <c r="CF456" s="39" t="str">
        <f t="shared" si="796"/>
        <v/>
      </c>
      <c r="CG456" s="39" t="str">
        <f t="shared" si="796"/>
        <v/>
      </c>
      <c r="CH456" s="39" t="str">
        <f t="shared" si="796"/>
        <v/>
      </c>
      <c r="CI456" s="39" t="str">
        <f t="shared" si="796"/>
        <v/>
      </c>
      <c r="CJ456" s="39" t="str">
        <f t="shared" si="796"/>
        <v/>
      </c>
      <c r="CK456" s="39" t="str">
        <f t="shared" si="796"/>
        <v/>
      </c>
      <c r="CL456" s="39" t="str">
        <f t="shared" si="796"/>
        <v/>
      </c>
      <c r="CM456" s="39" t="str">
        <f t="shared" si="796"/>
        <v/>
      </c>
      <c r="CN456" s="39" t="str">
        <f t="shared" si="796"/>
        <v/>
      </c>
      <c r="CO456" s="39" t="str">
        <f t="shared" si="796"/>
        <v/>
      </c>
      <c r="CP456" s="39" t="str">
        <f t="shared" si="796"/>
        <v>|n暴击+2%</v>
      </c>
      <c r="CQ456" s="39" t="str">
        <f t="shared" si="796"/>
        <v/>
      </c>
      <c r="CR456" s="39" t="str">
        <f t="shared" si="796"/>
        <v/>
      </c>
      <c r="CS456" s="39" t="str">
        <f t="shared" si="796"/>
        <v>|n分裂+5%</v>
      </c>
      <c r="CT456" s="39" t="str">
        <f t="shared" si="796"/>
        <v/>
      </c>
      <c r="CU456" s="39" t="str">
        <f t="shared" si="796"/>
        <v/>
      </c>
      <c r="CV456" s="39" t="str">
        <f t="shared" si="796"/>
        <v/>
      </c>
      <c r="CW456" s="39" t="str">
        <f t="shared" si="796"/>
        <v/>
      </c>
      <c r="CX456" s="39" t="str">
        <f t="shared" si="796"/>
        <v/>
      </c>
      <c r="CY456" s="39" t="str">
        <f t="shared" si="796"/>
        <v/>
      </c>
      <c r="CZ456" s="39" t="str">
        <f t="shared" si="796"/>
        <v/>
      </c>
      <c r="DA456" s="39" t="str">
        <f t="shared" si="796"/>
        <v/>
      </c>
      <c r="DB456" s="39" t="str">
        <f t="shared" si="796"/>
        <v/>
      </c>
      <c r="DC456" s="39" t="str">
        <f t="shared" si="796"/>
        <v/>
      </c>
      <c r="DD456" s="39" t="str">
        <f t="shared" si="796"/>
        <v/>
      </c>
      <c r="DE456" s="39" t="str">
        <f t="shared" si="796"/>
        <v/>
      </c>
      <c r="DF456" s="39" t="str">
        <f t="shared" si="796"/>
        <v/>
      </c>
      <c r="DG456" s="39" t="str">
        <f t="shared" si="796"/>
        <v/>
      </c>
      <c r="DH456" s="39" t="str">
        <f t="shared" si="796"/>
        <v/>
      </c>
      <c r="DI456" s="39" t="str">
        <f t="shared" si="796"/>
        <v/>
      </c>
      <c r="DJ456" s="39" t="str">
        <f t="shared" si="796"/>
        <v/>
      </c>
      <c r="DK456" s="39" t="str">
        <f t="shared" si="796"/>
        <v/>
      </c>
      <c r="DL456" s="39" t="str">
        <f t="shared" si="796"/>
        <v/>
      </c>
      <c r="DM456" s="39" t="str">
        <f t="shared" si="796"/>
        <v/>
      </c>
      <c r="DN456" s="39" t="str">
        <f t="shared" si="796"/>
        <v/>
      </c>
      <c r="DO456" s="39" t="str">
        <f t="shared" si="796"/>
        <v/>
      </c>
      <c r="DP456" s="39" t="str">
        <f t="shared" si="796"/>
        <v>|n杀敌生命+20</v>
      </c>
      <c r="DQ456" s="39" t="str">
        <f t="shared" si="796"/>
        <v/>
      </c>
      <c r="DR456" s="39" t="str">
        <f t="shared" si="796"/>
        <v/>
      </c>
      <c r="DS456" s="39" t="str">
        <f t="shared" si="796"/>
        <v>|n每秒业力+3</v>
      </c>
      <c r="DT456" s="39" t="str">
        <f t="shared" si="796"/>
        <v/>
      </c>
      <c r="DU456" s="39" t="str">
        <f t="shared" si="796"/>
        <v/>
      </c>
      <c r="DV456" s="39" t="str">
        <f t="shared" si="796"/>
        <v/>
      </c>
      <c r="DW456" s="39" t="str">
        <f t="shared" si="796"/>
        <v/>
      </c>
    </row>
    <row r="457" s="39" customFormat="1" ht="15" customHeight="1" spans="1:127">
      <c r="A457" s="55" t="s">
        <v>917</v>
      </c>
      <c r="B457" s="62" t="s">
        <v>918</v>
      </c>
      <c r="C457" s="39" t="s">
        <v>909</v>
      </c>
      <c r="O457" s="31"/>
      <c r="T457" s="31"/>
      <c r="Z457" s="10"/>
      <c r="AA457" s="10"/>
      <c r="AB457" s="39">
        <v>10</v>
      </c>
      <c r="AR457" s="39">
        <v>10</v>
      </c>
      <c r="AX457" s="39">
        <v>30</v>
      </c>
      <c r="AY457" s="39">
        <v>3</v>
      </c>
      <c r="BW457" s="39" t="str">
        <f t="shared" si="787"/>
        <v>|n冷却缩减+10%|n金币加成+10%|n每秒攻击+30|n每秒业力+3</v>
      </c>
      <c r="BX457" s="39" t="str">
        <f t="shared" ref="BX457:DW457" si="797">IF(D457="","","|n"&amp;BX$2&amp;"+"&amp;INT(D457)&amp;BX$1)</f>
        <v/>
      </c>
      <c r="BY457" s="39" t="str">
        <f t="shared" si="797"/>
        <v/>
      </c>
      <c r="BZ457" s="39" t="str">
        <f t="shared" si="797"/>
        <v/>
      </c>
      <c r="CA457" s="39" t="str">
        <f t="shared" si="797"/>
        <v/>
      </c>
      <c r="CB457" s="39" t="str">
        <f t="shared" si="797"/>
        <v/>
      </c>
      <c r="CC457" s="39" t="str">
        <f t="shared" si="797"/>
        <v/>
      </c>
      <c r="CD457" s="39" t="str">
        <f t="shared" si="797"/>
        <v/>
      </c>
      <c r="CE457" s="39" t="str">
        <f t="shared" si="797"/>
        <v/>
      </c>
      <c r="CF457" s="39" t="str">
        <f t="shared" si="797"/>
        <v/>
      </c>
      <c r="CG457" s="39" t="str">
        <f t="shared" si="797"/>
        <v/>
      </c>
      <c r="CH457" s="39" t="str">
        <f t="shared" si="797"/>
        <v/>
      </c>
      <c r="CI457" s="39" t="str">
        <f t="shared" si="797"/>
        <v/>
      </c>
      <c r="CJ457" s="39" t="str">
        <f t="shared" si="797"/>
        <v/>
      </c>
      <c r="CK457" s="39" t="str">
        <f t="shared" si="797"/>
        <v/>
      </c>
      <c r="CL457" s="39" t="str">
        <f t="shared" si="797"/>
        <v/>
      </c>
      <c r="CM457" s="39" t="str">
        <f t="shared" si="797"/>
        <v/>
      </c>
      <c r="CN457" s="39" t="str">
        <f t="shared" si="797"/>
        <v/>
      </c>
      <c r="CO457" s="39" t="str">
        <f t="shared" si="797"/>
        <v/>
      </c>
      <c r="CP457" s="39" t="str">
        <f t="shared" si="797"/>
        <v/>
      </c>
      <c r="CQ457" s="39" t="str">
        <f t="shared" si="797"/>
        <v/>
      </c>
      <c r="CR457" s="39" t="str">
        <f t="shared" si="797"/>
        <v/>
      </c>
      <c r="CS457" s="39" t="str">
        <f t="shared" si="797"/>
        <v/>
      </c>
      <c r="CT457" s="39" t="str">
        <f t="shared" si="797"/>
        <v/>
      </c>
      <c r="CU457" s="39" t="str">
        <f t="shared" si="797"/>
        <v/>
      </c>
      <c r="CV457" s="39" t="str">
        <f t="shared" si="797"/>
        <v>|n冷却缩减+10%</v>
      </c>
      <c r="CW457" s="39" t="str">
        <f t="shared" si="797"/>
        <v/>
      </c>
      <c r="CX457" s="39" t="str">
        <f t="shared" si="797"/>
        <v/>
      </c>
      <c r="CY457" s="39" t="str">
        <f t="shared" si="797"/>
        <v/>
      </c>
      <c r="CZ457" s="39" t="str">
        <f t="shared" si="797"/>
        <v/>
      </c>
      <c r="DA457" s="39" t="str">
        <f t="shared" si="797"/>
        <v/>
      </c>
      <c r="DB457" s="39" t="str">
        <f t="shared" si="797"/>
        <v/>
      </c>
      <c r="DC457" s="39" t="str">
        <f t="shared" si="797"/>
        <v/>
      </c>
      <c r="DD457" s="39" t="str">
        <f t="shared" si="797"/>
        <v/>
      </c>
      <c r="DE457" s="39" t="str">
        <f t="shared" si="797"/>
        <v/>
      </c>
      <c r="DF457" s="39" t="str">
        <f t="shared" si="797"/>
        <v/>
      </c>
      <c r="DG457" s="39" t="str">
        <f t="shared" si="797"/>
        <v/>
      </c>
      <c r="DH457" s="39" t="str">
        <f t="shared" si="797"/>
        <v/>
      </c>
      <c r="DI457" s="39" t="str">
        <f t="shared" si="797"/>
        <v/>
      </c>
      <c r="DJ457" s="39" t="str">
        <f t="shared" si="797"/>
        <v/>
      </c>
      <c r="DK457" s="39" t="str">
        <f t="shared" si="797"/>
        <v/>
      </c>
      <c r="DL457" s="39" t="str">
        <f t="shared" si="797"/>
        <v>|n金币加成+10%</v>
      </c>
      <c r="DM457" s="39" t="str">
        <f t="shared" si="797"/>
        <v/>
      </c>
      <c r="DN457" s="39" t="str">
        <f t="shared" si="797"/>
        <v/>
      </c>
      <c r="DO457" s="39" t="str">
        <f t="shared" si="797"/>
        <v/>
      </c>
      <c r="DP457" s="39" t="str">
        <f t="shared" si="797"/>
        <v/>
      </c>
      <c r="DQ457" s="39" t="str">
        <f t="shared" si="797"/>
        <v/>
      </c>
      <c r="DR457" s="39" t="str">
        <f t="shared" si="797"/>
        <v>|n每秒攻击+30</v>
      </c>
      <c r="DS457" s="39" t="str">
        <f t="shared" si="797"/>
        <v>|n每秒业力+3</v>
      </c>
      <c r="DT457" s="39" t="str">
        <f t="shared" si="797"/>
        <v/>
      </c>
      <c r="DU457" s="39" t="str">
        <f t="shared" si="797"/>
        <v/>
      </c>
      <c r="DV457" s="39" t="str">
        <f t="shared" si="797"/>
        <v/>
      </c>
      <c r="DW457" s="39" t="str">
        <f t="shared" si="797"/>
        <v/>
      </c>
    </row>
    <row r="458" s="39" customFormat="1" ht="15" customHeight="1" spans="1:127">
      <c r="A458" s="55" t="s">
        <v>919</v>
      </c>
      <c r="B458" s="55" t="s">
        <v>920</v>
      </c>
      <c r="C458" s="39" t="s">
        <v>909</v>
      </c>
      <c r="O458" s="31"/>
      <c r="T458" s="31"/>
      <c r="V458" s="39">
        <v>2</v>
      </c>
      <c r="Z458" s="10"/>
      <c r="AA458" s="10"/>
      <c r="AR458" s="39">
        <v>10</v>
      </c>
      <c r="AT458" s="39">
        <v>12</v>
      </c>
      <c r="AY458" s="39">
        <v>3</v>
      </c>
      <c r="BW458" s="39" t="str">
        <f t="shared" si="787"/>
        <v>|n暴击+2%|n金币加成+10%|n杀敌攻击+12|n每秒业力+3</v>
      </c>
      <c r="BX458" s="39" t="str">
        <f t="shared" ref="BX458:DW458" si="798">IF(D458="","","|n"&amp;BX$2&amp;"+"&amp;INT(D458)&amp;BX$1)</f>
        <v/>
      </c>
      <c r="BY458" s="39" t="str">
        <f t="shared" si="798"/>
        <v/>
      </c>
      <c r="BZ458" s="39" t="str">
        <f t="shared" si="798"/>
        <v/>
      </c>
      <c r="CA458" s="39" t="str">
        <f t="shared" si="798"/>
        <v/>
      </c>
      <c r="CB458" s="39" t="str">
        <f t="shared" si="798"/>
        <v/>
      </c>
      <c r="CC458" s="39" t="str">
        <f t="shared" si="798"/>
        <v/>
      </c>
      <c r="CD458" s="39" t="str">
        <f t="shared" si="798"/>
        <v/>
      </c>
      <c r="CE458" s="39" t="str">
        <f t="shared" si="798"/>
        <v/>
      </c>
      <c r="CF458" s="39" t="str">
        <f t="shared" si="798"/>
        <v/>
      </c>
      <c r="CG458" s="39" t="str">
        <f t="shared" si="798"/>
        <v/>
      </c>
      <c r="CH458" s="39" t="str">
        <f t="shared" si="798"/>
        <v/>
      </c>
      <c r="CI458" s="39" t="str">
        <f t="shared" si="798"/>
        <v/>
      </c>
      <c r="CJ458" s="39" t="str">
        <f t="shared" si="798"/>
        <v/>
      </c>
      <c r="CK458" s="39" t="str">
        <f t="shared" si="798"/>
        <v/>
      </c>
      <c r="CL458" s="39" t="str">
        <f t="shared" si="798"/>
        <v/>
      </c>
      <c r="CM458" s="39" t="str">
        <f t="shared" si="798"/>
        <v/>
      </c>
      <c r="CN458" s="39" t="str">
        <f t="shared" si="798"/>
        <v/>
      </c>
      <c r="CO458" s="39" t="str">
        <f t="shared" si="798"/>
        <v/>
      </c>
      <c r="CP458" s="39" t="str">
        <f t="shared" si="798"/>
        <v>|n暴击+2%</v>
      </c>
      <c r="CQ458" s="39" t="str">
        <f t="shared" si="798"/>
        <v/>
      </c>
      <c r="CR458" s="39" t="str">
        <f t="shared" si="798"/>
        <v/>
      </c>
      <c r="CS458" s="39" t="str">
        <f t="shared" si="798"/>
        <v/>
      </c>
      <c r="CT458" s="39" t="str">
        <f t="shared" si="798"/>
        <v/>
      </c>
      <c r="CU458" s="39" t="str">
        <f t="shared" si="798"/>
        <v/>
      </c>
      <c r="CV458" s="39" t="str">
        <f t="shared" si="798"/>
        <v/>
      </c>
      <c r="CW458" s="39" t="str">
        <f t="shared" si="798"/>
        <v/>
      </c>
      <c r="CX458" s="39" t="str">
        <f t="shared" si="798"/>
        <v/>
      </c>
      <c r="CY458" s="39" t="str">
        <f t="shared" si="798"/>
        <v/>
      </c>
      <c r="CZ458" s="39" t="str">
        <f t="shared" si="798"/>
        <v/>
      </c>
      <c r="DA458" s="39" t="str">
        <f t="shared" si="798"/>
        <v/>
      </c>
      <c r="DB458" s="39" t="str">
        <f t="shared" si="798"/>
        <v/>
      </c>
      <c r="DC458" s="39" t="str">
        <f t="shared" si="798"/>
        <v/>
      </c>
      <c r="DD458" s="39" t="str">
        <f t="shared" si="798"/>
        <v/>
      </c>
      <c r="DE458" s="39" t="str">
        <f t="shared" si="798"/>
        <v/>
      </c>
      <c r="DF458" s="39" t="str">
        <f t="shared" si="798"/>
        <v/>
      </c>
      <c r="DG458" s="39" t="str">
        <f t="shared" si="798"/>
        <v/>
      </c>
      <c r="DH458" s="39" t="str">
        <f t="shared" si="798"/>
        <v/>
      </c>
      <c r="DI458" s="39" t="str">
        <f t="shared" si="798"/>
        <v/>
      </c>
      <c r="DJ458" s="39" t="str">
        <f t="shared" si="798"/>
        <v/>
      </c>
      <c r="DK458" s="39" t="str">
        <f t="shared" si="798"/>
        <v/>
      </c>
      <c r="DL458" s="39" t="str">
        <f t="shared" si="798"/>
        <v>|n金币加成+10%</v>
      </c>
      <c r="DM458" s="39" t="str">
        <f t="shared" si="798"/>
        <v/>
      </c>
      <c r="DN458" s="39" t="str">
        <f t="shared" si="798"/>
        <v>|n杀敌攻击+12</v>
      </c>
      <c r="DO458" s="39" t="str">
        <f t="shared" si="798"/>
        <v/>
      </c>
      <c r="DP458" s="39" t="str">
        <f t="shared" si="798"/>
        <v/>
      </c>
      <c r="DQ458" s="39" t="str">
        <f t="shared" si="798"/>
        <v/>
      </c>
      <c r="DR458" s="39" t="str">
        <f t="shared" si="798"/>
        <v/>
      </c>
      <c r="DS458" s="39" t="str">
        <f t="shared" si="798"/>
        <v>|n每秒业力+3</v>
      </c>
      <c r="DT458" s="39" t="str">
        <f t="shared" si="798"/>
        <v/>
      </c>
      <c r="DU458" s="39" t="str">
        <f t="shared" si="798"/>
        <v/>
      </c>
      <c r="DV458" s="39" t="str">
        <f t="shared" si="798"/>
        <v/>
      </c>
      <c r="DW458" s="39" t="str">
        <f t="shared" si="798"/>
        <v/>
      </c>
    </row>
    <row r="459" s="53" customFormat="1" ht="15" customHeight="1" spans="1:127">
      <c r="A459" s="55" t="s">
        <v>921</v>
      </c>
      <c r="B459" s="55" t="s">
        <v>922</v>
      </c>
      <c r="C459" s="53" t="s">
        <v>909</v>
      </c>
      <c r="O459" s="64"/>
      <c r="T459" s="64"/>
      <c r="Z459" s="65"/>
      <c r="AA459" s="65"/>
      <c r="AZ459" s="53">
        <v>50</v>
      </c>
      <c r="BA459" s="53">
        <v>10</v>
      </c>
      <c r="BW459" s="53" t="str">
        <f t="shared" si="787"/>
        <v>|n每秒生命+50|n每秒金币+10</v>
      </c>
      <c r="BX459" s="53" t="str">
        <f t="shared" ref="BX459:DW459" si="799">IF(D459="","","|n"&amp;BX$2&amp;"+"&amp;INT(D459)&amp;BX$1)</f>
        <v/>
      </c>
      <c r="BY459" s="53" t="str">
        <f t="shared" si="799"/>
        <v/>
      </c>
      <c r="BZ459" s="53" t="str">
        <f t="shared" si="799"/>
        <v/>
      </c>
      <c r="CA459" s="53" t="str">
        <f t="shared" si="799"/>
        <v/>
      </c>
      <c r="CB459" s="53" t="str">
        <f t="shared" si="799"/>
        <v/>
      </c>
      <c r="CC459" s="53" t="str">
        <f t="shared" si="799"/>
        <v/>
      </c>
      <c r="CD459" s="53" t="str">
        <f t="shared" si="799"/>
        <v/>
      </c>
      <c r="CE459" s="53" t="str">
        <f t="shared" si="799"/>
        <v/>
      </c>
      <c r="CF459" s="53" t="str">
        <f t="shared" si="799"/>
        <v/>
      </c>
      <c r="CG459" s="53" t="str">
        <f t="shared" si="799"/>
        <v/>
      </c>
      <c r="CH459" s="53" t="str">
        <f t="shared" si="799"/>
        <v/>
      </c>
      <c r="CI459" s="53" t="str">
        <f t="shared" si="799"/>
        <v/>
      </c>
      <c r="CJ459" s="53" t="str">
        <f t="shared" si="799"/>
        <v/>
      </c>
      <c r="CK459" s="53" t="str">
        <f t="shared" si="799"/>
        <v/>
      </c>
      <c r="CL459" s="53" t="str">
        <f t="shared" si="799"/>
        <v/>
      </c>
      <c r="CM459" s="53" t="str">
        <f t="shared" si="799"/>
        <v/>
      </c>
      <c r="CN459" s="53" t="str">
        <f t="shared" si="799"/>
        <v/>
      </c>
      <c r="CO459" s="53" t="str">
        <f t="shared" si="799"/>
        <v/>
      </c>
      <c r="CP459" s="53" t="str">
        <f t="shared" si="799"/>
        <v/>
      </c>
      <c r="CQ459" s="53" t="str">
        <f t="shared" si="799"/>
        <v/>
      </c>
      <c r="CR459" s="53" t="str">
        <f t="shared" si="799"/>
        <v/>
      </c>
      <c r="CS459" s="53" t="str">
        <f t="shared" si="799"/>
        <v/>
      </c>
      <c r="CT459" s="53" t="str">
        <f t="shared" si="799"/>
        <v/>
      </c>
      <c r="CU459" s="53" t="str">
        <f t="shared" si="799"/>
        <v/>
      </c>
      <c r="CV459" s="53" t="str">
        <f t="shared" si="799"/>
        <v/>
      </c>
      <c r="CW459" s="53" t="str">
        <f t="shared" si="799"/>
        <v/>
      </c>
      <c r="CX459" s="53" t="str">
        <f t="shared" si="799"/>
        <v/>
      </c>
      <c r="CY459" s="53" t="str">
        <f t="shared" si="799"/>
        <v/>
      </c>
      <c r="CZ459" s="53" t="str">
        <f t="shared" si="799"/>
        <v/>
      </c>
      <c r="DA459" s="53" t="str">
        <f t="shared" si="799"/>
        <v/>
      </c>
      <c r="DB459" s="53" t="str">
        <f t="shared" si="799"/>
        <v/>
      </c>
      <c r="DC459" s="53" t="str">
        <f t="shared" si="799"/>
        <v/>
      </c>
      <c r="DD459" s="53" t="str">
        <f t="shared" si="799"/>
        <v/>
      </c>
      <c r="DE459" s="53" t="str">
        <f t="shared" si="799"/>
        <v/>
      </c>
      <c r="DF459" s="53" t="str">
        <f t="shared" si="799"/>
        <v/>
      </c>
      <c r="DG459" s="53" t="str">
        <f t="shared" si="799"/>
        <v/>
      </c>
      <c r="DH459" s="53" t="str">
        <f t="shared" si="799"/>
        <v/>
      </c>
      <c r="DI459" s="53" t="str">
        <f t="shared" si="799"/>
        <v/>
      </c>
      <c r="DJ459" s="53" t="str">
        <f t="shared" si="799"/>
        <v/>
      </c>
      <c r="DK459" s="53" t="str">
        <f t="shared" si="799"/>
        <v/>
      </c>
      <c r="DL459" s="53" t="str">
        <f t="shared" si="799"/>
        <v/>
      </c>
      <c r="DM459" s="53" t="str">
        <f t="shared" si="799"/>
        <v/>
      </c>
      <c r="DN459" s="53" t="str">
        <f t="shared" si="799"/>
        <v/>
      </c>
      <c r="DO459" s="53" t="str">
        <f t="shared" si="799"/>
        <v/>
      </c>
      <c r="DP459" s="53" t="str">
        <f t="shared" si="799"/>
        <v/>
      </c>
      <c r="DQ459" s="53" t="str">
        <f t="shared" si="799"/>
        <v/>
      </c>
      <c r="DR459" s="53" t="str">
        <f t="shared" si="799"/>
        <v/>
      </c>
      <c r="DS459" s="53" t="str">
        <f t="shared" si="799"/>
        <v/>
      </c>
      <c r="DT459" s="53" t="str">
        <f t="shared" si="799"/>
        <v>|n每秒生命+50</v>
      </c>
      <c r="DU459" s="53" t="str">
        <f t="shared" si="799"/>
        <v>|n每秒金币+10</v>
      </c>
      <c r="DV459" s="53" t="str">
        <f t="shared" si="799"/>
        <v/>
      </c>
      <c r="DW459" s="53" t="str">
        <f t="shared" si="799"/>
        <v/>
      </c>
    </row>
    <row r="460" s="53" customFormat="1" ht="15" customHeight="1" spans="1:127">
      <c r="A460" s="55" t="s">
        <v>923</v>
      </c>
      <c r="B460" s="55" t="s">
        <v>924</v>
      </c>
      <c r="C460" s="53" t="s">
        <v>925</v>
      </c>
      <c r="O460" s="64"/>
      <c r="T460" s="64"/>
      <c r="Z460" s="65"/>
      <c r="AA460" s="65"/>
      <c r="AU460" s="53">
        <v>50</v>
      </c>
      <c r="AZ460" s="53">
        <v>100</v>
      </c>
      <c r="BW460" s="53" t="str">
        <f t="shared" si="732"/>
        <v>|n杀敌业力+50|n每秒生命+100</v>
      </c>
      <c r="BX460" s="53" t="str">
        <f t="shared" ref="BX460:DW460" si="800">IF(D460="","","|n"&amp;BX$2&amp;"+"&amp;INT(D460)&amp;BX$1)</f>
        <v/>
      </c>
      <c r="BY460" s="53" t="str">
        <f t="shared" si="800"/>
        <v/>
      </c>
      <c r="BZ460" s="53" t="str">
        <f t="shared" si="800"/>
        <v/>
      </c>
      <c r="CA460" s="53" t="str">
        <f t="shared" si="800"/>
        <v/>
      </c>
      <c r="CB460" s="53" t="str">
        <f t="shared" si="800"/>
        <v/>
      </c>
      <c r="CC460" s="53" t="str">
        <f t="shared" si="800"/>
        <v/>
      </c>
      <c r="CD460" s="53" t="str">
        <f t="shared" si="800"/>
        <v/>
      </c>
      <c r="CE460" s="53" t="str">
        <f t="shared" si="800"/>
        <v/>
      </c>
      <c r="CF460" s="53" t="str">
        <f t="shared" si="800"/>
        <v/>
      </c>
      <c r="CG460" s="53" t="str">
        <f t="shared" si="800"/>
        <v/>
      </c>
      <c r="CH460" s="53" t="str">
        <f t="shared" si="800"/>
        <v/>
      </c>
      <c r="CI460" s="53" t="str">
        <f t="shared" si="800"/>
        <v/>
      </c>
      <c r="CJ460" s="53" t="str">
        <f t="shared" si="800"/>
        <v/>
      </c>
      <c r="CK460" s="53" t="str">
        <f t="shared" si="800"/>
        <v/>
      </c>
      <c r="CL460" s="53" t="str">
        <f t="shared" si="800"/>
        <v/>
      </c>
      <c r="CM460" s="53" t="str">
        <f t="shared" si="800"/>
        <v/>
      </c>
      <c r="CN460" s="53" t="str">
        <f t="shared" si="800"/>
        <v/>
      </c>
      <c r="CO460" s="53" t="str">
        <f t="shared" si="800"/>
        <v/>
      </c>
      <c r="CP460" s="53" t="str">
        <f t="shared" si="800"/>
        <v/>
      </c>
      <c r="CQ460" s="53" t="str">
        <f t="shared" si="800"/>
        <v/>
      </c>
      <c r="CR460" s="53" t="str">
        <f t="shared" si="800"/>
        <v/>
      </c>
      <c r="CS460" s="53" t="str">
        <f t="shared" si="800"/>
        <v/>
      </c>
      <c r="CT460" s="53" t="str">
        <f t="shared" si="800"/>
        <v/>
      </c>
      <c r="CU460" s="53" t="str">
        <f t="shared" si="800"/>
        <v/>
      </c>
      <c r="CV460" s="53" t="str">
        <f t="shared" si="800"/>
        <v/>
      </c>
      <c r="CW460" s="53" t="str">
        <f t="shared" si="800"/>
        <v/>
      </c>
      <c r="CX460" s="53" t="str">
        <f t="shared" si="800"/>
        <v/>
      </c>
      <c r="CY460" s="53" t="str">
        <f t="shared" si="800"/>
        <v/>
      </c>
      <c r="CZ460" s="53" t="str">
        <f t="shared" si="800"/>
        <v/>
      </c>
      <c r="DA460" s="53" t="str">
        <f t="shared" si="800"/>
        <v/>
      </c>
      <c r="DB460" s="53" t="str">
        <f t="shared" si="800"/>
        <v/>
      </c>
      <c r="DC460" s="53" t="str">
        <f t="shared" si="800"/>
        <v/>
      </c>
      <c r="DD460" s="53" t="str">
        <f t="shared" si="800"/>
        <v/>
      </c>
      <c r="DE460" s="53" t="str">
        <f t="shared" si="800"/>
        <v/>
      </c>
      <c r="DF460" s="53" t="str">
        <f t="shared" si="800"/>
        <v/>
      </c>
      <c r="DG460" s="53" t="str">
        <f t="shared" si="800"/>
        <v/>
      </c>
      <c r="DH460" s="53" t="str">
        <f t="shared" si="800"/>
        <v/>
      </c>
      <c r="DI460" s="53" t="str">
        <f t="shared" si="800"/>
        <v/>
      </c>
      <c r="DJ460" s="53" t="str">
        <f t="shared" si="800"/>
        <v/>
      </c>
      <c r="DK460" s="53" t="str">
        <f t="shared" si="800"/>
        <v/>
      </c>
      <c r="DL460" s="53" t="str">
        <f t="shared" si="800"/>
        <v/>
      </c>
      <c r="DM460" s="53" t="str">
        <f t="shared" si="800"/>
        <v/>
      </c>
      <c r="DN460" s="53" t="str">
        <f t="shared" si="800"/>
        <v/>
      </c>
      <c r="DO460" s="53" t="str">
        <f t="shared" si="800"/>
        <v>|n杀敌业力+50</v>
      </c>
      <c r="DP460" s="53" t="str">
        <f t="shared" si="800"/>
        <v/>
      </c>
      <c r="DQ460" s="53" t="str">
        <f t="shared" si="800"/>
        <v/>
      </c>
      <c r="DR460" s="53" t="str">
        <f t="shared" si="800"/>
        <v/>
      </c>
      <c r="DS460" s="53" t="str">
        <f t="shared" si="800"/>
        <v/>
      </c>
      <c r="DT460" s="53" t="str">
        <f t="shared" si="800"/>
        <v>|n每秒生命+100</v>
      </c>
      <c r="DU460" s="53" t="str">
        <f t="shared" si="800"/>
        <v/>
      </c>
      <c r="DV460" s="53" t="str">
        <f t="shared" si="800"/>
        <v/>
      </c>
      <c r="DW460" s="53" t="str">
        <f t="shared" si="800"/>
        <v/>
      </c>
    </row>
    <row r="461" spans="75:145">
      <c r="BW461" s="39" t="str">
        <f t="shared" si="732"/>
        <v/>
      </c>
      <c r="BX461" s="39" t="str">
        <f t="shared" ref="BX461:DQ461" si="801">IF(D461="","","|n|cffffcc00"&amp;BX$2&amp;"：|r"&amp;D461&amp;BX$1)</f>
        <v/>
      </c>
      <c r="BY461" s="39" t="str">
        <f t="shared" si="801"/>
        <v/>
      </c>
      <c r="BZ461" s="39" t="str">
        <f t="shared" si="801"/>
        <v/>
      </c>
      <c r="CA461" s="39" t="str">
        <f t="shared" si="801"/>
        <v/>
      </c>
      <c r="CB461" s="39" t="str">
        <f t="shared" si="801"/>
        <v/>
      </c>
      <c r="CC461" s="39" t="str">
        <f t="shared" si="801"/>
        <v/>
      </c>
      <c r="CD461" s="39" t="str">
        <f t="shared" si="801"/>
        <v/>
      </c>
      <c r="CE461" s="39" t="str">
        <f t="shared" si="801"/>
        <v/>
      </c>
      <c r="CF461" s="39" t="str">
        <f t="shared" si="801"/>
        <v/>
      </c>
      <c r="CG461" s="39" t="str">
        <f t="shared" si="801"/>
        <v/>
      </c>
      <c r="CH461" s="39" t="str">
        <f t="shared" si="801"/>
        <v/>
      </c>
      <c r="CI461" s="39" t="str">
        <f t="shared" si="801"/>
        <v/>
      </c>
      <c r="CJ461" s="39" t="str">
        <f t="shared" si="801"/>
        <v/>
      </c>
      <c r="CK461" s="39" t="str">
        <f t="shared" si="801"/>
        <v/>
      </c>
      <c r="CL461" s="39" t="str">
        <f t="shared" si="801"/>
        <v/>
      </c>
      <c r="CM461" s="39" t="str">
        <f t="shared" si="801"/>
        <v/>
      </c>
      <c r="CN461" s="39" t="str">
        <f t="shared" si="801"/>
        <v/>
      </c>
      <c r="CO461" s="39" t="str">
        <f t="shared" si="801"/>
        <v/>
      </c>
      <c r="CP461" s="39" t="str">
        <f t="shared" si="801"/>
        <v/>
      </c>
      <c r="CQ461" s="39" t="str">
        <f t="shared" si="801"/>
        <v/>
      </c>
      <c r="CR461" s="39" t="str">
        <f t="shared" si="801"/>
        <v/>
      </c>
      <c r="CS461" s="39" t="str">
        <f t="shared" si="801"/>
        <v/>
      </c>
      <c r="CT461" s="39" t="str">
        <f t="shared" si="801"/>
        <v/>
      </c>
      <c r="CU461" s="39" t="str">
        <f t="shared" si="801"/>
        <v/>
      </c>
      <c r="CV461" s="39" t="str">
        <f t="shared" si="801"/>
        <v/>
      </c>
      <c r="CW461" s="39" t="str">
        <f t="shared" si="801"/>
        <v/>
      </c>
      <c r="CX461" s="39" t="str">
        <f t="shared" si="801"/>
        <v/>
      </c>
      <c r="CY461" s="39" t="str">
        <f t="shared" si="801"/>
        <v/>
      </c>
      <c r="CZ461" s="39" t="str">
        <f t="shared" si="801"/>
        <v/>
      </c>
      <c r="DA461" s="39" t="str">
        <f t="shared" si="801"/>
        <v/>
      </c>
      <c r="DB461" s="39" t="str">
        <f t="shared" si="801"/>
        <v/>
      </c>
      <c r="DC461" s="39" t="str">
        <f t="shared" si="801"/>
        <v/>
      </c>
      <c r="DD461" s="39" t="str">
        <f t="shared" si="801"/>
        <v/>
      </c>
      <c r="DE461" s="39" t="str">
        <f t="shared" si="801"/>
        <v/>
      </c>
      <c r="DF461" s="39" t="str">
        <f t="shared" si="801"/>
        <v/>
      </c>
      <c r="DG461" s="39" t="str">
        <f t="shared" si="801"/>
        <v/>
      </c>
      <c r="DH461" s="39" t="str">
        <f t="shared" si="801"/>
        <v/>
      </c>
      <c r="DI461" s="39" t="str">
        <f t="shared" si="801"/>
        <v/>
      </c>
      <c r="DJ461" s="39" t="str">
        <f t="shared" si="801"/>
        <v/>
      </c>
      <c r="DK461" s="39" t="str">
        <f t="shared" si="801"/>
        <v/>
      </c>
      <c r="DL461" s="39" t="str">
        <f t="shared" si="801"/>
        <v/>
      </c>
      <c r="DM461" s="39" t="str">
        <f t="shared" si="801"/>
        <v/>
      </c>
      <c r="DN461" s="39" t="str">
        <f t="shared" si="801"/>
        <v/>
      </c>
      <c r="DO461" s="39" t="str">
        <f t="shared" si="801"/>
        <v/>
      </c>
      <c r="DP461" s="39" t="str">
        <f t="shared" si="801"/>
        <v/>
      </c>
      <c r="DQ461" s="39" t="str">
        <f t="shared" si="801"/>
        <v/>
      </c>
      <c r="DR461" s="39" t="str">
        <f t="shared" ref="DR461:DR472" si="802">IF(AX461="","","|n|cffffcc00"&amp;DR$2&amp;"：|r"&amp;AX461&amp;DR$1)</f>
        <v/>
      </c>
      <c r="DS461" s="39" t="str">
        <f t="shared" ref="DS455:DY472" si="803">IF(AY461="","","|n|cffffcc00"&amp;DS$2&amp;"：|r"&amp;AY461&amp;DS$1)</f>
        <v/>
      </c>
      <c r="DT461" s="39" t="str">
        <f t="shared" si="803"/>
        <v/>
      </c>
      <c r="DU461" s="39" t="str">
        <f t="shared" si="803"/>
        <v/>
      </c>
      <c r="DV461" s="39" t="str">
        <f t="shared" si="803"/>
        <v/>
      </c>
      <c r="DW461" s="39" t="str">
        <f t="shared" si="803"/>
        <v/>
      </c>
      <c r="DX461" s="39" t="str">
        <f t="shared" si="803"/>
        <v/>
      </c>
      <c r="DY461" s="39" t="str">
        <f t="shared" si="803"/>
        <v/>
      </c>
      <c r="DZ461" s="39" t="str">
        <f t="shared" ref="DZ454:DZ472" si="804">IF(BF461="","","|n|cffffcc00"&amp;DZ$2&amp;"：|r"&amp;BF461&amp;DZ$1)</f>
        <v/>
      </c>
      <c r="EA461" s="39" t="str">
        <f>IF(BG461="","","|n|cffffcc00"&amp;EA$2&amp;"：|r"&amp;BG461&amp;EA$1)</f>
        <v/>
      </c>
      <c r="EB461" s="39" t="str">
        <f>IF(BH461="","","|n|cffffcc00"&amp;EB$2&amp;"：|r"&amp;BH461&amp;EB$1)</f>
        <v/>
      </c>
      <c r="EC461" s="39" t="str">
        <f>IF(BI461="","","|n|cffffcc00"&amp;EC$2&amp;"：|r"&amp;BI461&amp;EC$1)</f>
        <v/>
      </c>
      <c r="ED461" s="39" t="str">
        <f>IF(BJ461="","","|n|cffffcc00"&amp;ED$2&amp;"：|r"&amp;BJ461&amp;ED$1)</f>
        <v/>
      </c>
      <c r="EE461" s="39" t="str">
        <f>IF(BK461="","","|n|cffffcc00"&amp;EE$2&amp;"：|r"&amp;BK461&amp;EE$1)</f>
        <v/>
      </c>
      <c r="EF461" s="39" t="str">
        <f t="shared" ref="EF461:EK461" si="805">IF(BL461="","","|n|cffffcc00"&amp;EF$2&amp;"：|r"&amp;BL461&amp;EF$1)</f>
        <v/>
      </c>
      <c r="EG461" s="39" t="str">
        <f t="shared" si="805"/>
        <v/>
      </c>
      <c r="EH461" s="39" t="str">
        <f t="shared" si="805"/>
        <v/>
      </c>
      <c r="EI461" s="39" t="str">
        <f t="shared" si="805"/>
        <v/>
      </c>
      <c r="EJ461" s="39" t="str">
        <f t="shared" si="805"/>
        <v/>
      </c>
      <c r="EK461" s="39" t="str">
        <f t="shared" si="805"/>
        <v/>
      </c>
      <c r="EL461" s="39" t="str">
        <f>IF(BR461="","","|n|cffffcc00"&amp;EL$2&amp;"：|r"&amp;BR461&amp;EL$1)</f>
        <v/>
      </c>
      <c r="EM461" s="39" t="str">
        <f>IF(BS461="","","|n|cffffcc00"&amp;EM$2&amp;"：|r"&amp;BS461&amp;EM$1)</f>
        <v/>
      </c>
      <c r="EN461" s="39" t="str">
        <f>IF(BT461="","","|n|cffffcc00"&amp;EN$2&amp;"：|r"&amp;BT461&amp;EN$1)</f>
        <v/>
      </c>
      <c r="EO461" s="39" t="str">
        <f>IF(BU461="","","|n|cffffcc00"&amp;EO$2&amp;"：|r"&amp;BU461&amp;EO$1)</f>
        <v/>
      </c>
    </row>
    <row r="462" spans="75:145">
      <c r="BW462" s="39" t="str">
        <f t="shared" si="732"/>
        <v/>
      </c>
      <c r="BX462" s="39" t="str">
        <f t="shared" ref="BX462:DI462" si="806">IF(D462="","","|n|cffffcc00"&amp;BX$2&amp;"：|r"&amp;D462&amp;BX$1)</f>
        <v/>
      </c>
      <c r="BY462" s="39" t="str">
        <f t="shared" si="806"/>
        <v/>
      </c>
      <c r="BZ462" s="39" t="str">
        <f t="shared" si="806"/>
        <v/>
      </c>
      <c r="CA462" s="39" t="str">
        <f t="shared" si="806"/>
        <v/>
      </c>
      <c r="CB462" s="39" t="str">
        <f t="shared" si="806"/>
        <v/>
      </c>
      <c r="CC462" s="39" t="str">
        <f t="shared" si="806"/>
        <v/>
      </c>
      <c r="CD462" s="39" t="str">
        <f t="shared" si="806"/>
        <v/>
      </c>
      <c r="CE462" s="39" t="str">
        <f t="shared" si="806"/>
        <v/>
      </c>
      <c r="CF462" s="39" t="str">
        <f t="shared" si="806"/>
        <v/>
      </c>
      <c r="CG462" s="39" t="str">
        <f t="shared" si="806"/>
        <v/>
      </c>
      <c r="CH462" s="39" t="str">
        <f t="shared" si="806"/>
        <v/>
      </c>
      <c r="CI462" s="39" t="str">
        <f t="shared" si="806"/>
        <v/>
      </c>
      <c r="CJ462" s="39" t="str">
        <f t="shared" si="806"/>
        <v/>
      </c>
      <c r="CK462" s="39" t="str">
        <f t="shared" si="806"/>
        <v/>
      </c>
      <c r="CL462" s="39" t="str">
        <f t="shared" si="806"/>
        <v/>
      </c>
      <c r="CM462" s="39" t="str">
        <f t="shared" si="806"/>
        <v/>
      </c>
      <c r="CN462" s="39" t="str">
        <f t="shared" si="806"/>
        <v/>
      </c>
      <c r="CO462" s="39" t="str">
        <f t="shared" si="806"/>
        <v/>
      </c>
      <c r="CP462" s="39" t="str">
        <f t="shared" si="806"/>
        <v/>
      </c>
      <c r="CQ462" s="39" t="str">
        <f t="shared" si="806"/>
        <v/>
      </c>
      <c r="CR462" s="39" t="str">
        <f t="shared" si="806"/>
        <v/>
      </c>
      <c r="CS462" s="39" t="str">
        <f t="shared" si="806"/>
        <v/>
      </c>
      <c r="CT462" s="39" t="str">
        <f t="shared" si="806"/>
        <v/>
      </c>
      <c r="CU462" s="39" t="str">
        <f t="shared" si="806"/>
        <v/>
      </c>
      <c r="CV462" s="39" t="str">
        <f t="shared" si="806"/>
        <v/>
      </c>
      <c r="CW462" s="39" t="str">
        <f t="shared" si="806"/>
        <v/>
      </c>
      <c r="CX462" s="39" t="str">
        <f t="shared" si="806"/>
        <v/>
      </c>
      <c r="CY462" s="39" t="str">
        <f t="shared" si="806"/>
        <v/>
      </c>
      <c r="CZ462" s="39" t="str">
        <f t="shared" si="806"/>
        <v/>
      </c>
      <c r="DA462" s="39" t="str">
        <f t="shared" si="806"/>
        <v/>
      </c>
      <c r="DB462" s="39" t="str">
        <f t="shared" si="806"/>
        <v/>
      </c>
      <c r="DC462" s="39" t="str">
        <f t="shared" si="806"/>
        <v/>
      </c>
      <c r="DD462" s="39" t="str">
        <f t="shared" si="806"/>
        <v/>
      </c>
      <c r="DE462" s="39" t="str">
        <f t="shared" si="806"/>
        <v/>
      </c>
      <c r="DF462" s="39" t="str">
        <f t="shared" si="806"/>
        <v/>
      </c>
      <c r="DG462" s="39" t="str">
        <f t="shared" si="806"/>
        <v/>
      </c>
      <c r="DH462" s="39" t="str">
        <f t="shared" si="806"/>
        <v/>
      </c>
      <c r="DI462" s="39" t="str">
        <f t="shared" si="806"/>
        <v/>
      </c>
      <c r="DJ462" s="39" t="str">
        <f t="shared" ref="DJ462:DQ472" si="807">IF(AP462="","","|n|cffffcc00"&amp;DJ$2&amp;"：|r"&amp;AP462&amp;DJ$1)</f>
        <v/>
      </c>
      <c r="DK462" s="39" t="str">
        <f t="shared" si="807"/>
        <v/>
      </c>
      <c r="DL462" s="39" t="str">
        <f t="shared" si="807"/>
        <v/>
      </c>
      <c r="DM462" s="39" t="str">
        <f t="shared" si="807"/>
        <v/>
      </c>
      <c r="DN462" s="39" t="str">
        <f t="shared" si="807"/>
        <v/>
      </c>
      <c r="DO462" s="39" t="str">
        <f t="shared" si="807"/>
        <v/>
      </c>
      <c r="DP462" s="39" t="str">
        <f t="shared" si="807"/>
        <v/>
      </c>
      <c r="DQ462" s="39" t="str">
        <f t="shared" si="807"/>
        <v/>
      </c>
      <c r="DR462" s="39" t="str">
        <f t="shared" si="802"/>
        <v/>
      </c>
      <c r="DS462" s="39" t="str">
        <f t="shared" si="803"/>
        <v/>
      </c>
      <c r="DT462" s="39" t="str">
        <f t="shared" si="803"/>
        <v/>
      </c>
      <c r="DU462" s="39" t="str">
        <f t="shared" si="803"/>
        <v/>
      </c>
      <c r="DV462" s="39" t="str">
        <f t="shared" si="803"/>
        <v/>
      </c>
      <c r="DW462" s="39" t="str">
        <f t="shared" si="803"/>
        <v/>
      </c>
      <c r="DX462" s="39" t="str">
        <f t="shared" si="803"/>
        <v/>
      </c>
      <c r="DY462" s="39" t="str">
        <f t="shared" si="803"/>
        <v/>
      </c>
      <c r="DZ462" s="39" t="str">
        <f t="shared" si="804"/>
        <v/>
      </c>
      <c r="EA462" s="39" t="str">
        <f>IF(BG462="","","|n|cffffcc00"&amp;EA$2&amp;"：|r"&amp;BG462&amp;EA$1)</f>
        <v/>
      </c>
      <c r="EB462" s="39" t="str">
        <f>IF(BH462="","","|n|cffffcc00"&amp;EB$2&amp;"：|r"&amp;BH462&amp;EB$1)</f>
        <v/>
      </c>
      <c r="EC462" s="39" t="str">
        <f>IF(BI462="","","|n|cffffcc00"&amp;EC$2&amp;"：|r"&amp;BI462&amp;EC$1)</f>
        <v/>
      </c>
      <c r="ED462" s="39" t="str">
        <f>IF(BJ462="","","|n|cffffcc00"&amp;ED$2&amp;"：|r"&amp;BJ462&amp;ED$1)</f>
        <v/>
      </c>
      <c r="EE462" s="39" t="str">
        <f>IF(BK462="","","|n|cffffcc00"&amp;EE$2&amp;"：|r"&amp;BK462&amp;EE$1)</f>
        <v/>
      </c>
      <c r="EF462" s="39" t="str">
        <f t="shared" ref="EF462:EK462" si="808">IF(BL462="","","|n|cffffcc00"&amp;EF$2&amp;"：|r"&amp;BL462&amp;EF$1)</f>
        <v/>
      </c>
      <c r="EG462" s="39" t="str">
        <f t="shared" si="808"/>
        <v/>
      </c>
      <c r="EH462" s="39" t="str">
        <f t="shared" si="808"/>
        <v/>
      </c>
      <c r="EI462" s="39" t="str">
        <f t="shared" si="808"/>
        <v/>
      </c>
      <c r="EJ462" s="39" t="str">
        <f t="shared" si="808"/>
        <v/>
      </c>
      <c r="EK462" s="39" t="str">
        <f t="shared" si="808"/>
        <v/>
      </c>
      <c r="EL462" s="39" t="str">
        <f>IF(BR462="","","|n|cffffcc00"&amp;EL$2&amp;"：|r"&amp;BR462&amp;EL$1)</f>
        <v/>
      </c>
      <c r="EM462" s="39" t="str">
        <f>IF(BS462="","","|n|cffffcc00"&amp;EM$2&amp;"：|r"&amp;BS462&amp;EM$1)</f>
        <v/>
      </c>
      <c r="EN462" s="39" t="str">
        <f>IF(BT462="","","|n|cffffcc00"&amp;EN$2&amp;"：|r"&amp;BT462&amp;EN$1)</f>
        <v/>
      </c>
      <c r="EO462" s="39" t="str">
        <f>IF(BU462="","","|n|cffffcc00"&amp;EO$2&amp;"：|r"&amp;BU462&amp;EO$1)</f>
        <v/>
      </c>
    </row>
    <row r="463" spans="75:145">
      <c r="BW463" s="39" t="str">
        <f t="shared" si="732"/>
        <v/>
      </c>
      <c r="BX463" s="39" t="str">
        <f t="shared" ref="BX463:DF463" si="809">IF(D463="","","|n|cffffcc00"&amp;BX$2&amp;"：|r"&amp;D463&amp;BX$1)</f>
        <v/>
      </c>
      <c r="BY463" s="39" t="str">
        <f t="shared" si="809"/>
        <v/>
      </c>
      <c r="BZ463" s="39" t="str">
        <f t="shared" si="809"/>
        <v/>
      </c>
      <c r="CA463" s="39" t="str">
        <f t="shared" si="809"/>
        <v/>
      </c>
      <c r="CB463" s="39" t="str">
        <f t="shared" si="809"/>
        <v/>
      </c>
      <c r="CC463" s="39" t="str">
        <f t="shared" si="809"/>
        <v/>
      </c>
      <c r="CD463" s="39" t="str">
        <f t="shared" si="809"/>
        <v/>
      </c>
      <c r="CE463" s="39" t="str">
        <f t="shared" si="809"/>
        <v/>
      </c>
      <c r="CF463" s="39" t="str">
        <f t="shared" si="809"/>
        <v/>
      </c>
      <c r="CG463" s="39" t="str">
        <f t="shared" si="809"/>
        <v/>
      </c>
      <c r="CH463" s="39" t="str">
        <f t="shared" si="809"/>
        <v/>
      </c>
      <c r="CI463" s="39" t="str">
        <f t="shared" si="809"/>
        <v/>
      </c>
      <c r="CJ463" s="39" t="str">
        <f t="shared" si="809"/>
        <v/>
      </c>
      <c r="CK463" s="39" t="str">
        <f t="shared" si="809"/>
        <v/>
      </c>
      <c r="CL463" s="39" t="str">
        <f t="shared" si="809"/>
        <v/>
      </c>
      <c r="CM463" s="39" t="str">
        <f t="shared" si="809"/>
        <v/>
      </c>
      <c r="CN463" s="39" t="str">
        <f t="shared" si="809"/>
        <v/>
      </c>
      <c r="CO463" s="39" t="str">
        <f t="shared" si="809"/>
        <v/>
      </c>
      <c r="CP463" s="39" t="str">
        <f t="shared" si="809"/>
        <v/>
      </c>
      <c r="CQ463" s="39" t="str">
        <f t="shared" si="809"/>
        <v/>
      </c>
      <c r="CR463" s="39" t="str">
        <f t="shared" si="809"/>
        <v/>
      </c>
      <c r="CS463" s="39" t="str">
        <f t="shared" si="809"/>
        <v/>
      </c>
      <c r="CT463" s="39" t="str">
        <f t="shared" si="809"/>
        <v/>
      </c>
      <c r="CU463" s="39" t="str">
        <f t="shared" si="809"/>
        <v/>
      </c>
      <c r="CV463" s="39" t="str">
        <f t="shared" si="809"/>
        <v/>
      </c>
      <c r="CW463" s="39" t="str">
        <f t="shared" si="809"/>
        <v/>
      </c>
      <c r="CX463" s="39" t="str">
        <f t="shared" si="809"/>
        <v/>
      </c>
      <c r="CY463" s="39" t="str">
        <f t="shared" si="809"/>
        <v/>
      </c>
      <c r="CZ463" s="39" t="str">
        <f t="shared" si="809"/>
        <v/>
      </c>
      <c r="DA463" s="39" t="str">
        <f t="shared" si="809"/>
        <v/>
      </c>
      <c r="DB463" s="39" t="str">
        <f t="shared" si="809"/>
        <v/>
      </c>
      <c r="DC463" s="39" t="str">
        <f t="shared" si="809"/>
        <v/>
      </c>
      <c r="DD463" s="39" t="str">
        <f t="shared" si="809"/>
        <v/>
      </c>
      <c r="DE463" s="39" t="str">
        <f t="shared" si="809"/>
        <v/>
      </c>
      <c r="DF463" s="39" t="str">
        <f t="shared" si="809"/>
        <v/>
      </c>
      <c r="DG463" s="39" t="str">
        <f t="shared" ref="DG463:DI472" si="810">IF(AM463="","","|n|cffffcc00"&amp;DG$2&amp;"：|r"&amp;AM463&amp;DG$1)</f>
        <v/>
      </c>
      <c r="DH463" s="39" t="str">
        <f t="shared" si="810"/>
        <v/>
      </c>
      <c r="DI463" s="39" t="str">
        <f t="shared" si="810"/>
        <v/>
      </c>
      <c r="DJ463" s="39" t="str">
        <f t="shared" si="807"/>
        <v/>
      </c>
      <c r="DK463" s="39" t="str">
        <f t="shared" si="807"/>
        <v/>
      </c>
      <c r="DL463" s="39" t="str">
        <f t="shared" si="807"/>
        <v/>
      </c>
      <c r="DM463" s="39" t="str">
        <f t="shared" si="807"/>
        <v/>
      </c>
      <c r="DN463" s="39" t="str">
        <f t="shared" si="807"/>
        <v/>
      </c>
      <c r="DO463" s="39" t="str">
        <f t="shared" si="807"/>
        <v/>
      </c>
      <c r="DP463" s="39" t="str">
        <f t="shared" si="807"/>
        <v/>
      </c>
      <c r="DQ463" s="39" t="str">
        <f t="shared" si="807"/>
        <v/>
      </c>
      <c r="DR463" s="39" t="str">
        <f t="shared" si="802"/>
        <v/>
      </c>
      <c r="DS463" s="39" t="str">
        <f t="shared" si="803"/>
        <v/>
      </c>
      <c r="DT463" s="39" t="str">
        <f t="shared" si="803"/>
        <v/>
      </c>
      <c r="DU463" s="39" t="str">
        <f t="shared" si="803"/>
        <v/>
      </c>
      <c r="DV463" s="39" t="str">
        <f t="shared" si="803"/>
        <v/>
      </c>
      <c r="DW463" s="39" t="str">
        <f t="shared" si="803"/>
        <v/>
      </c>
      <c r="DX463" s="39" t="str">
        <f t="shared" si="803"/>
        <v/>
      </c>
      <c r="DY463" s="39" t="str">
        <f t="shared" si="803"/>
        <v/>
      </c>
      <c r="DZ463" s="39" t="str">
        <f t="shared" si="804"/>
        <v/>
      </c>
      <c r="EA463" s="39" t="str">
        <f>IF(BG463="","","|n|cffffcc00"&amp;EA$2&amp;"：|r"&amp;BG463&amp;EA$1)</f>
        <v/>
      </c>
      <c r="EB463" s="39" t="str">
        <f>IF(BH463="","","|n|cffffcc00"&amp;EB$2&amp;"：|r"&amp;BH463&amp;EB$1)</f>
        <v/>
      </c>
      <c r="EC463" s="39" t="str">
        <f>IF(BI463="","","|n|cffffcc00"&amp;EC$2&amp;"：|r"&amp;BI463&amp;EC$1)</f>
        <v/>
      </c>
      <c r="ED463" s="39" t="str">
        <f>IF(BJ463="","","|n|cffffcc00"&amp;ED$2&amp;"：|r"&amp;BJ463&amp;ED$1)</f>
        <v/>
      </c>
      <c r="EE463" s="39" t="str">
        <f>IF(BK463="","","|n|cffffcc00"&amp;EE$2&amp;"：|r"&amp;BK463&amp;EE$1)</f>
        <v/>
      </c>
      <c r="EF463" s="39" t="str">
        <f t="shared" ref="EF463:EK463" si="811">IF(BL463="","","|n|cffffcc00"&amp;EF$2&amp;"：|r"&amp;BL463&amp;EF$1)</f>
        <v/>
      </c>
      <c r="EG463" s="39" t="str">
        <f t="shared" si="811"/>
        <v/>
      </c>
      <c r="EH463" s="39" t="str">
        <f t="shared" si="811"/>
        <v/>
      </c>
      <c r="EI463" s="39" t="str">
        <f t="shared" si="811"/>
        <v/>
      </c>
      <c r="EJ463" s="39" t="str">
        <f t="shared" si="811"/>
        <v/>
      </c>
      <c r="EK463" s="39" t="str">
        <f t="shared" si="811"/>
        <v/>
      </c>
      <c r="EL463" s="39" t="str">
        <f>IF(BR463="","","|n|cffffcc00"&amp;EL$2&amp;"：|r"&amp;BR463&amp;EL$1)</f>
        <v/>
      </c>
      <c r="EM463" s="39" t="str">
        <f>IF(BS463="","","|n|cffffcc00"&amp;EM$2&amp;"：|r"&amp;BS463&amp;EM$1)</f>
        <v/>
      </c>
      <c r="EN463" s="39" t="str">
        <f>IF(BT463="","","|n|cffffcc00"&amp;EN$2&amp;"：|r"&amp;BT463&amp;EN$1)</f>
        <v/>
      </c>
      <c r="EO463" s="39" t="str">
        <f>IF(BU463="","","|n|cffffcc00"&amp;EO$2&amp;"：|r"&amp;BU463&amp;EO$1)</f>
        <v/>
      </c>
    </row>
    <row r="464" spans="75:145">
      <c r="BW464" s="39" t="str">
        <f t="shared" si="732"/>
        <v/>
      </c>
      <c r="BX464" s="39" t="str">
        <f t="shared" ref="BX464:DF464" si="812">IF(D464="","","|n|cffffcc00"&amp;BX$2&amp;"：|r"&amp;D464&amp;BX$1)</f>
        <v/>
      </c>
      <c r="BY464" s="39" t="str">
        <f t="shared" si="812"/>
        <v/>
      </c>
      <c r="BZ464" s="39" t="str">
        <f t="shared" si="812"/>
        <v/>
      </c>
      <c r="CA464" s="39" t="str">
        <f t="shared" si="812"/>
        <v/>
      </c>
      <c r="CB464" s="39" t="str">
        <f t="shared" si="812"/>
        <v/>
      </c>
      <c r="CC464" s="39" t="str">
        <f t="shared" si="812"/>
        <v/>
      </c>
      <c r="CD464" s="39" t="str">
        <f t="shared" si="812"/>
        <v/>
      </c>
      <c r="CE464" s="39" t="str">
        <f t="shared" si="812"/>
        <v/>
      </c>
      <c r="CF464" s="39" t="str">
        <f t="shared" si="812"/>
        <v/>
      </c>
      <c r="CG464" s="39" t="str">
        <f t="shared" si="812"/>
        <v/>
      </c>
      <c r="CH464" s="39" t="str">
        <f t="shared" si="812"/>
        <v/>
      </c>
      <c r="CI464" s="39" t="str">
        <f t="shared" si="812"/>
        <v/>
      </c>
      <c r="CJ464" s="39" t="str">
        <f t="shared" si="812"/>
        <v/>
      </c>
      <c r="CK464" s="39" t="str">
        <f t="shared" si="812"/>
        <v/>
      </c>
      <c r="CL464" s="39" t="str">
        <f t="shared" si="812"/>
        <v/>
      </c>
      <c r="CM464" s="39" t="str">
        <f t="shared" si="812"/>
        <v/>
      </c>
      <c r="CN464" s="39" t="str">
        <f t="shared" si="812"/>
        <v/>
      </c>
      <c r="CO464" s="39" t="str">
        <f t="shared" si="812"/>
        <v/>
      </c>
      <c r="CP464" s="39" t="str">
        <f t="shared" si="812"/>
        <v/>
      </c>
      <c r="CQ464" s="39" t="str">
        <f t="shared" si="812"/>
        <v/>
      </c>
      <c r="CR464" s="39" t="str">
        <f t="shared" si="812"/>
        <v/>
      </c>
      <c r="CS464" s="39" t="str">
        <f t="shared" si="812"/>
        <v/>
      </c>
      <c r="CT464" s="39" t="str">
        <f t="shared" si="812"/>
        <v/>
      </c>
      <c r="CU464" s="39" t="str">
        <f t="shared" si="812"/>
        <v/>
      </c>
      <c r="CV464" s="39" t="str">
        <f t="shared" si="812"/>
        <v/>
      </c>
      <c r="CW464" s="39" t="str">
        <f t="shared" si="812"/>
        <v/>
      </c>
      <c r="CX464" s="39" t="str">
        <f t="shared" si="812"/>
        <v/>
      </c>
      <c r="CY464" s="39" t="str">
        <f t="shared" si="812"/>
        <v/>
      </c>
      <c r="CZ464" s="39" t="str">
        <f t="shared" si="812"/>
        <v/>
      </c>
      <c r="DA464" s="39" t="str">
        <f t="shared" si="812"/>
        <v/>
      </c>
      <c r="DB464" s="39" t="str">
        <f t="shared" si="812"/>
        <v/>
      </c>
      <c r="DC464" s="39" t="str">
        <f t="shared" si="812"/>
        <v/>
      </c>
      <c r="DD464" s="39" t="str">
        <f t="shared" si="812"/>
        <v/>
      </c>
      <c r="DE464" s="39" t="str">
        <f t="shared" si="812"/>
        <v/>
      </c>
      <c r="DF464" s="39" t="str">
        <f t="shared" si="812"/>
        <v/>
      </c>
      <c r="DG464" s="39" t="str">
        <f t="shared" si="810"/>
        <v/>
      </c>
      <c r="DH464" s="39" t="str">
        <f t="shared" si="810"/>
        <v/>
      </c>
      <c r="DI464" s="39" t="str">
        <f t="shared" si="810"/>
        <v/>
      </c>
      <c r="DJ464" s="39" t="str">
        <f t="shared" si="807"/>
        <v/>
      </c>
      <c r="DK464" s="39" t="str">
        <f t="shared" si="807"/>
        <v/>
      </c>
      <c r="DL464" s="39" t="str">
        <f t="shared" si="807"/>
        <v/>
      </c>
      <c r="DM464" s="39" t="str">
        <f t="shared" si="807"/>
        <v/>
      </c>
      <c r="DN464" s="39" t="str">
        <f t="shared" si="807"/>
        <v/>
      </c>
      <c r="DO464" s="39" t="str">
        <f t="shared" si="807"/>
        <v/>
      </c>
      <c r="DP464" s="39" t="str">
        <f t="shared" si="807"/>
        <v/>
      </c>
      <c r="DQ464" s="39" t="str">
        <f t="shared" si="807"/>
        <v/>
      </c>
      <c r="DR464" s="39" t="str">
        <f t="shared" si="802"/>
        <v/>
      </c>
      <c r="DS464" s="39" t="str">
        <f t="shared" si="803"/>
        <v/>
      </c>
      <c r="DT464" s="39" t="str">
        <f t="shared" si="803"/>
        <v/>
      </c>
      <c r="DU464" s="39" t="str">
        <f t="shared" si="803"/>
        <v/>
      </c>
      <c r="DV464" s="39" t="str">
        <f t="shared" si="803"/>
        <v/>
      </c>
      <c r="DW464" s="39" t="str">
        <f t="shared" si="803"/>
        <v/>
      </c>
      <c r="DX464" s="39" t="str">
        <f t="shared" si="803"/>
        <v/>
      </c>
      <c r="DY464" s="39" t="str">
        <f t="shared" si="803"/>
        <v/>
      </c>
      <c r="DZ464" s="39" t="str">
        <f t="shared" si="804"/>
        <v/>
      </c>
      <c r="EA464" s="39" t="str">
        <f>IF(BG464="","","|n|cffffcc00"&amp;EA$2&amp;"：|r"&amp;BG464&amp;EA$1)</f>
        <v/>
      </c>
      <c r="EB464" s="39" t="str">
        <f>IF(BH464="","","|n|cffffcc00"&amp;EB$2&amp;"：|r"&amp;BH464&amp;EB$1)</f>
        <v/>
      </c>
      <c r="EC464" s="39" t="str">
        <f>IF(BI464="","","|n|cffffcc00"&amp;EC$2&amp;"：|r"&amp;BI464&amp;EC$1)</f>
        <v/>
      </c>
      <c r="ED464" s="39" t="str">
        <f>IF(BJ464="","","|n|cffffcc00"&amp;ED$2&amp;"：|r"&amp;BJ464&amp;ED$1)</f>
        <v/>
      </c>
      <c r="EE464" s="39" t="str">
        <f>IF(BK464="","","|n|cffffcc00"&amp;EE$2&amp;"：|r"&amp;BK464&amp;EE$1)</f>
        <v/>
      </c>
      <c r="EF464" s="39" t="str">
        <f t="shared" ref="EF464:EK464" si="813">IF(BL464="","","|n|cffffcc00"&amp;EF$2&amp;"：|r"&amp;BL464&amp;EF$1)</f>
        <v/>
      </c>
      <c r="EG464" s="39" t="str">
        <f t="shared" si="813"/>
        <v/>
      </c>
      <c r="EH464" s="39" t="str">
        <f t="shared" si="813"/>
        <v/>
      </c>
      <c r="EI464" s="39" t="str">
        <f t="shared" si="813"/>
        <v/>
      </c>
      <c r="EJ464" s="39" t="str">
        <f t="shared" si="813"/>
        <v/>
      </c>
      <c r="EK464" s="39" t="str">
        <f t="shared" si="813"/>
        <v/>
      </c>
      <c r="EL464" s="39" t="str">
        <f>IF(BR464="","","|n|cffffcc00"&amp;EL$2&amp;"：|r"&amp;BR464&amp;EL$1)</f>
        <v/>
      </c>
      <c r="EM464" s="39" t="str">
        <f>IF(BS464="","","|n|cffffcc00"&amp;EM$2&amp;"：|r"&amp;BS464&amp;EM$1)</f>
        <v/>
      </c>
      <c r="EN464" s="39" t="str">
        <f>IF(BT464="","","|n|cffffcc00"&amp;EN$2&amp;"：|r"&amp;BT464&amp;EN$1)</f>
        <v/>
      </c>
      <c r="EO464" s="39" t="str">
        <f>IF(BU464="","","|n|cffffcc00"&amp;EO$2&amp;"：|r"&amp;BU464&amp;EO$1)</f>
        <v/>
      </c>
    </row>
    <row r="465" spans="75:145">
      <c r="BW465" s="39" t="str">
        <f t="shared" si="732"/>
        <v/>
      </c>
      <c r="BX465" s="39" t="str">
        <f t="shared" ref="BX465:DF465" si="814">IF(D465="","","|n|cffffcc00"&amp;BX$2&amp;"：|r"&amp;D465&amp;BX$1)</f>
        <v/>
      </c>
      <c r="BY465" s="39" t="str">
        <f t="shared" si="814"/>
        <v/>
      </c>
      <c r="BZ465" s="39" t="str">
        <f t="shared" si="814"/>
        <v/>
      </c>
      <c r="CA465" s="39" t="str">
        <f t="shared" si="814"/>
        <v/>
      </c>
      <c r="CB465" s="39" t="str">
        <f t="shared" si="814"/>
        <v/>
      </c>
      <c r="CC465" s="39" t="str">
        <f t="shared" si="814"/>
        <v/>
      </c>
      <c r="CD465" s="39" t="str">
        <f t="shared" si="814"/>
        <v/>
      </c>
      <c r="CE465" s="39" t="str">
        <f t="shared" si="814"/>
        <v/>
      </c>
      <c r="CF465" s="39" t="str">
        <f t="shared" si="814"/>
        <v/>
      </c>
      <c r="CG465" s="39" t="str">
        <f t="shared" si="814"/>
        <v/>
      </c>
      <c r="CH465" s="39" t="str">
        <f t="shared" si="814"/>
        <v/>
      </c>
      <c r="CI465" s="39" t="str">
        <f t="shared" si="814"/>
        <v/>
      </c>
      <c r="CJ465" s="39" t="str">
        <f t="shared" si="814"/>
        <v/>
      </c>
      <c r="CK465" s="39" t="str">
        <f t="shared" si="814"/>
        <v/>
      </c>
      <c r="CL465" s="39" t="str">
        <f t="shared" si="814"/>
        <v/>
      </c>
      <c r="CM465" s="39" t="str">
        <f t="shared" si="814"/>
        <v/>
      </c>
      <c r="CN465" s="39" t="str">
        <f t="shared" si="814"/>
        <v/>
      </c>
      <c r="CO465" s="39" t="str">
        <f t="shared" si="814"/>
        <v/>
      </c>
      <c r="CP465" s="39" t="str">
        <f t="shared" si="814"/>
        <v/>
      </c>
      <c r="CQ465" s="39" t="str">
        <f t="shared" si="814"/>
        <v/>
      </c>
      <c r="CR465" s="39" t="str">
        <f t="shared" si="814"/>
        <v/>
      </c>
      <c r="CS465" s="39" t="str">
        <f t="shared" si="814"/>
        <v/>
      </c>
      <c r="CT465" s="39" t="str">
        <f t="shared" si="814"/>
        <v/>
      </c>
      <c r="CU465" s="39" t="str">
        <f t="shared" si="814"/>
        <v/>
      </c>
      <c r="CV465" s="39" t="str">
        <f t="shared" si="814"/>
        <v/>
      </c>
      <c r="CW465" s="39" t="str">
        <f t="shared" si="814"/>
        <v/>
      </c>
      <c r="CX465" s="39" t="str">
        <f t="shared" si="814"/>
        <v/>
      </c>
      <c r="CY465" s="39" t="str">
        <f t="shared" si="814"/>
        <v/>
      </c>
      <c r="CZ465" s="39" t="str">
        <f t="shared" si="814"/>
        <v/>
      </c>
      <c r="DA465" s="39" t="str">
        <f t="shared" si="814"/>
        <v/>
      </c>
      <c r="DB465" s="39" t="str">
        <f t="shared" si="814"/>
        <v/>
      </c>
      <c r="DC465" s="39" t="str">
        <f t="shared" si="814"/>
        <v/>
      </c>
      <c r="DD465" s="39" t="str">
        <f t="shared" si="814"/>
        <v/>
      </c>
      <c r="DE465" s="39" t="str">
        <f t="shared" si="814"/>
        <v/>
      </c>
      <c r="DF465" s="39" t="str">
        <f t="shared" si="814"/>
        <v/>
      </c>
      <c r="DG465" s="39" t="str">
        <f t="shared" si="810"/>
        <v/>
      </c>
      <c r="DH465" s="39" t="str">
        <f t="shared" si="810"/>
        <v/>
      </c>
      <c r="DI465" s="39" t="str">
        <f t="shared" si="810"/>
        <v/>
      </c>
      <c r="DJ465" s="39" t="str">
        <f t="shared" si="807"/>
        <v/>
      </c>
      <c r="DK465" s="39" t="str">
        <f t="shared" si="807"/>
        <v/>
      </c>
      <c r="DL465" s="39" t="str">
        <f t="shared" si="807"/>
        <v/>
      </c>
      <c r="DM465" s="39" t="str">
        <f t="shared" si="807"/>
        <v/>
      </c>
      <c r="DN465" s="39" t="str">
        <f t="shared" si="807"/>
        <v/>
      </c>
      <c r="DO465" s="39" t="str">
        <f t="shared" si="807"/>
        <v/>
      </c>
      <c r="DP465" s="39" t="str">
        <f t="shared" si="807"/>
        <v/>
      </c>
      <c r="DQ465" s="39" t="str">
        <f t="shared" si="807"/>
        <v/>
      </c>
      <c r="DR465" s="39" t="str">
        <f t="shared" si="802"/>
        <v/>
      </c>
      <c r="DS465" s="39" t="str">
        <f t="shared" si="803"/>
        <v/>
      </c>
      <c r="DT465" s="39" t="str">
        <f t="shared" si="803"/>
        <v/>
      </c>
      <c r="DU465" s="39" t="str">
        <f t="shared" si="803"/>
        <v/>
      </c>
      <c r="DV465" s="39" t="str">
        <f t="shared" si="803"/>
        <v/>
      </c>
      <c r="DW465" s="39" t="str">
        <f t="shared" si="803"/>
        <v/>
      </c>
      <c r="DX465" s="39" t="str">
        <f t="shared" si="803"/>
        <v/>
      </c>
      <c r="DY465" s="39" t="str">
        <f t="shared" si="803"/>
        <v/>
      </c>
      <c r="DZ465" s="39" t="str">
        <f t="shared" si="804"/>
        <v/>
      </c>
      <c r="EA465" s="39" t="str">
        <f>IF(BG465="","","|n|cffffcc00"&amp;EA$2&amp;"：|r"&amp;BG465&amp;EA$1)</f>
        <v/>
      </c>
      <c r="EB465" s="39" t="str">
        <f>IF(BH465="","","|n|cffffcc00"&amp;EB$2&amp;"：|r"&amp;BH465&amp;EB$1)</f>
        <v/>
      </c>
      <c r="EC465" s="39" t="str">
        <f>IF(BI465="","","|n|cffffcc00"&amp;EC$2&amp;"：|r"&amp;BI465&amp;EC$1)</f>
        <v/>
      </c>
      <c r="ED465" s="39" t="str">
        <f>IF(BJ465="","","|n|cffffcc00"&amp;ED$2&amp;"：|r"&amp;BJ465&amp;ED$1)</f>
        <v/>
      </c>
      <c r="EE465" s="39" t="str">
        <f>IF(BK465="","","|n|cffffcc00"&amp;EE$2&amp;"：|r"&amp;BK465&amp;EE$1)</f>
        <v/>
      </c>
      <c r="EF465" s="39" t="str">
        <f t="shared" ref="EF465:EK465" si="815">IF(BL465="","","|n|cffffcc00"&amp;EF$2&amp;"：|r"&amp;BL465&amp;EF$1)</f>
        <v/>
      </c>
      <c r="EG465" s="39" t="str">
        <f t="shared" si="815"/>
        <v/>
      </c>
      <c r="EH465" s="39" t="str">
        <f t="shared" si="815"/>
        <v/>
      </c>
      <c r="EI465" s="39" t="str">
        <f t="shared" si="815"/>
        <v/>
      </c>
      <c r="EJ465" s="39" t="str">
        <f t="shared" si="815"/>
        <v/>
      </c>
      <c r="EK465" s="39" t="str">
        <f t="shared" si="815"/>
        <v/>
      </c>
      <c r="EL465" s="39" t="str">
        <f>IF(BR465="","","|n|cffffcc00"&amp;EL$2&amp;"：|r"&amp;BR465&amp;EL$1)</f>
        <v/>
      </c>
      <c r="EM465" s="39" t="str">
        <f>IF(BS465="","","|n|cffffcc00"&amp;EM$2&amp;"：|r"&amp;BS465&amp;EM$1)</f>
        <v/>
      </c>
      <c r="EN465" s="39" t="str">
        <f>IF(BT465="","","|n|cffffcc00"&amp;EN$2&amp;"：|r"&amp;BT465&amp;EN$1)</f>
        <v/>
      </c>
      <c r="EO465" s="39" t="str">
        <f>IF(BU465="","","|n|cffffcc00"&amp;EO$2&amp;"：|r"&amp;BU465&amp;EO$1)</f>
        <v/>
      </c>
    </row>
    <row r="466" spans="75:145">
      <c r="BW466" s="39" t="str">
        <f t="shared" si="732"/>
        <v/>
      </c>
      <c r="BX466" s="39" t="str">
        <f t="shared" ref="BX466:CM481" si="816">IF(D466="","","|n|cffffcc00"&amp;BX$2&amp;"：|r"&amp;D466&amp;BX$1)</f>
        <v/>
      </c>
      <c r="BY466" s="39" t="str">
        <f t="shared" si="816"/>
        <v/>
      </c>
      <c r="BZ466" s="39" t="str">
        <f t="shared" si="816"/>
        <v/>
      </c>
      <c r="CA466" s="39" t="str">
        <f t="shared" si="816"/>
        <v/>
      </c>
      <c r="CB466" s="39" t="str">
        <f t="shared" si="816"/>
        <v/>
      </c>
      <c r="CC466" s="39" t="str">
        <f t="shared" si="816"/>
        <v/>
      </c>
      <c r="CD466" s="39" t="str">
        <f t="shared" si="816"/>
        <v/>
      </c>
      <c r="CE466" s="39" t="str">
        <f t="shared" si="816"/>
        <v/>
      </c>
      <c r="CF466" s="39" t="str">
        <f t="shared" si="816"/>
        <v/>
      </c>
      <c r="CG466" s="39" t="str">
        <f t="shared" si="816"/>
        <v/>
      </c>
      <c r="CH466" s="39" t="str">
        <f t="shared" si="816"/>
        <v/>
      </c>
      <c r="CI466" s="39" t="str">
        <f t="shared" ref="CI466:DF466" si="817">IF(O466="","","|n|cffffcc00"&amp;CI$2&amp;"：|r"&amp;O466&amp;CI$1)</f>
        <v/>
      </c>
      <c r="CJ466" s="39" t="str">
        <f t="shared" si="817"/>
        <v/>
      </c>
      <c r="CK466" s="39" t="str">
        <f t="shared" si="817"/>
        <v/>
      </c>
      <c r="CL466" s="39" t="str">
        <f t="shared" si="817"/>
        <v/>
      </c>
      <c r="CM466" s="39" t="str">
        <f t="shared" si="817"/>
        <v/>
      </c>
      <c r="CN466" s="39" t="str">
        <f t="shared" si="817"/>
        <v/>
      </c>
      <c r="CO466" s="39" t="str">
        <f t="shared" si="817"/>
        <v/>
      </c>
      <c r="CP466" s="39" t="str">
        <f t="shared" si="817"/>
        <v/>
      </c>
      <c r="CQ466" s="39" t="str">
        <f t="shared" si="817"/>
        <v/>
      </c>
      <c r="CR466" s="39" t="str">
        <f t="shared" si="817"/>
        <v/>
      </c>
      <c r="CS466" s="39" t="str">
        <f t="shared" si="817"/>
        <v/>
      </c>
      <c r="CT466" s="39" t="str">
        <f t="shared" si="817"/>
        <v/>
      </c>
      <c r="CU466" s="39" t="str">
        <f t="shared" si="817"/>
        <v/>
      </c>
      <c r="CV466" s="39" t="str">
        <f t="shared" si="817"/>
        <v/>
      </c>
      <c r="CW466" s="39" t="str">
        <f t="shared" si="817"/>
        <v/>
      </c>
      <c r="CX466" s="39" t="str">
        <f t="shared" si="817"/>
        <v/>
      </c>
      <c r="CY466" s="39" t="str">
        <f t="shared" si="817"/>
        <v/>
      </c>
      <c r="CZ466" s="39" t="str">
        <f t="shared" si="817"/>
        <v/>
      </c>
      <c r="DA466" s="39" t="str">
        <f t="shared" si="817"/>
        <v/>
      </c>
      <c r="DB466" s="39" t="str">
        <f t="shared" si="817"/>
        <v/>
      </c>
      <c r="DC466" s="39" t="str">
        <f t="shared" si="817"/>
        <v/>
      </c>
      <c r="DD466" s="39" t="str">
        <f t="shared" si="817"/>
        <v/>
      </c>
      <c r="DE466" s="39" t="str">
        <f t="shared" si="817"/>
        <v/>
      </c>
      <c r="DF466" s="39" t="str">
        <f t="shared" si="817"/>
        <v/>
      </c>
      <c r="DG466" s="39" t="str">
        <f t="shared" si="810"/>
        <v/>
      </c>
      <c r="DH466" s="39" t="str">
        <f t="shared" si="810"/>
        <v/>
      </c>
      <c r="DI466" s="39" t="str">
        <f t="shared" si="810"/>
        <v/>
      </c>
      <c r="DJ466" s="39" t="str">
        <f t="shared" si="807"/>
        <v/>
      </c>
      <c r="DK466" s="39" t="str">
        <f t="shared" si="807"/>
        <v/>
      </c>
      <c r="DL466" s="39" t="str">
        <f t="shared" si="807"/>
        <v/>
      </c>
      <c r="DM466" s="39" t="str">
        <f t="shared" si="807"/>
        <v/>
      </c>
      <c r="DN466" s="39" t="str">
        <f t="shared" si="807"/>
        <v/>
      </c>
      <c r="DO466" s="39" t="str">
        <f t="shared" si="807"/>
        <v/>
      </c>
      <c r="DP466" s="39" t="str">
        <f t="shared" si="807"/>
        <v/>
      </c>
      <c r="DQ466" s="39" t="str">
        <f t="shared" si="807"/>
        <v/>
      </c>
      <c r="DR466" s="39" t="str">
        <f t="shared" si="802"/>
        <v/>
      </c>
      <c r="DS466" s="39" t="str">
        <f t="shared" si="803"/>
        <v/>
      </c>
      <c r="DT466" s="39" t="str">
        <f t="shared" si="803"/>
        <v/>
      </c>
      <c r="DU466" s="39" t="str">
        <f t="shared" si="803"/>
        <v/>
      </c>
      <c r="DV466" s="39" t="str">
        <f t="shared" si="803"/>
        <v/>
      </c>
      <c r="DW466" s="39" t="str">
        <f t="shared" si="803"/>
        <v/>
      </c>
      <c r="DX466" s="39" t="str">
        <f t="shared" si="803"/>
        <v/>
      </c>
      <c r="DY466" s="39" t="str">
        <f t="shared" si="803"/>
        <v/>
      </c>
      <c r="DZ466" s="39" t="str">
        <f t="shared" si="804"/>
        <v/>
      </c>
      <c r="EA466" s="39" t="str">
        <f>IF(BG466="","","|n|cffffcc00"&amp;EA$2&amp;"：|r"&amp;BG466&amp;EA$1)</f>
        <v/>
      </c>
      <c r="EB466" s="39" t="str">
        <f>IF(BH466="","","|n|cffffcc00"&amp;EB$2&amp;"：|r"&amp;BH466&amp;EB$1)</f>
        <v/>
      </c>
      <c r="EC466" s="39" t="str">
        <f>IF(BI466="","","|n|cffffcc00"&amp;EC$2&amp;"：|r"&amp;BI466&amp;EC$1)</f>
        <v/>
      </c>
      <c r="ED466" s="39" t="str">
        <f>IF(BJ466="","","|n|cffffcc00"&amp;ED$2&amp;"：|r"&amp;BJ466&amp;ED$1)</f>
        <v/>
      </c>
      <c r="EE466" s="39" t="str">
        <f>IF(BK466="","","|n|cffffcc00"&amp;EE$2&amp;"：|r"&amp;BK466&amp;EE$1)</f>
        <v/>
      </c>
      <c r="EF466" s="39" t="str">
        <f t="shared" ref="EF466:EK466" si="818">IF(BL466="","","|n|cffffcc00"&amp;EF$2&amp;"：|r"&amp;BL466&amp;EF$1)</f>
        <v/>
      </c>
      <c r="EG466" s="39" t="str">
        <f t="shared" si="818"/>
        <v/>
      </c>
      <c r="EH466" s="39" t="str">
        <f t="shared" si="818"/>
        <v/>
      </c>
      <c r="EI466" s="39" t="str">
        <f t="shared" si="818"/>
        <v/>
      </c>
      <c r="EJ466" s="39" t="str">
        <f t="shared" si="818"/>
        <v/>
      </c>
      <c r="EK466" s="39" t="str">
        <f t="shared" si="818"/>
        <v/>
      </c>
      <c r="EL466" s="39" t="str">
        <f>IF(BR466="","","|n|cffffcc00"&amp;EL$2&amp;"：|r"&amp;BR466&amp;EL$1)</f>
        <v/>
      </c>
      <c r="EM466" s="39" t="str">
        <f>IF(BS466="","","|n|cffffcc00"&amp;EM$2&amp;"：|r"&amp;BS466&amp;EM$1)</f>
        <v/>
      </c>
      <c r="EN466" s="39" t="str">
        <f>IF(BT466="","","|n|cffffcc00"&amp;EN$2&amp;"：|r"&amp;BT466&amp;EN$1)</f>
        <v/>
      </c>
      <c r="EO466" s="39" t="str">
        <f>IF(BU466="","","|n|cffffcc00"&amp;EO$2&amp;"：|r"&amp;BU466&amp;EO$1)</f>
        <v/>
      </c>
    </row>
    <row r="467" spans="75:145">
      <c r="BW467" s="39" t="str">
        <f t="shared" si="732"/>
        <v/>
      </c>
      <c r="BX467" s="39" t="str">
        <f t="shared" si="816"/>
        <v/>
      </c>
      <c r="BY467" s="39" t="str">
        <f t="shared" si="816"/>
        <v/>
      </c>
      <c r="BZ467" s="39" t="str">
        <f t="shared" si="816"/>
        <v/>
      </c>
      <c r="CA467" s="39" t="str">
        <f t="shared" si="816"/>
        <v/>
      </c>
      <c r="CB467" s="39" t="str">
        <f t="shared" si="816"/>
        <v/>
      </c>
      <c r="CC467" s="39" t="str">
        <f t="shared" si="816"/>
        <v/>
      </c>
      <c r="CD467" s="39" t="str">
        <f t="shared" si="816"/>
        <v/>
      </c>
      <c r="CE467" s="39" t="str">
        <f t="shared" si="816"/>
        <v/>
      </c>
      <c r="CF467" s="39" t="str">
        <f t="shared" si="816"/>
        <v/>
      </c>
      <c r="CG467" s="39" t="str">
        <f t="shared" si="816"/>
        <v/>
      </c>
      <c r="CH467" s="39" t="str">
        <f t="shared" si="816"/>
        <v/>
      </c>
      <c r="CI467" s="39" t="str">
        <f t="shared" ref="CI467:DF467" si="819">IF(O467="","","|n|cffffcc00"&amp;CI$2&amp;"：|r"&amp;O467&amp;CI$1)</f>
        <v/>
      </c>
      <c r="CJ467" s="39" t="str">
        <f t="shared" si="819"/>
        <v/>
      </c>
      <c r="CK467" s="39" t="str">
        <f t="shared" si="819"/>
        <v/>
      </c>
      <c r="CL467" s="39" t="str">
        <f t="shared" si="819"/>
        <v/>
      </c>
      <c r="CM467" s="39" t="str">
        <f t="shared" si="819"/>
        <v/>
      </c>
      <c r="CN467" s="39" t="str">
        <f t="shared" si="819"/>
        <v/>
      </c>
      <c r="CO467" s="39" t="str">
        <f t="shared" si="819"/>
        <v/>
      </c>
      <c r="CP467" s="39" t="str">
        <f t="shared" si="819"/>
        <v/>
      </c>
      <c r="CQ467" s="39" t="str">
        <f t="shared" si="819"/>
        <v/>
      </c>
      <c r="CR467" s="39" t="str">
        <f t="shared" si="819"/>
        <v/>
      </c>
      <c r="CS467" s="39" t="str">
        <f t="shared" si="819"/>
        <v/>
      </c>
      <c r="CT467" s="39" t="str">
        <f t="shared" si="819"/>
        <v/>
      </c>
      <c r="CU467" s="39" t="str">
        <f t="shared" si="819"/>
        <v/>
      </c>
      <c r="CV467" s="39" t="str">
        <f t="shared" si="819"/>
        <v/>
      </c>
      <c r="CW467" s="39" t="str">
        <f t="shared" si="819"/>
        <v/>
      </c>
      <c r="CX467" s="39" t="str">
        <f t="shared" si="819"/>
        <v/>
      </c>
      <c r="CY467" s="39" t="str">
        <f t="shared" si="819"/>
        <v/>
      </c>
      <c r="CZ467" s="39" t="str">
        <f t="shared" si="819"/>
        <v/>
      </c>
      <c r="DA467" s="39" t="str">
        <f t="shared" si="819"/>
        <v/>
      </c>
      <c r="DB467" s="39" t="str">
        <f t="shared" si="819"/>
        <v/>
      </c>
      <c r="DC467" s="39" t="str">
        <f t="shared" si="819"/>
        <v/>
      </c>
      <c r="DD467" s="39" t="str">
        <f t="shared" si="819"/>
        <v/>
      </c>
      <c r="DE467" s="39" t="str">
        <f t="shared" si="819"/>
        <v/>
      </c>
      <c r="DF467" s="39" t="str">
        <f t="shared" si="819"/>
        <v/>
      </c>
      <c r="DG467" s="39" t="str">
        <f t="shared" si="810"/>
        <v/>
      </c>
      <c r="DH467" s="39" t="str">
        <f t="shared" si="810"/>
        <v/>
      </c>
      <c r="DI467" s="39" t="str">
        <f t="shared" si="810"/>
        <v/>
      </c>
      <c r="DJ467" s="39" t="str">
        <f t="shared" si="807"/>
        <v/>
      </c>
      <c r="DK467" s="39" t="str">
        <f t="shared" si="807"/>
        <v/>
      </c>
      <c r="DL467" s="39" t="str">
        <f t="shared" si="807"/>
        <v/>
      </c>
      <c r="DM467" s="39" t="str">
        <f t="shared" si="807"/>
        <v/>
      </c>
      <c r="DN467" s="39" t="str">
        <f t="shared" si="807"/>
        <v/>
      </c>
      <c r="DO467" s="39" t="str">
        <f t="shared" si="807"/>
        <v/>
      </c>
      <c r="DP467" s="39" t="str">
        <f t="shared" si="807"/>
        <v/>
      </c>
      <c r="DQ467" s="39" t="str">
        <f t="shared" si="807"/>
        <v/>
      </c>
      <c r="DR467" s="39" t="str">
        <f t="shared" si="802"/>
        <v/>
      </c>
      <c r="DS467" s="39" t="str">
        <f t="shared" si="803"/>
        <v/>
      </c>
      <c r="DT467" s="39" t="str">
        <f t="shared" si="803"/>
        <v/>
      </c>
      <c r="DU467" s="39" t="str">
        <f t="shared" si="803"/>
        <v/>
      </c>
      <c r="DV467" s="39" t="str">
        <f t="shared" si="803"/>
        <v/>
      </c>
      <c r="DW467" s="39" t="str">
        <f t="shared" si="803"/>
        <v/>
      </c>
      <c r="DX467" s="39" t="str">
        <f t="shared" si="803"/>
        <v/>
      </c>
      <c r="DY467" s="39" t="str">
        <f t="shared" si="803"/>
        <v/>
      </c>
      <c r="DZ467" s="39" t="str">
        <f t="shared" si="804"/>
        <v/>
      </c>
      <c r="EA467" s="39" t="str">
        <f>IF(BG467="","","|n|cffffcc00"&amp;EA$2&amp;"：|r"&amp;BG467&amp;EA$1)</f>
        <v/>
      </c>
      <c r="EB467" s="39" t="str">
        <f>IF(BH467="","","|n|cffffcc00"&amp;EB$2&amp;"：|r"&amp;BH467&amp;EB$1)</f>
        <v/>
      </c>
      <c r="EC467" s="39" t="str">
        <f>IF(BI467="","","|n|cffffcc00"&amp;EC$2&amp;"：|r"&amp;BI467&amp;EC$1)</f>
        <v/>
      </c>
      <c r="ED467" s="39" t="str">
        <f>IF(BJ467="","","|n|cffffcc00"&amp;ED$2&amp;"：|r"&amp;BJ467&amp;ED$1)</f>
        <v/>
      </c>
      <c r="EE467" s="39" t="str">
        <f>IF(BK467="","","|n|cffffcc00"&amp;EE$2&amp;"：|r"&amp;BK467&amp;EE$1)</f>
        <v/>
      </c>
      <c r="EF467" s="39" t="str">
        <f t="shared" ref="EF467:EK467" si="820">IF(BL467="","","|n|cffffcc00"&amp;EF$2&amp;"：|r"&amp;BL467&amp;EF$1)</f>
        <v/>
      </c>
      <c r="EG467" s="39" t="str">
        <f t="shared" si="820"/>
        <v/>
      </c>
      <c r="EH467" s="39" t="str">
        <f t="shared" si="820"/>
        <v/>
      </c>
      <c r="EI467" s="39" t="str">
        <f t="shared" si="820"/>
        <v/>
      </c>
      <c r="EJ467" s="39" t="str">
        <f t="shared" si="820"/>
        <v/>
      </c>
      <c r="EK467" s="39" t="str">
        <f t="shared" si="820"/>
        <v/>
      </c>
      <c r="EL467" s="39" t="str">
        <f>IF(BR467="","","|n|cffffcc00"&amp;EL$2&amp;"：|r"&amp;BR467&amp;EL$1)</f>
        <v/>
      </c>
      <c r="EM467" s="39" t="str">
        <f>IF(BS467="","","|n|cffffcc00"&amp;EM$2&amp;"：|r"&amp;BS467&amp;EM$1)</f>
        <v/>
      </c>
      <c r="EN467" s="39" t="str">
        <f>IF(BT467="","","|n|cffffcc00"&amp;EN$2&amp;"：|r"&amp;BT467&amp;EN$1)</f>
        <v/>
      </c>
      <c r="EO467" s="39" t="str">
        <f>IF(BU467="","","|n|cffffcc00"&amp;EO$2&amp;"：|r"&amp;BU467&amp;EO$1)</f>
        <v/>
      </c>
    </row>
    <row r="468" spans="75:145">
      <c r="BW468" s="39" t="str">
        <f t="shared" si="732"/>
        <v/>
      </c>
      <c r="BX468" s="39" t="str">
        <f t="shared" si="816"/>
        <v/>
      </c>
      <c r="BY468" s="39" t="str">
        <f t="shared" si="816"/>
        <v/>
      </c>
      <c r="BZ468" s="39" t="str">
        <f t="shared" si="816"/>
        <v/>
      </c>
      <c r="CA468" s="39" t="str">
        <f t="shared" si="816"/>
        <v/>
      </c>
      <c r="CB468" s="39" t="str">
        <f t="shared" si="816"/>
        <v/>
      </c>
      <c r="CC468" s="39" t="str">
        <f t="shared" si="816"/>
        <v/>
      </c>
      <c r="CD468" s="39" t="str">
        <f t="shared" si="816"/>
        <v/>
      </c>
      <c r="CE468" s="39" t="str">
        <f t="shared" si="816"/>
        <v/>
      </c>
      <c r="CF468" s="39" t="str">
        <f t="shared" si="816"/>
        <v/>
      </c>
      <c r="CG468" s="39" t="str">
        <f t="shared" si="816"/>
        <v/>
      </c>
      <c r="CH468" s="39" t="str">
        <f t="shared" si="816"/>
        <v/>
      </c>
      <c r="CI468" s="39" t="str">
        <f t="shared" ref="CI468:CM468" si="821">IF(O468="","","|n|cffffcc00"&amp;CI$2&amp;"：|r"&amp;O468&amp;CI$1)</f>
        <v/>
      </c>
      <c r="CJ468" s="39" t="str">
        <f t="shared" si="821"/>
        <v/>
      </c>
      <c r="CK468" s="39" t="str">
        <f t="shared" si="821"/>
        <v/>
      </c>
      <c r="CL468" s="39" t="str">
        <f t="shared" si="821"/>
        <v/>
      </c>
      <c r="CM468" s="39" t="str">
        <f t="shared" si="821"/>
        <v/>
      </c>
      <c r="CN468" s="39" t="str">
        <f t="shared" ref="CN468:DC481" si="822">IF(T468="","","|n|cffffcc00"&amp;CN$2&amp;"：|r"&amp;T468&amp;CN$1)</f>
        <v/>
      </c>
      <c r="CO468" s="39" t="str">
        <f t="shared" si="822"/>
        <v/>
      </c>
      <c r="CP468" s="39" t="str">
        <f t="shared" si="822"/>
        <v/>
      </c>
      <c r="CQ468" s="39" t="str">
        <f t="shared" si="822"/>
        <v/>
      </c>
      <c r="CR468" s="39" t="str">
        <f t="shared" si="822"/>
        <v/>
      </c>
      <c r="CS468" s="39" t="str">
        <f t="shared" si="822"/>
        <v/>
      </c>
      <c r="CT468" s="39" t="str">
        <f t="shared" si="822"/>
        <v/>
      </c>
      <c r="CU468" s="39" t="str">
        <f t="shared" si="822"/>
        <v/>
      </c>
      <c r="CV468" s="39" t="str">
        <f t="shared" si="822"/>
        <v/>
      </c>
      <c r="CW468" s="39" t="str">
        <f t="shared" si="822"/>
        <v/>
      </c>
      <c r="CX468" s="39" t="str">
        <f t="shared" si="822"/>
        <v/>
      </c>
      <c r="CY468" s="39" t="str">
        <f t="shared" si="822"/>
        <v/>
      </c>
      <c r="CZ468" s="39" t="str">
        <f t="shared" si="822"/>
        <v/>
      </c>
      <c r="DA468" s="39" t="str">
        <f t="shared" si="822"/>
        <v/>
      </c>
      <c r="DB468" s="39" t="str">
        <f t="shared" si="822"/>
        <v/>
      </c>
      <c r="DC468" s="39" t="str">
        <f t="shared" si="822"/>
        <v/>
      </c>
      <c r="DD468" s="39" t="str">
        <f t="shared" ref="DD468:DS481" si="823">IF(AJ468="","","|n|cffffcc00"&amp;DD$2&amp;"：|r"&amp;AJ468&amp;DD$1)</f>
        <v/>
      </c>
      <c r="DE468" s="39" t="str">
        <f t="shared" si="823"/>
        <v/>
      </c>
      <c r="DF468" s="39" t="str">
        <f t="shared" si="823"/>
        <v/>
      </c>
      <c r="DG468" s="39" t="str">
        <f t="shared" si="810"/>
        <v/>
      </c>
      <c r="DH468" s="39" t="str">
        <f t="shared" si="810"/>
        <v/>
      </c>
      <c r="DI468" s="39" t="str">
        <f t="shared" si="810"/>
        <v/>
      </c>
      <c r="DJ468" s="39" t="str">
        <f t="shared" si="807"/>
        <v/>
      </c>
      <c r="DK468" s="39" t="str">
        <f t="shared" si="807"/>
        <v/>
      </c>
      <c r="DL468" s="39" t="str">
        <f t="shared" si="807"/>
        <v/>
      </c>
      <c r="DM468" s="39" t="str">
        <f t="shared" si="807"/>
        <v/>
      </c>
      <c r="DN468" s="39" t="str">
        <f t="shared" si="807"/>
        <v/>
      </c>
      <c r="DO468" s="39" t="str">
        <f t="shared" si="807"/>
        <v/>
      </c>
      <c r="DP468" s="39" t="str">
        <f t="shared" si="807"/>
        <v/>
      </c>
      <c r="DQ468" s="39" t="str">
        <f t="shared" si="807"/>
        <v/>
      </c>
      <c r="DR468" s="39" t="str">
        <f t="shared" si="802"/>
        <v/>
      </c>
      <c r="DS468" s="39" t="str">
        <f t="shared" si="803"/>
        <v/>
      </c>
      <c r="DT468" s="39" t="str">
        <f t="shared" si="803"/>
        <v/>
      </c>
      <c r="DU468" s="39" t="str">
        <f t="shared" si="803"/>
        <v/>
      </c>
      <c r="DV468" s="39" t="str">
        <f t="shared" si="803"/>
        <v/>
      </c>
      <c r="DW468" s="39" t="str">
        <f t="shared" si="803"/>
        <v/>
      </c>
      <c r="DX468" s="39" t="str">
        <f t="shared" si="803"/>
        <v/>
      </c>
      <c r="DY468" s="39" t="str">
        <f t="shared" si="803"/>
        <v/>
      </c>
      <c r="DZ468" s="39" t="str">
        <f t="shared" si="804"/>
        <v/>
      </c>
      <c r="EA468" s="39" t="str">
        <f>IF(BG468="","","|n|cffffcc00"&amp;EA$2&amp;"：|r"&amp;BG468&amp;EA$1)</f>
        <v/>
      </c>
      <c r="EB468" s="39" t="str">
        <f>IF(BH468="","","|n|cffffcc00"&amp;EB$2&amp;"：|r"&amp;BH468&amp;EB$1)</f>
        <v/>
      </c>
      <c r="EC468" s="39" t="str">
        <f>IF(BI468="","","|n|cffffcc00"&amp;EC$2&amp;"：|r"&amp;BI468&amp;EC$1)</f>
        <v/>
      </c>
      <c r="ED468" s="39" t="str">
        <f>IF(BJ468="","","|n|cffffcc00"&amp;ED$2&amp;"：|r"&amp;BJ468&amp;ED$1)</f>
        <v/>
      </c>
      <c r="EE468" s="39" t="str">
        <f>IF(BK468="","","|n|cffffcc00"&amp;EE$2&amp;"：|r"&amp;BK468&amp;EE$1)</f>
        <v/>
      </c>
      <c r="EF468" s="39" t="str">
        <f t="shared" ref="EF468:EO468" si="824">IF(BL468="","","|n|cffffcc00"&amp;EF$2&amp;"：|r"&amp;BL468&amp;EF$1)</f>
        <v/>
      </c>
      <c r="EG468" s="39" t="str">
        <f t="shared" si="824"/>
        <v/>
      </c>
      <c r="EH468" s="39" t="str">
        <f t="shared" si="824"/>
        <v/>
      </c>
      <c r="EI468" s="39" t="str">
        <f t="shared" si="824"/>
        <v/>
      </c>
      <c r="EJ468" s="39" t="str">
        <f t="shared" si="824"/>
        <v/>
      </c>
      <c r="EK468" s="39" t="str">
        <f t="shared" si="824"/>
        <v/>
      </c>
      <c r="EL468" s="39" t="str">
        <f t="shared" si="824"/>
        <v/>
      </c>
      <c r="EM468" s="39" t="str">
        <f t="shared" si="824"/>
        <v/>
      </c>
      <c r="EN468" s="39" t="str">
        <f t="shared" si="824"/>
        <v/>
      </c>
      <c r="EO468" s="39" t="str">
        <f t="shared" si="824"/>
        <v/>
      </c>
    </row>
    <row r="469" spans="75:145">
      <c r="BW469" s="39" t="str">
        <f t="shared" si="732"/>
        <v/>
      </c>
      <c r="BX469" s="39" t="str">
        <f t="shared" si="816"/>
        <v/>
      </c>
      <c r="BY469" s="39" t="str">
        <f t="shared" si="816"/>
        <v/>
      </c>
      <c r="BZ469" s="39" t="str">
        <f t="shared" si="816"/>
        <v/>
      </c>
      <c r="CA469" s="39" t="str">
        <f t="shared" si="816"/>
        <v/>
      </c>
      <c r="CB469" s="39" t="str">
        <f t="shared" si="816"/>
        <v/>
      </c>
      <c r="CC469" s="39" t="str">
        <f t="shared" si="816"/>
        <v/>
      </c>
      <c r="CD469" s="39" t="str">
        <f t="shared" si="816"/>
        <v/>
      </c>
      <c r="CE469" s="39" t="str">
        <f t="shared" si="816"/>
        <v/>
      </c>
      <c r="CF469" s="39" t="str">
        <f t="shared" si="816"/>
        <v/>
      </c>
      <c r="CG469" s="39" t="str">
        <f t="shared" si="816"/>
        <v/>
      </c>
      <c r="CH469" s="39" t="str">
        <f t="shared" si="816"/>
        <v/>
      </c>
      <c r="CI469" s="39" t="str">
        <f t="shared" si="816"/>
        <v/>
      </c>
      <c r="CJ469" s="39" t="str">
        <f t="shared" si="816"/>
        <v/>
      </c>
      <c r="CK469" s="39" t="str">
        <f t="shared" si="816"/>
        <v/>
      </c>
      <c r="CL469" s="39" t="str">
        <f t="shared" si="816"/>
        <v/>
      </c>
      <c r="CM469" s="39" t="str">
        <f t="shared" si="816"/>
        <v/>
      </c>
      <c r="CN469" s="39" t="str">
        <f t="shared" si="822"/>
        <v/>
      </c>
      <c r="CO469" s="39" t="str">
        <f t="shared" si="822"/>
        <v/>
      </c>
      <c r="CP469" s="39" t="str">
        <f t="shared" si="822"/>
        <v/>
      </c>
      <c r="CQ469" s="39" t="str">
        <f t="shared" si="822"/>
        <v/>
      </c>
      <c r="CR469" s="39" t="str">
        <f t="shared" si="822"/>
        <v/>
      </c>
      <c r="CS469" s="39" t="str">
        <f t="shared" si="822"/>
        <v/>
      </c>
      <c r="CT469" s="39" t="str">
        <f t="shared" si="822"/>
        <v/>
      </c>
      <c r="CU469" s="39" t="str">
        <f t="shared" si="822"/>
        <v/>
      </c>
      <c r="CV469" s="39" t="str">
        <f t="shared" si="822"/>
        <v/>
      </c>
      <c r="CW469" s="39" t="str">
        <f t="shared" si="822"/>
        <v/>
      </c>
      <c r="CX469" s="39" t="str">
        <f t="shared" si="822"/>
        <v/>
      </c>
      <c r="CY469" s="39" t="str">
        <f t="shared" si="822"/>
        <v/>
      </c>
      <c r="CZ469" s="39" t="str">
        <f t="shared" si="822"/>
        <v/>
      </c>
      <c r="DA469" s="39" t="str">
        <f t="shared" si="822"/>
        <v/>
      </c>
      <c r="DB469" s="39" t="str">
        <f t="shared" si="822"/>
        <v/>
      </c>
      <c r="DC469" s="39" t="str">
        <f t="shared" si="822"/>
        <v/>
      </c>
      <c r="DD469" s="39" t="str">
        <f t="shared" si="823"/>
        <v/>
      </c>
      <c r="DE469" s="39" t="str">
        <f t="shared" si="823"/>
        <v/>
      </c>
      <c r="DF469" s="39" t="str">
        <f t="shared" si="823"/>
        <v/>
      </c>
      <c r="DG469" s="39" t="str">
        <f t="shared" si="810"/>
        <v/>
      </c>
      <c r="DH469" s="39" t="str">
        <f t="shared" si="810"/>
        <v/>
      </c>
      <c r="DI469" s="39" t="str">
        <f t="shared" si="810"/>
        <v/>
      </c>
      <c r="DJ469" s="39" t="str">
        <f t="shared" si="807"/>
        <v/>
      </c>
      <c r="DK469" s="39" t="str">
        <f t="shared" si="807"/>
        <v/>
      </c>
      <c r="DL469" s="39" t="str">
        <f t="shared" si="807"/>
        <v/>
      </c>
      <c r="DM469" s="39" t="str">
        <f t="shared" si="807"/>
        <v/>
      </c>
      <c r="DN469" s="39" t="str">
        <f t="shared" si="807"/>
        <v/>
      </c>
      <c r="DO469" s="39" t="str">
        <f t="shared" si="807"/>
        <v/>
      </c>
      <c r="DP469" s="39" t="str">
        <f t="shared" si="807"/>
        <v/>
      </c>
      <c r="DQ469" s="39" t="str">
        <f t="shared" si="807"/>
        <v/>
      </c>
      <c r="DR469" s="39" t="str">
        <f t="shared" si="802"/>
        <v/>
      </c>
      <c r="DS469" s="39" t="str">
        <f t="shared" si="803"/>
        <v/>
      </c>
      <c r="DT469" s="39" t="str">
        <f t="shared" si="803"/>
        <v/>
      </c>
      <c r="DU469" s="39" t="str">
        <f t="shared" si="803"/>
        <v/>
      </c>
      <c r="DV469" s="39" t="str">
        <f t="shared" si="803"/>
        <v/>
      </c>
      <c r="DW469" s="39" t="str">
        <f t="shared" si="803"/>
        <v/>
      </c>
      <c r="DX469" s="39" t="str">
        <f t="shared" si="803"/>
        <v/>
      </c>
      <c r="DY469" s="39" t="str">
        <f t="shared" si="803"/>
        <v/>
      </c>
      <c r="DZ469" s="39" t="str">
        <f t="shared" si="804"/>
        <v/>
      </c>
      <c r="EA469" s="39" t="str">
        <f>IF(BG469="","","|n|cffffcc00"&amp;EA$2&amp;"：|r"&amp;BG469&amp;EA$1)</f>
        <v/>
      </c>
      <c r="EB469" s="39" t="str">
        <f>IF(BH469="","","|n|cffffcc00"&amp;EB$2&amp;"：|r"&amp;BH469&amp;EB$1)</f>
        <v/>
      </c>
      <c r="EC469" s="39" t="str">
        <f>IF(BI469="","","|n|cffffcc00"&amp;EC$2&amp;"：|r"&amp;BI469&amp;EC$1)</f>
        <v/>
      </c>
      <c r="ED469" s="39" t="str">
        <f>IF(BJ469="","","|n|cffffcc00"&amp;ED$2&amp;"：|r"&amp;BJ469&amp;ED$1)</f>
        <v/>
      </c>
      <c r="EE469" s="39" t="str">
        <f>IF(BK469="","","|n|cffffcc00"&amp;EE$2&amp;"：|r"&amp;BK469&amp;EE$1)</f>
        <v/>
      </c>
      <c r="EF469" s="39" t="str">
        <f t="shared" ref="EF469:EO469" si="825">IF(BL469="","","|n|cffffcc00"&amp;EF$2&amp;"：|r"&amp;BL469&amp;EF$1)</f>
        <v/>
      </c>
      <c r="EG469" s="39" t="str">
        <f t="shared" si="825"/>
        <v/>
      </c>
      <c r="EH469" s="39" t="str">
        <f t="shared" si="825"/>
        <v/>
      </c>
      <c r="EI469" s="39" t="str">
        <f t="shared" si="825"/>
        <v/>
      </c>
      <c r="EJ469" s="39" t="str">
        <f t="shared" si="825"/>
        <v/>
      </c>
      <c r="EK469" s="39" t="str">
        <f t="shared" si="825"/>
        <v/>
      </c>
      <c r="EL469" s="39" t="str">
        <f t="shared" si="825"/>
        <v/>
      </c>
      <c r="EM469" s="39" t="str">
        <f t="shared" si="825"/>
        <v/>
      </c>
      <c r="EN469" s="39" t="str">
        <f t="shared" si="825"/>
        <v/>
      </c>
      <c r="EO469" s="39" t="str">
        <f t="shared" si="825"/>
        <v/>
      </c>
    </row>
    <row r="470" spans="75:145">
      <c r="BW470" s="39" t="str">
        <f t="shared" si="732"/>
        <v/>
      </c>
      <c r="BX470" s="39" t="str">
        <f t="shared" si="816"/>
        <v/>
      </c>
      <c r="BY470" s="39" t="str">
        <f t="shared" si="816"/>
        <v/>
      </c>
      <c r="BZ470" s="39" t="str">
        <f t="shared" si="816"/>
        <v/>
      </c>
      <c r="CA470" s="39" t="str">
        <f t="shared" si="816"/>
        <v/>
      </c>
      <c r="CB470" s="39" t="str">
        <f t="shared" si="816"/>
        <v/>
      </c>
      <c r="CC470" s="39" t="str">
        <f t="shared" si="816"/>
        <v/>
      </c>
      <c r="CD470" s="39" t="str">
        <f t="shared" si="816"/>
        <v/>
      </c>
      <c r="CE470" s="39" t="str">
        <f t="shared" si="816"/>
        <v/>
      </c>
      <c r="CF470" s="39" t="str">
        <f t="shared" si="816"/>
        <v/>
      </c>
      <c r="CG470" s="39" t="str">
        <f t="shared" si="816"/>
        <v/>
      </c>
      <c r="CH470" s="39" t="str">
        <f t="shared" si="816"/>
        <v/>
      </c>
      <c r="CI470" s="39" t="str">
        <f t="shared" si="816"/>
        <v/>
      </c>
      <c r="CJ470" s="39" t="str">
        <f t="shared" si="816"/>
        <v/>
      </c>
      <c r="CK470" s="39" t="str">
        <f t="shared" si="816"/>
        <v/>
      </c>
      <c r="CL470" s="39" t="str">
        <f t="shared" si="816"/>
        <v/>
      </c>
      <c r="CM470" s="39" t="str">
        <f t="shared" si="816"/>
        <v/>
      </c>
      <c r="CN470" s="39" t="str">
        <f t="shared" si="822"/>
        <v/>
      </c>
      <c r="CO470" s="39" t="str">
        <f t="shared" si="822"/>
        <v/>
      </c>
      <c r="CP470" s="39" t="str">
        <f t="shared" si="822"/>
        <v/>
      </c>
      <c r="CQ470" s="39" t="str">
        <f t="shared" si="822"/>
        <v/>
      </c>
      <c r="CR470" s="39" t="str">
        <f t="shared" si="822"/>
        <v/>
      </c>
      <c r="CS470" s="39" t="str">
        <f t="shared" si="822"/>
        <v/>
      </c>
      <c r="CT470" s="39" t="str">
        <f t="shared" si="822"/>
        <v/>
      </c>
      <c r="CU470" s="39" t="str">
        <f t="shared" si="822"/>
        <v/>
      </c>
      <c r="CV470" s="39" t="str">
        <f t="shared" si="822"/>
        <v/>
      </c>
      <c r="CW470" s="39" t="str">
        <f t="shared" si="822"/>
        <v/>
      </c>
      <c r="CX470" s="39" t="str">
        <f t="shared" si="822"/>
        <v/>
      </c>
      <c r="CY470" s="39" t="str">
        <f t="shared" si="822"/>
        <v/>
      </c>
      <c r="CZ470" s="39" t="str">
        <f t="shared" si="822"/>
        <v/>
      </c>
      <c r="DA470" s="39" t="str">
        <f t="shared" si="822"/>
        <v/>
      </c>
      <c r="DB470" s="39" t="str">
        <f t="shared" si="822"/>
        <v/>
      </c>
      <c r="DC470" s="39" t="str">
        <f t="shared" si="822"/>
        <v/>
      </c>
      <c r="DD470" s="39" t="str">
        <f t="shared" si="823"/>
        <v/>
      </c>
      <c r="DE470" s="39" t="str">
        <f t="shared" si="823"/>
        <v/>
      </c>
      <c r="DF470" s="39" t="str">
        <f t="shared" si="823"/>
        <v/>
      </c>
      <c r="DG470" s="39" t="str">
        <f t="shared" si="810"/>
        <v/>
      </c>
      <c r="DH470" s="39" t="str">
        <f t="shared" si="810"/>
        <v/>
      </c>
      <c r="DI470" s="39" t="str">
        <f t="shared" si="810"/>
        <v/>
      </c>
      <c r="DJ470" s="39" t="str">
        <f t="shared" si="807"/>
        <v/>
      </c>
      <c r="DK470" s="39" t="str">
        <f t="shared" si="807"/>
        <v/>
      </c>
      <c r="DL470" s="39" t="str">
        <f t="shared" si="807"/>
        <v/>
      </c>
      <c r="DM470" s="39" t="str">
        <f t="shared" si="807"/>
        <v/>
      </c>
      <c r="DN470" s="39" t="str">
        <f t="shared" si="807"/>
        <v/>
      </c>
      <c r="DO470" s="39" t="str">
        <f t="shared" si="807"/>
        <v/>
      </c>
      <c r="DP470" s="39" t="str">
        <f t="shared" si="807"/>
        <v/>
      </c>
      <c r="DQ470" s="39" t="str">
        <f t="shared" si="807"/>
        <v/>
      </c>
      <c r="DR470" s="39" t="str">
        <f t="shared" si="802"/>
        <v/>
      </c>
      <c r="DS470" s="39" t="str">
        <f t="shared" si="803"/>
        <v/>
      </c>
      <c r="DT470" s="39" t="str">
        <f t="shared" si="803"/>
        <v/>
      </c>
      <c r="DU470" s="39" t="str">
        <f t="shared" si="803"/>
        <v/>
      </c>
      <c r="DV470" s="39" t="str">
        <f t="shared" si="803"/>
        <v/>
      </c>
      <c r="DW470" s="39" t="str">
        <f t="shared" si="803"/>
        <v/>
      </c>
      <c r="DX470" s="39" t="str">
        <f t="shared" si="803"/>
        <v/>
      </c>
      <c r="DY470" s="39" t="str">
        <f t="shared" si="803"/>
        <v/>
      </c>
      <c r="DZ470" s="39" t="str">
        <f t="shared" si="804"/>
        <v/>
      </c>
      <c r="EA470" s="39" t="str">
        <f>IF(BG470="","","|n|cffffcc00"&amp;EA$2&amp;"：|r"&amp;BG470&amp;EA$1)</f>
        <v/>
      </c>
      <c r="EB470" s="39" t="str">
        <f>IF(BH470="","","|n|cffffcc00"&amp;EB$2&amp;"：|r"&amp;BH470&amp;EB$1)</f>
        <v/>
      </c>
      <c r="EC470" s="39" t="str">
        <f>IF(BI470="","","|n|cffffcc00"&amp;EC$2&amp;"：|r"&amp;BI470&amp;EC$1)</f>
        <v/>
      </c>
      <c r="ED470" s="39" t="str">
        <f>IF(BJ470="","","|n|cffffcc00"&amp;ED$2&amp;"：|r"&amp;BJ470&amp;ED$1)</f>
        <v/>
      </c>
      <c r="EE470" s="39" t="str">
        <f>IF(BK470="","","|n|cffffcc00"&amp;EE$2&amp;"：|r"&amp;BK470&amp;EE$1)</f>
        <v/>
      </c>
      <c r="EF470" s="39" t="str">
        <f t="shared" ref="EF470:EO470" si="826">IF(BL470="","","|n|cffffcc00"&amp;EF$2&amp;"：|r"&amp;BL470&amp;EF$1)</f>
        <v/>
      </c>
      <c r="EG470" s="39" t="str">
        <f t="shared" si="826"/>
        <v/>
      </c>
      <c r="EH470" s="39" t="str">
        <f t="shared" si="826"/>
        <v/>
      </c>
      <c r="EI470" s="39" t="str">
        <f t="shared" si="826"/>
        <v/>
      </c>
      <c r="EJ470" s="39" t="str">
        <f t="shared" si="826"/>
        <v/>
      </c>
      <c r="EK470" s="39" t="str">
        <f t="shared" si="826"/>
        <v/>
      </c>
      <c r="EL470" s="39" t="str">
        <f t="shared" si="826"/>
        <v/>
      </c>
      <c r="EM470" s="39" t="str">
        <f t="shared" si="826"/>
        <v/>
      </c>
      <c r="EN470" s="39" t="str">
        <f t="shared" si="826"/>
        <v/>
      </c>
      <c r="EO470" s="39" t="str">
        <f t="shared" si="826"/>
        <v/>
      </c>
    </row>
    <row r="471" spans="75:145">
      <c r="BW471" s="39" t="str">
        <f t="shared" si="732"/>
        <v/>
      </c>
      <c r="BX471" s="39" t="str">
        <f t="shared" si="816"/>
        <v/>
      </c>
      <c r="BY471" s="39" t="str">
        <f t="shared" si="816"/>
        <v/>
      </c>
      <c r="BZ471" s="39" t="str">
        <f t="shared" si="816"/>
        <v/>
      </c>
      <c r="CA471" s="39" t="str">
        <f t="shared" si="816"/>
        <v/>
      </c>
      <c r="CB471" s="39" t="str">
        <f t="shared" si="816"/>
        <v/>
      </c>
      <c r="CC471" s="39" t="str">
        <f t="shared" si="816"/>
        <v/>
      </c>
      <c r="CD471" s="39" t="str">
        <f t="shared" si="816"/>
        <v/>
      </c>
      <c r="CE471" s="39" t="str">
        <f t="shared" si="816"/>
        <v/>
      </c>
      <c r="CF471" s="39" t="str">
        <f t="shared" si="816"/>
        <v/>
      </c>
      <c r="CG471" s="39" t="str">
        <f t="shared" si="816"/>
        <v/>
      </c>
      <c r="CH471" s="39" t="str">
        <f t="shared" si="816"/>
        <v/>
      </c>
      <c r="CI471" s="39" t="str">
        <f t="shared" si="816"/>
        <v/>
      </c>
      <c r="CJ471" s="39" t="str">
        <f t="shared" si="816"/>
        <v/>
      </c>
      <c r="CK471" s="39" t="str">
        <f t="shared" si="816"/>
        <v/>
      </c>
      <c r="CL471" s="39" t="str">
        <f t="shared" si="816"/>
        <v/>
      </c>
      <c r="CM471" s="39" t="str">
        <f t="shared" si="816"/>
        <v/>
      </c>
      <c r="CN471" s="39" t="str">
        <f t="shared" si="822"/>
        <v/>
      </c>
      <c r="CO471" s="39" t="str">
        <f t="shared" si="822"/>
        <v/>
      </c>
      <c r="CP471" s="39" t="str">
        <f t="shared" si="822"/>
        <v/>
      </c>
      <c r="CQ471" s="39" t="str">
        <f t="shared" si="822"/>
        <v/>
      </c>
      <c r="CR471" s="39" t="str">
        <f t="shared" si="822"/>
        <v/>
      </c>
      <c r="CS471" s="39" t="str">
        <f t="shared" si="822"/>
        <v/>
      </c>
      <c r="CT471" s="39" t="str">
        <f t="shared" si="822"/>
        <v/>
      </c>
      <c r="CU471" s="39" t="str">
        <f t="shared" si="822"/>
        <v/>
      </c>
      <c r="CV471" s="39" t="str">
        <f t="shared" si="822"/>
        <v/>
      </c>
      <c r="CW471" s="39" t="str">
        <f t="shared" si="822"/>
        <v/>
      </c>
      <c r="CX471" s="39" t="str">
        <f t="shared" si="822"/>
        <v/>
      </c>
      <c r="CY471" s="39" t="str">
        <f t="shared" si="822"/>
        <v/>
      </c>
      <c r="CZ471" s="39" t="str">
        <f t="shared" si="822"/>
        <v/>
      </c>
      <c r="DA471" s="39" t="str">
        <f t="shared" si="822"/>
        <v/>
      </c>
      <c r="DB471" s="39" t="str">
        <f t="shared" si="822"/>
        <v/>
      </c>
      <c r="DC471" s="39" t="str">
        <f t="shared" si="822"/>
        <v/>
      </c>
      <c r="DD471" s="39" t="str">
        <f t="shared" si="823"/>
        <v/>
      </c>
      <c r="DE471" s="39" t="str">
        <f t="shared" si="823"/>
        <v/>
      </c>
      <c r="DF471" s="39" t="str">
        <f t="shared" si="823"/>
        <v/>
      </c>
      <c r="DG471" s="39" t="str">
        <f t="shared" si="810"/>
        <v/>
      </c>
      <c r="DH471" s="39" t="str">
        <f t="shared" si="810"/>
        <v/>
      </c>
      <c r="DI471" s="39" t="str">
        <f t="shared" si="810"/>
        <v/>
      </c>
      <c r="DJ471" s="39" t="str">
        <f t="shared" si="807"/>
        <v/>
      </c>
      <c r="DK471" s="39" t="str">
        <f t="shared" si="807"/>
        <v/>
      </c>
      <c r="DL471" s="39" t="str">
        <f t="shared" si="807"/>
        <v/>
      </c>
      <c r="DM471" s="39" t="str">
        <f t="shared" si="807"/>
        <v/>
      </c>
      <c r="DN471" s="39" t="str">
        <f t="shared" si="807"/>
        <v/>
      </c>
      <c r="DO471" s="39" t="str">
        <f t="shared" si="807"/>
        <v/>
      </c>
      <c r="DP471" s="39" t="str">
        <f t="shared" si="807"/>
        <v/>
      </c>
      <c r="DQ471" s="39" t="str">
        <f t="shared" si="807"/>
        <v/>
      </c>
      <c r="DR471" s="39" t="str">
        <f t="shared" si="802"/>
        <v/>
      </c>
      <c r="DS471" s="39" t="str">
        <f t="shared" si="803"/>
        <v/>
      </c>
      <c r="DT471" s="39" t="str">
        <f t="shared" si="803"/>
        <v/>
      </c>
      <c r="DU471" s="39" t="str">
        <f t="shared" si="803"/>
        <v/>
      </c>
      <c r="DV471" s="39" t="str">
        <f t="shared" si="803"/>
        <v/>
      </c>
      <c r="DW471" s="39" t="str">
        <f t="shared" si="803"/>
        <v/>
      </c>
      <c r="DX471" s="39" t="str">
        <f t="shared" si="803"/>
        <v/>
      </c>
      <c r="DY471" s="39" t="str">
        <f t="shared" si="803"/>
        <v/>
      </c>
      <c r="DZ471" s="39" t="str">
        <f t="shared" si="804"/>
        <v/>
      </c>
      <c r="EA471" s="39" t="str">
        <f>IF(BG471="","","|n|cffffcc00"&amp;EA$2&amp;"：|r"&amp;BG471&amp;EA$1)</f>
        <v/>
      </c>
      <c r="EB471" s="39" t="str">
        <f>IF(BH471="","","|n|cffffcc00"&amp;EB$2&amp;"：|r"&amp;BH471&amp;EB$1)</f>
        <v/>
      </c>
      <c r="EC471" s="39" t="str">
        <f>IF(BI471="","","|n|cffffcc00"&amp;EC$2&amp;"：|r"&amp;BI471&amp;EC$1)</f>
        <v/>
      </c>
      <c r="ED471" s="39" t="str">
        <f>IF(BJ471="","","|n|cffffcc00"&amp;ED$2&amp;"：|r"&amp;BJ471&amp;ED$1)</f>
        <v/>
      </c>
      <c r="EE471" s="39" t="str">
        <f>IF(BK471="","","|n|cffffcc00"&amp;EE$2&amp;"：|r"&amp;BK471&amp;EE$1)</f>
        <v/>
      </c>
      <c r="EF471" s="39" t="str">
        <f t="shared" ref="EF471:EO471" si="827">IF(BL471="","","|n|cffffcc00"&amp;EF$2&amp;"：|r"&amp;BL471&amp;EF$1)</f>
        <v/>
      </c>
      <c r="EG471" s="39" t="str">
        <f t="shared" si="827"/>
        <v/>
      </c>
      <c r="EH471" s="39" t="str">
        <f t="shared" si="827"/>
        <v/>
      </c>
      <c r="EI471" s="39" t="str">
        <f t="shared" si="827"/>
        <v/>
      </c>
      <c r="EJ471" s="39" t="str">
        <f t="shared" si="827"/>
        <v/>
      </c>
      <c r="EK471" s="39" t="str">
        <f t="shared" si="827"/>
        <v/>
      </c>
      <c r="EL471" s="39" t="str">
        <f t="shared" si="827"/>
        <v/>
      </c>
      <c r="EM471" s="39" t="str">
        <f t="shared" si="827"/>
        <v/>
      </c>
      <c r="EN471" s="39" t="str">
        <f t="shared" si="827"/>
        <v/>
      </c>
      <c r="EO471" s="39" t="str">
        <f t="shared" si="827"/>
        <v/>
      </c>
    </row>
    <row r="472" spans="75:145">
      <c r="BW472" s="39" t="str">
        <f t="shared" si="732"/>
        <v/>
      </c>
      <c r="BX472" s="39" t="str">
        <f t="shared" si="816"/>
        <v/>
      </c>
      <c r="BY472" s="39" t="str">
        <f t="shared" si="816"/>
        <v/>
      </c>
      <c r="BZ472" s="39" t="str">
        <f t="shared" si="816"/>
        <v/>
      </c>
      <c r="CA472" s="39" t="str">
        <f t="shared" si="816"/>
        <v/>
      </c>
      <c r="CB472" s="39" t="str">
        <f t="shared" si="816"/>
        <v/>
      </c>
      <c r="CC472" s="39" t="str">
        <f t="shared" si="816"/>
        <v/>
      </c>
      <c r="CD472" s="39" t="str">
        <f t="shared" si="816"/>
        <v/>
      </c>
      <c r="CE472" s="39" t="str">
        <f t="shared" si="816"/>
        <v/>
      </c>
      <c r="CF472" s="39" t="str">
        <f t="shared" si="816"/>
        <v/>
      </c>
      <c r="CG472" s="39" t="str">
        <f t="shared" si="816"/>
        <v/>
      </c>
      <c r="CH472" s="39" t="str">
        <f t="shared" si="816"/>
        <v/>
      </c>
      <c r="CI472" s="39" t="str">
        <f t="shared" si="816"/>
        <v/>
      </c>
      <c r="CJ472" s="39" t="str">
        <f t="shared" si="816"/>
        <v/>
      </c>
      <c r="CK472" s="39" t="str">
        <f t="shared" si="816"/>
        <v/>
      </c>
      <c r="CL472" s="39" t="str">
        <f t="shared" si="816"/>
        <v/>
      </c>
      <c r="CM472" s="39" t="str">
        <f t="shared" si="816"/>
        <v/>
      </c>
      <c r="CN472" s="39" t="str">
        <f t="shared" si="822"/>
        <v/>
      </c>
      <c r="CO472" s="39" t="str">
        <f t="shared" si="822"/>
        <v/>
      </c>
      <c r="CP472" s="39" t="str">
        <f t="shared" si="822"/>
        <v/>
      </c>
      <c r="CQ472" s="39" t="str">
        <f t="shared" si="822"/>
        <v/>
      </c>
      <c r="CR472" s="39" t="str">
        <f t="shared" si="822"/>
        <v/>
      </c>
      <c r="CS472" s="39" t="str">
        <f t="shared" si="822"/>
        <v/>
      </c>
      <c r="CT472" s="39" t="str">
        <f t="shared" si="822"/>
        <v/>
      </c>
      <c r="CU472" s="39" t="str">
        <f t="shared" si="822"/>
        <v/>
      </c>
      <c r="CV472" s="39" t="str">
        <f t="shared" si="822"/>
        <v/>
      </c>
      <c r="CW472" s="39" t="str">
        <f t="shared" si="822"/>
        <v/>
      </c>
      <c r="CX472" s="39" t="str">
        <f t="shared" si="822"/>
        <v/>
      </c>
      <c r="CY472" s="39" t="str">
        <f t="shared" si="822"/>
        <v/>
      </c>
      <c r="CZ472" s="39" t="str">
        <f t="shared" si="822"/>
        <v/>
      </c>
      <c r="DA472" s="39" t="str">
        <f t="shared" si="822"/>
        <v/>
      </c>
      <c r="DB472" s="39" t="str">
        <f t="shared" si="822"/>
        <v/>
      </c>
      <c r="DC472" s="39" t="str">
        <f t="shared" si="822"/>
        <v/>
      </c>
      <c r="DD472" s="39" t="str">
        <f t="shared" si="823"/>
        <v/>
      </c>
      <c r="DE472" s="39" t="str">
        <f t="shared" si="823"/>
        <v/>
      </c>
      <c r="DF472" s="39" t="str">
        <f t="shared" si="823"/>
        <v/>
      </c>
      <c r="DG472" s="39" t="str">
        <f t="shared" si="810"/>
        <v/>
      </c>
      <c r="DH472" s="39" t="str">
        <f t="shared" si="810"/>
        <v/>
      </c>
      <c r="DI472" s="39" t="str">
        <f t="shared" si="810"/>
        <v/>
      </c>
      <c r="DJ472" s="39" t="str">
        <f t="shared" si="807"/>
        <v/>
      </c>
      <c r="DK472" s="39" t="str">
        <f t="shared" si="807"/>
        <v/>
      </c>
      <c r="DL472" s="39" t="str">
        <f t="shared" si="807"/>
        <v/>
      </c>
      <c r="DM472" s="39" t="str">
        <f t="shared" si="807"/>
        <v/>
      </c>
      <c r="DN472" s="39" t="str">
        <f t="shared" si="807"/>
        <v/>
      </c>
      <c r="DO472" s="39" t="str">
        <f t="shared" si="807"/>
        <v/>
      </c>
      <c r="DP472" s="39" t="str">
        <f t="shared" si="807"/>
        <v/>
      </c>
      <c r="DQ472" s="39" t="str">
        <f t="shared" si="807"/>
        <v/>
      </c>
      <c r="DR472" s="39" t="str">
        <f t="shared" si="802"/>
        <v/>
      </c>
      <c r="DS472" s="39" t="str">
        <f t="shared" si="803"/>
        <v/>
      </c>
      <c r="DT472" s="39" t="str">
        <f t="shared" si="803"/>
        <v/>
      </c>
      <c r="DU472" s="39" t="str">
        <f t="shared" si="803"/>
        <v/>
      </c>
      <c r="DV472" s="39" t="str">
        <f t="shared" si="803"/>
        <v/>
      </c>
      <c r="DW472" s="39" t="str">
        <f t="shared" si="803"/>
        <v/>
      </c>
      <c r="DX472" s="39" t="str">
        <f t="shared" si="803"/>
        <v/>
      </c>
      <c r="DY472" s="39" t="str">
        <f t="shared" si="803"/>
        <v/>
      </c>
      <c r="DZ472" s="39" t="str">
        <f t="shared" si="804"/>
        <v/>
      </c>
      <c r="EA472" s="39" t="str">
        <f>IF(BG472="","","|n|cffffcc00"&amp;EA$2&amp;"：|r"&amp;BG472&amp;EA$1)</f>
        <v/>
      </c>
      <c r="EB472" s="39" t="str">
        <f>IF(BH472="","","|n|cffffcc00"&amp;EB$2&amp;"：|r"&amp;BH472&amp;EB$1)</f>
        <v/>
      </c>
      <c r="EC472" s="39" t="str">
        <f>IF(BI472="","","|n|cffffcc00"&amp;EC$2&amp;"：|r"&amp;BI472&amp;EC$1)</f>
        <v/>
      </c>
      <c r="ED472" s="39" t="str">
        <f>IF(BJ472="","","|n|cffffcc00"&amp;ED$2&amp;"：|r"&amp;BJ472&amp;ED$1)</f>
        <v/>
      </c>
      <c r="EE472" s="39" t="str">
        <f>IF(BK472="","","|n|cffffcc00"&amp;EE$2&amp;"：|r"&amp;BK472&amp;EE$1)</f>
        <v/>
      </c>
      <c r="EF472" s="39" t="str">
        <f t="shared" ref="EF472:EO472" si="828">IF(BL472="","","|n|cffffcc00"&amp;EF$2&amp;"：|r"&amp;BL472&amp;EF$1)</f>
        <v/>
      </c>
      <c r="EG472" s="39" t="str">
        <f t="shared" si="828"/>
        <v/>
      </c>
      <c r="EH472" s="39" t="str">
        <f t="shared" si="828"/>
        <v/>
      </c>
      <c r="EI472" s="39" t="str">
        <f t="shared" si="828"/>
        <v/>
      </c>
      <c r="EJ472" s="39" t="str">
        <f t="shared" si="828"/>
        <v/>
      </c>
      <c r="EK472" s="39" t="str">
        <f t="shared" si="828"/>
        <v/>
      </c>
      <c r="EL472" s="39" t="str">
        <f t="shared" si="828"/>
        <v/>
      </c>
      <c r="EM472" s="39" t="str">
        <f t="shared" si="828"/>
        <v/>
      </c>
      <c r="EN472" s="39" t="str">
        <f t="shared" si="828"/>
        <v/>
      </c>
      <c r="EO472" s="39" t="str">
        <f t="shared" si="828"/>
        <v/>
      </c>
    </row>
    <row r="473" spans="75:145">
      <c r="BW473" s="39" t="str">
        <f t="shared" si="732"/>
        <v/>
      </c>
      <c r="BX473" s="39" t="str">
        <f t="shared" si="816"/>
        <v/>
      </c>
      <c r="BY473" s="39" t="str">
        <f t="shared" si="816"/>
        <v/>
      </c>
      <c r="BZ473" s="39" t="str">
        <f t="shared" si="816"/>
        <v/>
      </c>
      <c r="CA473" s="39" t="str">
        <f t="shared" si="816"/>
        <v/>
      </c>
      <c r="CB473" s="39" t="str">
        <f t="shared" si="816"/>
        <v/>
      </c>
      <c r="CC473" s="39" t="str">
        <f t="shared" si="816"/>
        <v/>
      </c>
      <c r="CD473" s="39" t="str">
        <f t="shared" si="816"/>
        <v/>
      </c>
      <c r="CE473" s="39" t="str">
        <f t="shared" si="816"/>
        <v/>
      </c>
      <c r="CF473" s="39" t="str">
        <f t="shared" si="816"/>
        <v/>
      </c>
      <c r="CG473" s="39" t="str">
        <f t="shared" si="816"/>
        <v/>
      </c>
      <c r="CH473" s="39" t="str">
        <f t="shared" si="816"/>
        <v/>
      </c>
      <c r="CI473" s="39" t="str">
        <f t="shared" si="816"/>
        <v/>
      </c>
      <c r="CJ473" s="39" t="str">
        <f t="shared" si="816"/>
        <v/>
      </c>
      <c r="CK473" s="39" t="str">
        <f t="shared" si="816"/>
        <v/>
      </c>
      <c r="CL473" s="39" t="str">
        <f t="shared" si="816"/>
        <v/>
      </c>
      <c r="CM473" s="39" t="str">
        <f t="shared" si="816"/>
        <v/>
      </c>
      <c r="CN473" s="39" t="str">
        <f t="shared" si="822"/>
        <v/>
      </c>
      <c r="CO473" s="39" t="str">
        <f t="shared" si="822"/>
        <v/>
      </c>
      <c r="CP473" s="39" t="str">
        <f t="shared" si="822"/>
        <v/>
      </c>
      <c r="CQ473" s="39" t="str">
        <f t="shared" si="822"/>
        <v/>
      </c>
      <c r="CR473" s="39" t="str">
        <f t="shared" si="822"/>
        <v/>
      </c>
      <c r="CS473" s="39" t="str">
        <f t="shared" si="822"/>
        <v/>
      </c>
      <c r="CT473" s="39" t="str">
        <f t="shared" si="822"/>
        <v/>
      </c>
      <c r="CU473" s="39" t="str">
        <f t="shared" si="822"/>
        <v/>
      </c>
      <c r="CV473" s="39" t="str">
        <f t="shared" si="822"/>
        <v/>
      </c>
      <c r="CW473" s="39" t="str">
        <f t="shared" si="822"/>
        <v/>
      </c>
      <c r="CX473" s="39" t="str">
        <f t="shared" si="822"/>
        <v/>
      </c>
      <c r="CY473" s="39" t="str">
        <f t="shared" si="822"/>
        <v/>
      </c>
      <c r="CZ473" s="39" t="str">
        <f t="shared" si="822"/>
        <v/>
      </c>
      <c r="DA473" s="39" t="str">
        <f t="shared" si="822"/>
        <v/>
      </c>
      <c r="DB473" s="39" t="str">
        <f t="shared" si="822"/>
        <v/>
      </c>
      <c r="DC473" s="39" t="str">
        <f t="shared" si="822"/>
        <v/>
      </c>
      <c r="DD473" s="39" t="str">
        <f t="shared" si="823"/>
        <v/>
      </c>
      <c r="DE473" s="39" t="str">
        <f t="shared" si="823"/>
        <v/>
      </c>
      <c r="DF473" s="39" t="str">
        <f t="shared" si="823"/>
        <v/>
      </c>
      <c r="DG473" s="39" t="str">
        <f t="shared" si="823"/>
        <v/>
      </c>
      <c r="DH473" s="39" t="str">
        <f t="shared" si="823"/>
        <v/>
      </c>
      <c r="DI473" s="39" t="str">
        <f t="shared" si="823"/>
        <v/>
      </c>
      <c r="DJ473" s="39" t="str">
        <f t="shared" si="823"/>
        <v/>
      </c>
      <c r="DK473" s="39" t="str">
        <f t="shared" si="823"/>
        <v/>
      </c>
      <c r="DL473" s="39" t="str">
        <f t="shared" si="823"/>
        <v/>
      </c>
      <c r="DM473" s="39" t="str">
        <f t="shared" si="823"/>
        <v/>
      </c>
      <c r="DN473" s="39" t="str">
        <f t="shared" si="823"/>
        <v/>
      </c>
      <c r="DO473" s="39" t="str">
        <f t="shared" si="823"/>
        <v/>
      </c>
      <c r="DP473" s="39" t="str">
        <f t="shared" si="823"/>
        <v/>
      </c>
      <c r="DQ473" s="39" t="str">
        <f t="shared" si="823"/>
        <v/>
      </c>
      <c r="DR473" s="39" t="str">
        <f t="shared" si="823"/>
        <v/>
      </c>
      <c r="DS473" s="39" t="str">
        <f t="shared" si="823"/>
        <v/>
      </c>
      <c r="DT473" s="39" t="str">
        <f t="shared" ref="DT473:EI481" si="829">IF(AZ473="","","|n|cffffcc00"&amp;DT$2&amp;"：|r"&amp;AZ473&amp;DT$1)</f>
        <v/>
      </c>
      <c r="DU473" s="39" t="str">
        <f t="shared" si="829"/>
        <v/>
      </c>
      <c r="DV473" s="39" t="str">
        <f t="shared" si="829"/>
        <v/>
      </c>
      <c r="DW473" s="39" t="str">
        <f t="shared" si="829"/>
        <v/>
      </c>
      <c r="DX473" s="39" t="str">
        <f t="shared" si="829"/>
        <v/>
      </c>
      <c r="DY473" s="39" t="str">
        <f t="shared" si="829"/>
        <v/>
      </c>
      <c r="DZ473" s="39" t="str">
        <f t="shared" si="829"/>
        <v/>
      </c>
      <c r="EA473" s="39" t="str">
        <f t="shared" si="829"/>
        <v/>
      </c>
      <c r="EB473" s="39" t="str">
        <f t="shared" si="829"/>
        <v/>
      </c>
      <c r="EC473" s="39" t="str">
        <f t="shared" si="829"/>
        <v/>
      </c>
      <c r="ED473" s="39" t="str">
        <f t="shared" si="829"/>
        <v/>
      </c>
      <c r="EE473" s="39" t="str">
        <f t="shared" si="829"/>
        <v/>
      </c>
      <c r="EF473" s="39" t="str">
        <f t="shared" si="829"/>
        <v/>
      </c>
      <c r="EG473" s="39" t="str">
        <f t="shared" si="829"/>
        <v/>
      </c>
      <c r="EH473" s="39" t="str">
        <f t="shared" si="829"/>
        <v/>
      </c>
      <c r="EI473" s="39" t="str">
        <f t="shared" si="829"/>
        <v/>
      </c>
      <c r="EJ473" s="39" t="str">
        <f t="shared" ref="EJ473:EO473" si="830">IF(BP473="","","|n|cffffcc00"&amp;EJ$2&amp;"：|r"&amp;BP473&amp;EJ$1)</f>
        <v/>
      </c>
      <c r="EK473" s="39" t="str">
        <f t="shared" si="830"/>
        <v/>
      </c>
      <c r="EL473" s="39" t="str">
        <f t="shared" si="830"/>
        <v/>
      </c>
      <c r="EM473" s="39" t="str">
        <f t="shared" si="830"/>
        <v/>
      </c>
      <c r="EN473" s="39" t="str">
        <f t="shared" si="830"/>
        <v/>
      </c>
      <c r="EO473" s="39" t="str">
        <f t="shared" si="830"/>
        <v/>
      </c>
    </row>
    <row r="474" spans="75:145">
      <c r="BW474" s="39" t="str">
        <f t="shared" si="732"/>
        <v/>
      </c>
      <c r="BX474" s="39" t="str">
        <f t="shared" si="816"/>
        <v/>
      </c>
      <c r="BY474" s="39" t="str">
        <f t="shared" si="816"/>
        <v/>
      </c>
      <c r="BZ474" s="39" t="str">
        <f t="shared" si="816"/>
        <v/>
      </c>
      <c r="CA474" s="39" t="str">
        <f t="shared" si="816"/>
        <v/>
      </c>
      <c r="CB474" s="39" t="str">
        <f t="shared" si="816"/>
        <v/>
      </c>
      <c r="CC474" s="39" t="str">
        <f t="shared" si="816"/>
        <v/>
      </c>
      <c r="CD474" s="39" t="str">
        <f t="shared" si="816"/>
        <v/>
      </c>
      <c r="CE474" s="39" t="str">
        <f t="shared" si="816"/>
        <v/>
      </c>
      <c r="CF474" s="39" t="str">
        <f t="shared" si="816"/>
        <v/>
      </c>
      <c r="CG474" s="39" t="str">
        <f t="shared" si="816"/>
        <v/>
      </c>
      <c r="CH474" s="39" t="str">
        <f t="shared" si="816"/>
        <v/>
      </c>
      <c r="CI474" s="39" t="str">
        <f t="shared" si="816"/>
        <v/>
      </c>
      <c r="CJ474" s="39" t="str">
        <f t="shared" si="816"/>
        <v/>
      </c>
      <c r="CK474" s="39" t="str">
        <f t="shared" si="816"/>
        <v/>
      </c>
      <c r="CL474" s="39" t="str">
        <f t="shared" si="816"/>
        <v/>
      </c>
      <c r="CM474" s="39" t="str">
        <f t="shared" si="816"/>
        <v/>
      </c>
      <c r="CN474" s="39" t="str">
        <f t="shared" si="822"/>
        <v/>
      </c>
      <c r="CO474" s="39" t="str">
        <f t="shared" si="822"/>
        <v/>
      </c>
      <c r="CP474" s="39" t="str">
        <f t="shared" si="822"/>
        <v/>
      </c>
      <c r="CQ474" s="39" t="str">
        <f t="shared" si="822"/>
        <v/>
      </c>
      <c r="CR474" s="39" t="str">
        <f t="shared" si="822"/>
        <v/>
      </c>
      <c r="CS474" s="39" t="str">
        <f t="shared" si="822"/>
        <v/>
      </c>
      <c r="CT474" s="39" t="str">
        <f t="shared" si="822"/>
        <v/>
      </c>
      <c r="CU474" s="39" t="str">
        <f t="shared" si="822"/>
        <v/>
      </c>
      <c r="CV474" s="39" t="str">
        <f t="shared" si="822"/>
        <v/>
      </c>
      <c r="CW474" s="39" t="str">
        <f t="shared" si="822"/>
        <v/>
      </c>
      <c r="CX474" s="39" t="str">
        <f t="shared" si="822"/>
        <v/>
      </c>
      <c r="CY474" s="39" t="str">
        <f t="shared" si="822"/>
        <v/>
      </c>
      <c r="CZ474" s="39" t="str">
        <f t="shared" si="822"/>
        <v/>
      </c>
      <c r="DA474" s="39" t="str">
        <f t="shared" si="822"/>
        <v/>
      </c>
      <c r="DB474" s="39" t="str">
        <f t="shared" si="822"/>
        <v/>
      </c>
      <c r="DC474" s="39" t="str">
        <f t="shared" si="822"/>
        <v/>
      </c>
      <c r="DD474" s="39" t="str">
        <f t="shared" si="823"/>
        <v/>
      </c>
      <c r="DE474" s="39" t="str">
        <f t="shared" si="823"/>
        <v/>
      </c>
      <c r="DF474" s="39" t="str">
        <f t="shared" si="823"/>
        <v/>
      </c>
      <c r="DG474" s="39" t="str">
        <f t="shared" si="823"/>
        <v/>
      </c>
      <c r="DH474" s="39" t="str">
        <f t="shared" si="823"/>
        <v/>
      </c>
      <c r="DI474" s="39" t="str">
        <f t="shared" si="823"/>
        <v/>
      </c>
      <c r="DJ474" s="39" t="str">
        <f t="shared" si="823"/>
        <v/>
      </c>
      <c r="DK474" s="39" t="str">
        <f t="shared" si="823"/>
        <v/>
      </c>
      <c r="DL474" s="39" t="str">
        <f t="shared" si="823"/>
        <v/>
      </c>
      <c r="DM474" s="39" t="str">
        <f t="shared" si="823"/>
        <v/>
      </c>
      <c r="DN474" s="39" t="str">
        <f t="shared" si="823"/>
        <v/>
      </c>
      <c r="DO474" s="39" t="str">
        <f t="shared" si="823"/>
        <v/>
      </c>
      <c r="DP474" s="39" t="str">
        <f t="shared" si="823"/>
        <v/>
      </c>
      <c r="DQ474" s="39" t="str">
        <f t="shared" si="823"/>
        <v/>
      </c>
      <c r="DR474" s="39" t="str">
        <f t="shared" si="823"/>
        <v/>
      </c>
      <c r="DS474" s="39" t="str">
        <f t="shared" si="823"/>
        <v/>
      </c>
      <c r="DT474" s="39" t="str">
        <f t="shared" si="829"/>
        <v/>
      </c>
      <c r="DU474" s="39" t="str">
        <f t="shared" si="829"/>
        <v/>
      </c>
      <c r="DV474" s="39" t="str">
        <f t="shared" si="829"/>
        <v/>
      </c>
      <c r="DW474" s="39" t="str">
        <f t="shared" si="829"/>
        <v/>
      </c>
      <c r="DX474" s="39" t="str">
        <f t="shared" si="829"/>
        <v/>
      </c>
      <c r="DY474" s="39" t="str">
        <f t="shared" si="829"/>
        <v/>
      </c>
      <c r="DZ474" s="39" t="str">
        <f t="shared" si="829"/>
        <v/>
      </c>
      <c r="EA474" s="39" t="str">
        <f t="shared" si="829"/>
        <v/>
      </c>
      <c r="EB474" s="39" t="str">
        <f t="shared" si="829"/>
        <v/>
      </c>
      <c r="EC474" s="39" t="str">
        <f t="shared" si="829"/>
        <v/>
      </c>
      <c r="ED474" s="39" t="str">
        <f t="shared" si="829"/>
        <v/>
      </c>
      <c r="EE474" s="39" t="str">
        <f t="shared" si="829"/>
        <v/>
      </c>
      <c r="EF474" s="39" t="str">
        <f t="shared" si="829"/>
        <v/>
      </c>
      <c r="EG474" s="39" t="str">
        <f t="shared" si="829"/>
        <v/>
      </c>
      <c r="EH474" s="39" t="str">
        <f t="shared" si="829"/>
        <v/>
      </c>
      <c r="EI474" s="39" t="str">
        <f t="shared" si="829"/>
        <v/>
      </c>
      <c r="EJ474" s="39" t="str">
        <f t="shared" ref="EJ474:EO474" si="831">IF(BP474="","","|n|cffffcc00"&amp;EJ$2&amp;"：|r"&amp;BP474&amp;EJ$1)</f>
        <v/>
      </c>
      <c r="EK474" s="39" t="str">
        <f t="shared" si="831"/>
        <v/>
      </c>
      <c r="EL474" s="39" t="str">
        <f t="shared" si="831"/>
        <v/>
      </c>
      <c r="EM474" s="39" t="str">
        <f t="shared" si="831"/>
        <v/>
      </c>
      <c r="EN474" s="39" t="str">
        <f t="shared" si="831"/>
        <v/>
      </c>
      <c r="EO474" s="39" t="str">
        <f t="shared" si="831"/>
        <v/>
      </c>
    </row>
    <row r="475" spans="75:145">
      <c r="BW475" s="39" t="str">
        <f t="shared" si="732"/>
        <v/>
      </c>
      <c r="BX475" s="39" t="str">
        <f t="shared" si="816"/>
        <v/>
      </c>
      <c r="BY475" s="39" t="str">
        <f t="shared" si="816"/>
        <v/>
      </c>
      <c r="BZ475" s="39" t="str">
        <f t="shared" si="816"/>
        <v/>
      </c>
      <c r="CA475" s="39" t="str">
        <f t="shared" si="816"/>
        <v/>
      </c>
      <c r="CB475" s="39" t="str">
        <f t="shared" si="816"/>
        <v/>
      </c>
      <c r="CC475" s="39" t="str">
        <f t="shared" si="816"/>
        <v/>
      </c>
      <c r="CD475" s="39" t="str">
        <f t="shared" si="816"/>
        <v/>
      </c>
      <c r="CE475" s="39" t="str">
        <f t="shared" si="816"/>
        <v/>
      </c>
      <c r="CF475" s="39" t="str">
        <f t="shared" si="816"/>
        <v/>
      </c>
      <c r="CG475" s="39" t="str">
        <f t="shared" si="816"/>
        <v/>
      </c>
      <c r="CH475" s="39" t="str">
        <f t="shared" si="816"/>
        <v/>
      </c>
      <c r="CI475" s="39" t="str">
        <f t="shared" si="816"/>
        <v/>
      </c>
      <c r="CJ475" s="39" t="str">
        <f t="shared" si="816"/>
        <v/>
      </c>
      <c r="CK475" s="39" t="str">
        <f t="shared" si="816"/>
        <v/>
      </c>
      <c r="CL475" s="39" t="str">
        <f t="shared" si="816"/>
        <v/>
      </c>
      <c r="CM475" s="39" t="str">
        <f t="shared" si="816"/>
        <v/>
      </c>
      <c r="CN475" s="39" t="str">
        <f t="shared" si="822"/>
        <v/>
      </c>
      <c r="CO475" s="39" t="str">
        <f t="shared" si="822"/>
        <v/>
      </c>
      <c r="CP475" s="39" t="str">
        <f t="shared" si="822"/>
        <v/>
      </c>
      <c r="CQ475" s="39" t="str">
        <f t="shared" si="822"/>
        <v/>
      </c>
      <c r="CR475" s="39" t="str">
        <f t="shared" si="822"/>
        <v/>
      </c>
      <c r="CS475" s="39" t="str">
        <f t="shared" si="822"/>
        <v/>
      </c>
      <c r="CT475" s="39" t="str">
        <f t="shared" si="822"/>
        <v/>
      </c>
      <c r="CU475" s="39" t="str">
        <f t="shared" si="822"/>
        <v/>
      </c>
      <c r="CV475" s="39" t="str">
        <f t="shared" si="822"/>
        <v/>
      </c>
      <c r="CW475" s="39" t="str">
        <f t="shared" si="822"/>
        <v/>
      </c>
      <c r="CX475" s="39" t="str">
        <f t="shared" si="822"/>
        <v/>
      </c>
      <c r="CY475" s="39" t="str">
        <f t="shared" si="822"/>
        <v/>
      </c>
      <c r="CZ475" s="39" t="str">
        <f t="shared" si="822"/>
        <v/>
      </c>
      <c r="DA475" s="39" t="str">
        <f t="shared" si="822"/>
        <v/>
      </c>
      <c r="DB475" s="39" t="str">
        <f t="shared" si="822"/>
        <v/>
      </c>
      <c r="DC475" s="39" t="str">
        <f t="shared" si="822"/>
        <v/>
      </c>
      <c r="DD475" s="39" t="str">
        <f t="shared" si="823"/>
        <v/>
      </c>
      <c r="DE475" s="39" t="str">
        <f t="shared" si="823"/>
        <v/>
      </c>
      <c r="DF475" s="39" t="str">
        <f t="shared" si="823"/>
        <v/>
      </c>
      <c r="DG475" s="39" t="str">
        <f t="shared" si="823"/>
        <v/>
      </c>
      <c r="DH475" s="39" t="str">
        <f t="shared" si="823"/>
        <v/>
      </c>
      <c r="DI475" s="39" t="str">
        <f t="shared" si="823"/>
        <v/>
      </c>
      <c r="DJ475" s="39" t="str">
        <f t="shared" si="823"/>
        <v/>
      </c>
      <c r="DK475" s="39" t="str">
        <f t="shared" si="823"/>
        <v/>
      </c>
      <c r="DL475" s="39" t="str">
        <f t="shared" si="823"/>
        <v/>
      </c>
      <c r="DM475" s="39" t="str">
        <f t="shared" si="823"/>
        <v/>
      </c>
      <c r="DN475" s="39" t="str">
        <f t="shared" si="823"/>
        <v/>
      </c>
      <c r="DO475" s="39" t="str">
        <f t="shared" si="823"/>
        <v/>
      </c>
      <c r="DP475" s="39" t="str">
        <f t="shared" si="823"/>
        <v/>
      </c>
      <c r="DQ475" s="39" t="str">
        <f t="shared" si="823"/>
        <v/>
      </c>
      <c r="DR475" s="39" t="str">
        <f t="shared" si="823"/>
        <v/>
      </c>
      <c r="DS475" s="39" t="str">
        <f t="shared" si="823"/>
        <v/>
      </c>
      <c r="DT475" s="39" t="str">
        <f t="shared" si="829"/>
        <v/>
      </c>
      <c r="DU475" s="39" t="str">
        <f t="shared" si="829"/>
        <v/>
      </c>
      <c r="DV475" s="39" t="str">
        <f t="shared" si="829"/>
        <v/>
      </c>
      <c r="DW475" s="39" t="str">
        <f t="shared" si="829"/>
        <v/>
      </c>
      <c r="DX475" s="39" t="str">
        <f t="shared" si="829"/>
        <v/>
      </c>
      <c r="DY475" s="39" t="str">
        <f t="shared" si="829"/>
        <v/>
      </c>
      <c r="DZ475" s="39" t="str">
        <f t="shared" si="829"/>
        <v/>
      </c>
      <c r="EA475" s="39" t="str">
        <f t="shared" si="829"/>
        <v/>
      </c>
      <c r="EB475" s="39" t="str">
        <f t="shared" si="829"/>
        <v/>
      </c>
      <c r="EC475" s="39" t="str">
        <f t="shared" si="829"/>
        <v/>
      </c>
      <c r="ED475" s="39" t="str">
        <f t="shared" si="829"/>
        <v/>
      </c>
      <c r="EE475" s="39" t="str">
        <f t="shared" si="829"/>
        <v/>
      </c>
      <c r="EF475" s="39" t="str">
        <f t="shared" si="829"/>
        <v/>
      </c>
      <c r="EG475" s="39" t="str">
        <f t="shared" si="829"/>
        <v/>
      </c>
      <c r="EH475" s="39" t="str">
        <f t="shared" si="829"/>
        <v/>
      </c>
      <c r="EI475" s="39" t="str">
        <f t="shared" si="829"/>
        <v/>
      </c>
      <c r="EJ475" s="39" t="str">
        <f t="shared" ref="EJ475:EO475" si="832">IF(BP475="","","|n|cffffcc00"&amp;EJ$2&amp;"：|r"&amp;BP475&amp;EJ$1)</f>
        <v/>
      </c>
      <c r="EK475" s="39" t="str">
        <f t="shared" si="832"/>
        <v/>
      </c>
      <c r="EL475" s="39" t="str">
        <f t="shared" si="832"/>
        <v/>
      </c>
      <c r="EM475" s="39" t="str">
        <f t="shared" si="832"/>
        <v/>
      </c>
      <c r="EN475" s="39" t="str">
        <f t="shared" si="832"/>
        <v/>
      </c>
      <c r="EO475" s="39" t="str">
        <f t="shared" si="832"/>
        <v/>
      </c>
    </row>
    <row r="476" spans="75:145">
      <c r="BW476" s="39" t="str">
        <f t="shared" si="732"/>
        <v/>
      </c>
      <c r="BX476" s="39" t="str">
        <f t="shared" si="816"/>
        <v/>
      </c>
      <c r="BY476" s="39" t="str">
        <f t="shared" si="816"/>
        <v/>
      </c>
      <c r="BZ476" s="39" t="str">
        <f t="shared" si="816"/>
        <v/>
      </c>
      <c r="CA476" s="39" t="str">
        <f t="shared" si="816"/>
        <v/>
      </c>
      <c r="CB476" s="39" t="str">
        <f t="shared" si="816"/>
        <v/>
      </c>
      <c r="CC476" s="39" t="str">
        <f t="shared" si="816"/>
        <v/>
      </c>
      <c r="CD476" s="39" t="str">
        <f t="shared" si="816"/>
        <v/>
      </c>
      <c r="CE476" s="39" t="str">
        <f t="shared" si="816"/>
        <v/>
      </c>
      <c r="CF476" s="39" t="str">
        <f t="shared" si="816"/>
        <v/>
      </c>
      <c r="CG476" s="39" t="str">
        <f t="shared" si="816"/>
        <v/>
      </c>
      <c r="CH476" s="39" t="str">
        <f t="shared" si="816"/>
        <v/>
      </c>
      <c r="CI476" s="39" t="str">
        <f t="shared" si="816"/>
        <v/>
      </c>
      <c r="CJ476" s="39" t="str">
        <f t="shared" si="816"/>
        <v/>
      </c>
      <c r="CK476" s="39" t="str">
        <f t="shared" si="816"/>
        <v/>
      </c>
      <c r="CL476" s="39" t="str">
        <f t="shared" si="816"/>
        <v/>
      </c>
      <c r="CM476" s="39" t="str">
        <f t="shared" si="816"/>
        <v/>
      </c>
      <c r="CN476" s="39" t="str">
        <f t="shared" si="822"/>
        <v/>
      </c>
      <c r="CO476" s="39" t="str">
        <f t="shared" si="822"/>
        <v/>
      </c>
      <c r="CP476" s="39" t="str">
        <f t="shared" si="822"/>
        <v/>
      </c>
      <c r="CQ476" s="39" t="str">
        <f t="shared" si="822"/>
        <v/>
      </c>
      <c r="CR476" s="39" t="str">
        <f t="shared" si="822"/>
        <v/>
      </c>
      <c r="CS476" s="39" t="str">
        <f t="shared" si="822"/>
        <v/>
      </c>
      <c r="CT476" s="39" t="str">
        <f t="shared" si="822"/>
        <v/>
      </c>
      <c r="CU476" s="39" t="str">
        <f t="shared" si="822"/>
        <v/>
      </c>
      <c r="CV476" s="39" t="str">
        <f t="shared" si="822"/>
        <v/>
      </c>
      <c r="CW476" s="39" t="str">
        <f t="shared" si="822"/>
        <v/>
      </c>
      <c r="CX476" s="39" t="str">
        <f t="shared" si="822"/>
        <v/>
      </c>
      <c r="CY476" s="39" t="str">
        <f t="shared" si="822"/>
        <v/>
      </c>
      <c r="CZ476" s="39" t="str">
        <f t="shared" si="822"/>
        <v/>
      </c>
      <c r="DA476" s="39" t="str">
        <f t="shared" si="822"/>
        <v/>
      </c>
      <c r="DB476" s="39" t="str">
        <f t="shared" si="822"/>
        <v/>
      </c>
      <c r="DC476" s="39" t="str">
        <f t="shared" si="822"/>
        <v/>
      </c>
      <c r="DD476" s="39" t="str">
        <f t="shared" si="823"/>
        <v/>
      </c>
      <c r="DE476" s="39" t="str">
        <f t="shared" si="823"/>
        <v/>
      </c>
      <c r="DF476" s="39" t="str">
        <f t="shared" si="823"/>
        <v/>
      </c>
      <c r="DG476" s="39" t="str">
        <f t="shared" si="823"/>
        <v/>
      </c>
      <c r="DH476" s="39" t="str">
        <f t="shared" si="823"/>
        <v/>
      </c>
      <c r="DI476" s="39" t="str">
        <f t="shared" si="823"/>
        <v/>
      </c>
      <c r="DJ476" s="39" t="str">
        <f t="shared" si="823"/>
        <v/>
      </c>
      <c r="DK476" s="39" t="str">
        <f t="shared" si="823"/>
        <v/>
      </c>
      <c r="DL476" s="39" t="str">
        <f t="shared" si="823"/>
        <v/>
      </c>
      <c r="DM476" s="39" t="str">
        <f t="shared" si="823"/>
        <v/>
      </c>
      <c r="DN476" s="39" t="str">
        <f t="shared" si="823"/>
        <v/>
      </c>
      <c r="DO476" s="39" t="str">
        <f t="shared" si="823"/>
        <v/>
      </c>
      <c r="DP476" s="39" t="str">
        <f t="shared" si="823"/>
        <v/>
      </c>
      <c r="DQ476" s="39" t="str">
        <f t="shared" si="823"/>
        <v/>
      </c>
      <c r="DR476" s="39" t="str">
        <f t="shared" si="823"/>
        <v/>
      </c>
      <c r="DS476" s="39" t="str">
        <f t="shared" si="823"/>
        <v/>
      </c>
      <c r="DT476" s="39" t="str">
        <f t="shared" si="829"/>
        <v/>
      </c>
      <c r="DU476" s="39" t="str">
        <f t="shared" si="829"/>
        <v/>
      </c>
      <c r="DV476" s="39" t="str">
        <f t="shared" si="829"/>
        <v/>
      </c>
      <c r="DW476" s="39" t="str">
        <f t="shared" si="829"/>
        <v/>
      </c>
      <c r="DX476" s="39" t="str">
        <f t="shared" si="829"/>
        <v/>
      </c>
      <c r="DY476" s="39" t="str">
        <f t="shared" si="829"/>
        <v/>
      </c>
      <c r="DZ476" s="39" t="str">
        <f t="shared" si="829"/>
        <v/>
      </c>
      <c r="EA476" s="39" t="str">
        <f t="shared" si="829"/>
        <v/>
      </c>
      <c r="EB476" s="39" t="str">
        <f t="shared" si="829"/>
        <v/>
      </c>
      <c r="EC476" s="39" t="str">
        <f t="shared" si="829"/>
        <v/>
      </c>
      <c r="ED476" s="39" t="str">
        <f t="shared" si="829"/>
        <v/>
      </c>
      <c r="EE476" s="39" t="str">
        <f t="shared" si="829"/>
        <v/>
      </c>
      <c r="EF476" s="39" t="str">
        <f t="shared" si="829"/>
        <v/>
      </c>
      <c r="EG476" s="39" t="str">
        <f t="shared" si="829"/>
        <v/>
      </c>
      <c r="EH476" s="39" t="str">
        <f t="shared" si="829"/>
        <v/>
      </c>
      <c r="EI476" s="39" t="str">
        <f t="shared" si="829"/>
        <v/>
      </c>
      <c r="EJ476" s="39" t="str">
        <f t="shared" ref="EJ476:EO476" si="833">IF(BP476="","","|n|cffffcc00"&amp;EJ$2&amp;"：|r"&amp;BP476&amp;EJ$1)</f>
        <v/>
      </c>
      <c r="EK476" s="39" t="str">
        <f t="shared" si="833"/>
        <v/>
      </c>
      <c r="EL476" s="39" t="str">
        <f t="shared" si="833"/>
        <v/>
      </c>
      <c r="EM476" s="39" t="str">
        <f t="shared" si="833"/>
        <v/>
      </c>
      <c r="EN476" s="39" t="str">
        <f t="shared" si="833"/>
        <v/>
      </c>
      <c r="EO476" s="39" t="str">
        <f t="shared" si="833"/>
        <v/>
      </c>
    </row>
    <row r="477" spans="75:145">
      <c r="BW477" s="39" t="str">
        <f t="shared" si="732"/>
        <v/>
      </c>
      <c r="BX477" s="39" t="str">
        <f t="shared" si="816"/>
        <v/>
      </c>
      <c r="BY477" s="39" t="str">
        <f t="shared" si="816"/>
        <v/>
      </c>
      <c r="BZ477" s="39" t="str">
        <f t="shared" si="816"/>
        <v/>
      </c>
      <c r="CA477" s="39" t="str">
        <f t="shared" si="816"/>
        <v/>
      </c>
      <c r="CB477" s="39" t="str">
        <f t="shared" si="816"/>
        <v/>
      </c>
      <c r="CC477" s="39" t="str">
        <f t="shared" si="816"/>
        <v/>
      </c>
      <c r="CD477" s="39" t="str">
        <f t="shared" si="816"/>
        <v/>
      </c>
      <c r="CE477" s="39" t="str">
        <f t="shared" si="816"/>
        <v/>
      </c>
      <c r="CF477" s="39" t="str">
        <f t="shared" si="816"/>
        <v/>
      </c>
      <c r="CG477" s="39" t="str">
        <f t="shared" si="816"/>
        <v/>
      </c>
      <c r="CH477" s="39" t="str">
        <f t="shared" si="816"/>
        <v/>
      </c>
      <c r="CI477" s="39" t="str">
        <f t="shared" si="816"/>
        <v/>
      </c>
      <c r="CJ477" s="39" t="str">
        <f t="shared" si="816"/>
        <v/>
      </c>
      <c r="CK477" s="39" t="str">
        <f t="shared" si="816"/>
        <v/>
      </c>
      <c r="CL477" s="39" t="str">
        <f t="shared" si="816"/>
        <v/>
      </c>
      <c r="CM477" s="39" t="str">
        <f t="shared" si="816"/>
        <v/>
      </c>
      <c r="CN477" s="39" t="str">
        <f t="shared" si="822"/>
        <v/>
      </c>
      <c r="CO477" s="39" t="str">
        <f t="shared" si="822"/>
        <v/>
      </c>
      <c r="CP477" s="39" t="str">
        <f t="shared" si="822"/>
        <v/>
      </c>
      <c r="CQ477" s="39" t="str">
        <f t="shared" si="822"/>
        <v/>
      </c>
      <c r="CR477" s="39" t="str">
        <f t="shared" si="822"/>
        <v/>
      </c>
      <c r="CS477" s="39" t="str">
        <f t="shared" si="822"/>
        <v/>
      </c>
      <c r="CT477" s="39" t="str">
        <f t="shared" si="822"/>
        <v/>
      </c>
      <c r="CU477" s="39" t="str">
        <f t="shared" si="822"/>
        <v/>
      </c>
      <c r="CV477" s="39" t="str">
        <f t="shared" si="822"/>
        <v/>
      </c>
      <c r="CW477" s="39" t="str">
        <f t="shared" si="822"/>
        <v/>
      </c>
      <c r="CX477" s="39" t="str">
        <f t="shared" si="822"/>
        <v/>
      </c>
      <c r="CY477" s="39" t="str">
        <f t="shared" si="822"/>
        <v/>
      </c>
      <c r="CZ477" s="39" t="str">
        <f t="shared" si="822"/>
        <v/>
      </c>
      <c r="DA477" s="39" t="str">
        <f t="shared" si="822"/>
        <v/>
      </c>
      <c r="DB477" s="39" t="str">
        <f t="shared" si="822"/>
        <v/>
      </c>
      <c r="DC477" s="39" t="str">
        <f t="shared" si="822"/>
        <v/>
      </c>
      <c r="DD477" s="39" t="str">
        <f t="shared" si="823"/>
        <v/>
      </c>
      <c r="DE477" s="39" t="str">
        <f t="shared" si="823"/>
        <v/>
      </c>
      <c r="DF477" s="39" t="str">
        <f t="shared" si="823"/>
        <v/>
      </c>
      <c r="DG477" s="39" t="str">
        <f t="shared" si="823"/>
        <v/>
      </c>
      <c r="DH477" s="39" t="str">
        <f t="shared" si="823"/>
        <v/>
      </c>
      <c r="DI477" s="39" t="str">
        <f t="shared" si="823"/>
        <v/>
      </c>
      <c r="DJ477" s="39" t="str">
        <f t="shared" si="823"/>
        <v/>
      </c>
      <c r="DK477" s="39" t="str">
        <f t="shared" si="823"/>
        <v/>
      </c>
      <c r="DL477" s="39" t="str">
        <f t="shared" si="823"/>
        <v/>
      </c>
      <c r="DM477" s="39" t="str">
        <f t="shared" si="823"/>
        <v/>
      </c>
      <c r="DN477" s="39" t="str">
        <f t="shared" si="823"/>
        <v/>
      </c>
      <c r="DO477" s="39" t="str">
        <f t="shared" si="823"/>
        <v/>
      </c>
      <c r="DP477" s="39" t="str">
        <f t="shared" si="823"/>
        <v/>
      </c>
      <c r="DQ477" s="39" t="str">
        <f t="shared" si="823"/>
        <v/>
      </c>
      <c r="DR477" s="39" t="str">
        <f t="shared" si="823"/>
        <v/>
      </c>
      <c r="DS477" s="39" t="str">
        <f t="shared" si="823"/>
        <v/>
      </c>
      <c r="DT477" s="39" t="str">
        <f t="shared" si="829"/>
        <v/>
      </c>
      <c r="DU477" s="39" t="str">
        <f t="shared" si="829"/>
        <v/>
      </c>
      <c r="DV477" s="39" t="str">
        <f t="shared" si="829"/>
        <v/>
      </c>
      <c r="DW477" s="39" t="str">
        <f t="shared" si="829"/>
        <v/>
      </c>
      <c r="DX477" s="39" t="str">
        <f t="shared" si="829"/>
        <v/>
      </c>
      <c r="DY477" s="39" t="str">
        <f t="shared" si="829"/>
        <v/>
      </c>
      <c r="DZ477" s="39" t="str">
        <f t="shared" si="829"/>
        <v/>
      </c>
      <c r="EA477" s="39" t="str">
        <f t="shared" si="829"/>
        <v/>
      </c>
      <c r="EB477" s="39" t="str">
        <f t="shared" si="829"/>
        <v/>
      </c>
      <c r="EC477" s="39" t="str">
        <f t="shared" si="829"/>
        <v/>
      </c>
      <c r="ED477" s="39" t="str">
        <f t="shared" si="829"/>
        <v/>
      </c>
      <c r="EE477" s="39" t="str">
        <f t="shared" si="829"/>
        <v/>
      </c>
      <c r="EF477" s="39" t="str">
        <f t="shared" si="829"/>
        <v/>
      </c>
      <c r="EG477" s="39" t="str">
        <f t="shared" si="829"/>
        <v/>
      </c>
      <c r="EH477" s="39" t="str">
        <f t="shared" si="829"/>
        <v/>
      </c>
      <c r="EI477" s="39" t="str">
        <f t="shared" si="829"/>
        <v/>
      </c>
      <c r="EJ477" s="39" t="str">
        <f t="shared" ref="EJ477:EO477" si="834">IF(BP477="","","|n|cffffcc00"&amp;EJ$2&amp;"：|r"&amp;BP477&amp;EJ$1)</f>
        <v/>
      </c>
      <c r="EK477" s="39" t="str">
        <f t="shared" si="834"/>
        <v/>
      </c>
      <c r="EL477" s="39" t="str">
        <f t="shared" si="834"/>
        <v/>
      </c>
      <c r="EM477" s="39" t="str">
        <f t="shared" si="834"/>
        <v/>
      </c>
      <c r="EN477" s="39" t="str">
        <f t="shared" si="834"/>
        <v/>
      </c>
      <c r="EO477" s="39" t="str">
        <f t="shared" si="834"/>
        <v/>
      </c>
    </row>
    <row r="478" spans="75:145">
      <c r="BW478" s="39" t="str">
        <f t="shared" si="732"/>
        <v/>
      </c>
      <c r="BX478" s="39" t="str">
        <f t="shared" si="816"/>
        <v/>
      </c>
      <c r="BY478" s="39" t="str">
        <f t="shared" si="816"/>
        <v/>
      </c>
      <c r="BZ478" s="39" t="str">
        <f t="shared" si="816"/>
        <v/>
      </c>
      <c r="CA478" s="39" t="str">
        <f t="shared" si="816"/>
        <v/>
      </c>
      <c r="CB478" s="39" t="str">
        <f t="shared" si="816"/>
        <v/>
      </c>
      <c r="CC478" s="39" t="str">
        <f t="shared" si="816"/>
        <v/>
      </c>
      <c r="CD478" s="39" t="str">
        <f t="shared" si="816"/>
        <v/>
      </c>
      <c r="CE478" s="39" t="str">
        <f t="shared" si="816"/>
        <v/>
      </c>
      <c r="CF478" s="39" t="str">
        <f t="shared" si="816"/>
        <v/>
      </c>
      <c r="CG478" s="39" t="str">
        <f t="shared" si="816"/>
        <v/>
      </c>
      <c r="CH478" s="39" t="str">
        <f t="shared" si="816"/>
        <v/>
      </c>
      <c r="CI478" s="39" t="str">
        <f t="shared" si="816"/>
        <v/>
      </c>
      <c r="CJ478" s="39" t="str">
        <f t="shared" si="816"/>
        <v/>
      </c>
      <c r="CK478" s="39" t="str">
        <f t="shared" si="816"/>
        <v/>
      </c>
      <c r="CL478" s="39" t="str">
        <f t="shared" si="816"/>
        <v/>
      </c>
      <c r="CM478" s="39" t="str">
        <f t="shared" si="816"/>
        <v/>
      </c>
      <c r="CN478" s="39" t="str">
        <f t="shared" si="822"/>
        <v/>
      </c>
      <c r="CO478" s="39" t="str">
        <f t="shared" si="822"/>
        <v/>
      </c>
      <c r="CP478" s="39" t="str">
        <f t="shared" si="822"/>
        <v/>
      </c>
      <c r="CQ478" s="39" t="str">
        <f t="shared" si="822"/>
        <v/>
      </c>
      <c r="CR478" s="39" t="str">
        <f t="shared" si="822"/>
        <v/>
      </c>
      <c r="CS478" s="39" t="str">
        <f t="shared" si="822"/>
        <v/>
      </c>
      <c r="CT478" s="39" t="str">
        <f t="shared" si="822"/>
        <v/>
      </c>
      <c r="CU478" s="39" t="str">
        <f t="shared" si="822"/>
        <v/>
      </c>
      <c r="CV478" s="39" t="str">
        <f t="shared" si="822"/>
        <v/>
      </c>
      <c r="CW478" s="39" t="str">
        <f t="shared" si="822"/>
        <v/>
      </c>
      <c r="CX478" s="39" t="str">
        <f t="shared" si="822"/>
        <v/>
      </c>
      <c r="CY478" s="39" t="str">
        <f t="shared" si="822"/>
        <v/>
      </c>
      <c r="CZ478" s="39" t="str">
        <f t="shared" si="822"/>
        <v/>
      </c>
      <c r="DA478" s="39" t="str">
        <f t="shared" si="822"/>
        <v/>
      </c>
      <c r="DB478" s="39" t="str">
        <f t="shared" si="822"/>
        <v/>
      </c>
      <c r="DC478" s="39" t="str">
        <f t="shared" si="822"/>
        <v/>
      </c>
      <c r="DD478" s="39" t="str">
        <f t="shared" si="823"/>
        <v/>
      </c>
      <c r="DE478" s="39" t="str">
        <f t="shared" si="823"/>
        <v/>
      </c>
      <c r="DF478" s="39" t="str">
        <f t="shared" si="823"/>
        <v/>
      </c>
      <c r="DG478" s="39" t="str">
        <f t="shared" si="823"/>
        <v/>
      </c>
      <c r="DH478" s="39" t="str">
        <f t="shared" si="823"/>
        <v/>
      </c>
      <c r="DI478" s="39" t="str">
        <f t="shared" si="823"/>
        <v/>
      </c>
      <c r="DJ478" s="39" t="str">
        <f t="shared" si="823"/>
        <v/>
      </c>
      <c r="DK478" s="39" t="str">
        <f t="shared" si="823"/>
        <v/>
      </c>
      <c r="DL478" s="39" t="str">
        <f t="shared" si="823"/>
        <v/>
      </c>
      <c r="DM478" s="39" t="str">
        <f t="shared" si="823"/>
        <v/>
      </c>
      <c r="DN478" s="39" t="str">
        <f t="shared" si="823"/>
        <v/>
      </c>
      <c r="DO478" s="39" t="str">
        <f t="shared" si="823"/>
        <v/>
      </c>
      <c r="DP478" s="39" t="str">
        <f t="shared" si="823"/>
        <v/>
      </c>
      <c r="DQ478" s="39" t="str">
        <f t="shared" si="823"/>
        <v/>
      </c>
      <c r="DR478" s="39" t="str">
        <f t="shared" si="823"/>
        <v/>
      </c>
      <c r="DS478" s="39" t="str">
        <f t="shared" si="823"/>
        <v/>
      </c>
      <c r="DT478" s="39" t="str">
        <f t="shared" si="829"/>
        <v/>
      </c>
      <c r="DU478" s="39" t="str">
        <f t="shared" si="829"/>
        <v/>
      </c>
      <c r="DV478" s="39" t="str">
        <f t="shared" si="829"/>
        <v/>
      </c>
      <c r="DW478" s="39" t="str">
        <f t="shared" si="829"/>
        <v/>
      </c>
      <c r="DX478" s="39" t="str">
        <f t="shared" si="829"/>
        <v/>
      </c>
      <c r="DY478" s="39" t="str">
        <f t="shared" si="829"/>
        <v/>
      </c>
      <c r="DZ478" s="39" t="str">
        <f t="shared" si="829"/>
        <v/>
      </c>
      <c r="EA478" s="39" t="str">
        <f t="shared" si="829"/>
        <v/>
      </c>
      <c r="EB478" s="39" t="str">
        <f t="shared" si="829"/>
        <v/>
      </c>
      <c r="EC478" s="39" t="str">
        <f t="shared" si="829"/>
        <v/>
      </c>
      <c r="ED478" s="39" t="str">
        <f t="shared" si="829"/>
        <v/>
      </c>
      <c r="EE478" s="39" t="str">
        <f t="shared" si="829"/>
        <v/>
      </c>
      <c r="EF478" s="39" t="str">
        <f t="shared" si="829"/>
        <v/>
      </c>
      <c r="EG478" s="39" t="str">
        <f t="shared" si="829"/>
        <v/>
      </c>
      <c r="EH478" s="39" t="str">
        <f t="shared" si="829"/>
        <v/>
      </c>
      <c r="EI478" s="39" t="str">
        <f t="shared" si="829"/>
        <v/>
      </c>
      <c r="EJ478" s="39" t="str">
        <f t="shared" ref="EJ478:EO478" si="835">IF(BP478="","","|n|cffffcc00"&amp;EJ$2&amp;"：|r"&amp;BP478&amp;EJ$1)</f>
        <v/>
      </c>
      <c r="EK478" s="39" t="str">
        <f t="shared" si="835"/>
        <v/>
      </c>
      <c r="EL478" s="39" t="str">
        <f t="shared" si="835"/>
        <v/>
      </c>
      <c r="EM478" s="39" t="str">
        <f t="shared" si="835"/>
        <v/>
      </c>
      <c r="EN478" s="39" t="str">
        <f t="shared" si="835"/>
        <v/>
      </c>
      <c r="EO478" s="39" t="str">
        <f t="shared" si="835"/>
        <v/>
      </c>
    </row>
    <row r="479" spans="75:145">
      <c r="BW479" s="39" t="str">
        <f t="shared" si="732"/>
        <v/>
      </c>
      <c r="BX479" s="39" t="str">
        <f t="shared" si="816"/>
        <v/>
      </c>
      <c r="BY479" s="39" t="str">
        <f t="shared" si="816"/>
        <v/>
      </c>
      <c r="BZ479" s="39" t="str">
        <f t="shared" si="816"/>
        <v/>
      </c>
      <c r="CA479" s="39" t="str">
        <f t="shared" si="816"/>
        <v/>
      </c>
      <c r="CB479" s="39" t="str">
        <f t="shared" si="816"/>
        <v/>
      </c>
      <c r="CC479" s="39" t="str">
        <f t="shared" si="816"/>
        <v/>
      </c>
      <c r="CD479" s="39" t="str">
        <f t="shared" si="816"/>
        <v/>
      </c>
      <c r="CE479" s="39" t="str">
        <f t="shared" si="816"/>
        <v/>
      </c>
      <c r="CF479" s="39" t="str">
        <f t="shared" si="816"/>
        <v/>
      </c>
      <c r="CG479" s="39" t="str">
        <f t="shared" si="816"/>
        <v/>
      </c>
      <c r="CH479" s="39" t="str">
        <f t="shared" si="816"/>
        <v/>
      </c>
      <c r="CI479" s="39" t="str">
        <f t="shared" si="816"/>
        <v/>
      </c>
      <c r="CJ479" s="39" t="str">
        <f t="shared" si="816"/>
        <v/>
      </c>
      <c r="CK479" s="39" t="str">
        <f t="shared" si="816"/>
        <v/>
      </c>
      <c r="CL479" s="39" t="str">
        <f t="shared" si="816"/>
        <v/>
      </c>
      <c r="CM479" s="39" t="str">
        <f t="shared" si="816"/>
        <v/>
      </c>
      <c r="CN479" s="39" t="str">
        <f t="shared" si="822"/>
        <v/>
      </c>
      <c r="CO479" s="39" t="str">
        <f t="shared" si="822"/>
        <v/>
      </c>
      <c r="CP479" s="39" t="str">
        <f t="shared" si="822"/>
        <v/>
      </c>
      <c r="CQ479" s="39" t="str">
        <f t="shared" si="822"/>
        <v/>
      </c>
      <c r="CR479" s="39" t="str">
        <f t="shared" si="822"/>
        <v/>
      </c>
      <c r="CS479" s="39" t="str">
        <f t="shared" si="822"/>
        <v/>
      </c>
      <c r="CT479" s="39" t="str">
        <f t="shared" si="822"/>
        <v/>
      </c>
      <c r="CU479" s="39" t="str">
        <f t="shared" si="822"/>
        <v/>
      </c>
      <c r="CV479" s="39" t="str">
        <f t="shared" si="822"/>
        <v/>
      </c>
      <c r="CW479" s="39" t="str">
        <f t="shared" si="822"/>
        <v/>
      </c>
      <c r="CX479" s="39" t="str">
        <f t="shared" si="822"/>
        <v/>
      </c>
      <c r="CY479" s="39" t="str">
        <f t="shared" si="822"/>
        <v/>
      </c>
      <c r="CZ479" s="39" t="str">
        <f t="shared" si="822"/>
        <v/>
      </c>
      <c r="DA479" s="39" t="str">
        <f t="shared" si="822"/>
        <v/>
      </c>
      <c r="DB479" s="39" t="str">
        <f t="shared" si="822"/>
        <v/>
      </c>
      <c r="DC479" s="39" t="str">
        <f t="shared" si="822"/>
        <v/>
      </c>
      <c r="DD479" s="39" t="str">
        <f t="shared" si="823"/>
        <v/>
      </c>
      <c r="DE479" s="39" t="str">
        <f t="shared" si="823"/>
        <v/>
      </c>
      <c r="DF479" s="39" t="str">
        <f t="shared" si="823"/>
        <v/>
      </c>
      <c r="DG479" s="39" t="str">
        <f t="shared" si="823"/>
        <v/>
      </c>
      <c r="DH479" s="39" t="str">
        <f t="shared" si="823"/>
        <v/>
      </c>
      <c r="DI479" s="39" t="str">
        <f t="shared" si="823"/>
        <v/>
      </c>
      <c r="DJ479" s="39" t="str">
        <f t="shared" si="823"/>
        <v/>
      </c>
      <c r="DK479" s="39" t="str">
        <f t="shared" si="823"/>
        <v/>
      </c>
      <c r="DL479" s="39" t="str">
        <f t="shared" si="823"/>
        <v/>
      </c>
      <c r="DM479" s="39" t="str">
        <f t="shared" si="823"/>
        <v/>
      </c>
      <c r="DN479" s="39" t="str">
        <f t="shared" si="823"/>
        <v/>
      </c>
      <c r="DO479" s="39" t="str">
        <f t="shared" si="823"/>
        <v/>
      </c>
      <c r="DP479" s="39" t="str">
        <f t="shared" si="823"/>
        <v/>
      </c>
      <c r="DQ479" s="39" t="str">
        <f t="shared" si="823"/>
        <v/>
      </c>
      <c r="DR479" s="39" t="str">
        <f t="shared" si="823"/>
        <v/>
      </c>
      <c r="DS479" s="39" t="str">
        <f t="shared" si="823"/>
        <v/>
      </c>
      <c r="DT479" s="39" t="str">
        <f t="shared" si="829"/>
        <v/>
      </c>
      <c r="DU479" s="39" t="str">
        <f t="shared" si="829"/>
        <v/>
      </c>
      <c r="DV479" s="39" t="str">
        <f t="shared" si="829"/>
        <v/>
      </c>
      <c r="DW479" s="39" t="str">
        <f t="shared" si="829"/>
        <v/>
      </c>
      <c r="DX479" s="39" t="str">
        <f t="shared" si="829"/>
        <v/>
      </c>
      <c r="DY479" s="39" t="str">
        <f t="shared" si="829"/>
        <v/>
      </c>
      <c r="DZ479" s="39" t="str">
        <f t="shared" si="829"/>
        <v/>
      </c>
      <c r="EA479" s="39" t="str">
        <f t="shared" si="829"/>
        <v/>
      </c>
      <c r="EB479" s="39" t="str">
        <f t="shared" si="829"/>
        <v/>
      </c>
      <c r="EC479" s="39" t="str">
        <f t="shared" si="829"/>
        <v/>
      </c>
      <c r="ED479" s="39" t="str">
        <f t="shared" si="829"/>
        <v/>
      </c>
      <c r="EE479" s="39" t="str">
        <f t="shared" si="829"/>
        <v/>
      </c>
      <c r="EF479" s="39" t="str">
        <f t="shared" si="829"/>
        <v/>
      </c>
      <c r="EG479" s="39" t="str">
        <f t="shared" si="829"/>
        <v/>
      </c>
      <c r="EH479" s="39" t="str">
        <f t="shared" si="829"/>
        <v/>
      </c>
      <c r="EI479" s="39" t="str">
        <f t="shared" si="829"/>
        <v/>
      </c>
      <c r="EJ479" s="39" t="str">
        <f t="shared" ref="EJ479:EO479" si="836">IF(BP479="","","|n|cffffcc00"&amp;EJ$2&amp;"：|r"&amp;BP479&amp;EJ$1)</f>
        <v/>
      </c>
      <c r="EK479" s="39" t="str">
        <f t="shared" si="836"/>
        <v/>
      </c>
      <c r="EL479" s="39" t="str">
        <f t="shared" si="836"/>
        <v/>
      </c>
      <c r="EM479" s="39" t="str">
        <f t="shared" si="836"/>
        <v/>
      </c>
      <c r="EN479" s="39" t="str">
        <f t="shared" si="836"/>
        <v/>
      </c>
      <c r="EO479" s="39" t="str">
        <f t="shared" si="836"/>
        <v/>
      </c>
    </row>
    <row r="480" spans="75:145">
      <c r="BW480" s="39" t="str">
        <f t="shared" si="732"/>
        <v/>
      </c>
      <c r="BX480" s="39" t="str">
        <f t="shared" si="816"/>
        <v/>
      </c>
      <c r="BY480" s="39" t="str">
        <f t="shared" si="816"/>
        <v/>
      </c>
      <c r="BZ480" s="39" t="str">
        <f t="shared" si="816"/>
        <v/>
      </c>
      <c r="CA480" s="39" t="str">
        <f t="shared" si="816"/>
        <v/>
      </c>
      <c r="CB480" s="39" t="str">
        <f t="shared" si="816"/>
        <v/>
      </c>
      <c r="CC480" s="39" t="str">
        <f t="shared" si="816"/>
        <v/>
      </c>
      <c r="CD480" s="39" t="str">
        <f t="shared" si="816"/>
        <v/>
      </c>
      <c r="CE480" s="39" t="str">
        <f t="shared" si="816"/>
        <v/>
      </c>
      <c r="CF480" s="39" t="str">
        <f t="shared" si="816"/>
        <v/>
      </c>
      <c r="CG480" s="39" t="str">
        <f t="shared" si="816"/>
        <v/>
      </c>
      <c r="CH480" s="39" t="str">
        <f t="shared" si="816"/>
        <v/>
      </c>
      <c r="CI480" s="39" t="str">
        <f t="shared" si="816"/>
        <v/>
      </c>
      <c r="CJ480" s="39" t="str">
        <f t="shared" si="816"/>
        <v/>
      </c>
      <c r="CK480" s="39" t="str">
        <f t="shared" si="816"/>
        <v/>
      </c>
      <c r="CL480" s="39" t="str">
        <f t="shared" si="816"/>
        <v/>
      </c>
      <c r="CM480" s="39" t="str">
        <f t="shared" si="816"/>
        <v/>
      </c>
      <c r="CN480" s="39" t="str">
        <f t="shared" si="822"/>
        <v/>
      </c>
      <c r="CO480" s="39" t="str">
        <f t="shared" si="822"/>
        <v/>
      </c>
      <c r="CP480" s="39" t="str">
        <f t="shared" si="822"/>
        <v/>
      </c>
      <c r="CQ480" s="39" t="str">
        <f t="shared" si="822"/>
        <v/>
      </c>
      <c r="CR480" s="39" t="str">
        <f t="shared" si="822"/>
        <v/>
      </c>
      <c r="CS480" s="39" t="str">
        <f t="shared" si="822"/>
        <v/>
      </c>
      <c r="CT480" s="39" t="str">
        <f t="shared" si="822"/>
        <v/>
      </c>
      <c r="CU480" s="39" t="str">
        <f t="shared" si="822"/>
        <v/>
      </c>
      <c r="CV480" s="39" t="str">
        <f t="shared" si="822"/>
        <v/>
      </c>
      <c r="CW480" s="39" t="str">
        <f t="shared" si="822"/>
        <v/>
      </c>
      <c r="CX480" s="39" t="str">
        <f t="shared" si="822"/>
        <v/>
      </c>
      <c r="CY480" s="39" t="str">
        <f t="shared" si="822"/>
        <v/>
      </c>
      <c r="CZ480" s="39" t="str">
        <f t="shared" si="822"/>
        <v/>
      </c>
      <c r="DA480" s="39" t="str">
        <f t="shared" si="822"/>
        <v/>
      </c>
      <c r="DB480" s="39" t="str">
        <f t="shared" si="822"/>
        <v/>
      </c>
      <c r="DC480" s="39" t="str">
        <f t="shared" si="822"/>
        <v/>
      </c>
      <c r="DD480" s="39" t="str">
        <f t="shared" si="823"/>
        <v/>
      </c>
      <c r="DE480" s="39" t="str">
        <f t="shared" si="823"/>
        <v/>
      </c>
      <c r="DF480" s="39" t="str">
        <f t="shared" si="823"/>
        <v/>
      </c>
      <c r="DG480" s="39" t="str">
        <f t="shared" si="823"/>
        <v/>
      </c>
      <c r="DH480" s="39" t="str">
        <f t="shared" si="823"/>
        <v/>
      </c>
      <c r="DI480" s="39" t="str">
        <f t="shared" si="823"/>
        <v/>
      </c>
      <c r="DJ480" s="39" t="str">
        <f t="shared" si="823"/>
        <v/>
      </c>
      <c r="DK480" s="39" t="str">
        <f t="shared" si="823"/>
        <v/>
      </c>
      <c r="DL480" s="39" t="str">
        <f t="shared" si="823"/>
        <v/>
      </c>
      <c r="DM480" s="39" t="str">
        <f t="shared" si="823"/>
        <v/>
      </c>
      <c r="DN480" s="39" t="str">
        <f t="shared" si="823"/>
        <v/>
      </c>
      <c r="DO480" s="39" t="str">
        <f t="shared" si="823"/>
        <v/>
      </c>
      <c r="DP480" s="39" t="str">
        <f t="shared" si="823"/>
        <v/>
      </c>
      <c r="DQ480" s="39" t="str">
        <f t="shared" si="823"/>
        <v/>
      </c>
      <c r="DR480" s="39" t="str">
        <f t="shared" si="823"/>
        <v/>
      </c>
      <c r="DS480" s="39" t="str">
        <f t="shared" si="823"/>
        <v/>
      </c>
      <c r="DT480" s="39" t="str">
        <f t="shared" si="829"/>
        <v/>
      </c>
      <c r="DU480" s="39" t="str">
        <f t="shared" si="829"/>
        <v/>
      </c>
      <c r="DV480" s="39" t="str">
        <f t="shared" si="829"/>
        <v/>
      </c>
      <c r="DW480" s="39" t="str">
        <f t="shared" si="829"/>
        <v/>
      </c>
      <c r="DX480" s="39" t="str">
        <f t="shared" si="829"/>
        <v/>
      </c>
      <c r="DY480" s="39" t="str">
        <f t="shared" si="829"/>
        <v/>
      </c>
      <c r="DZ480" s="39" t="str">
        <f t="shared" si="829"/>
        <v/>
      </c>
      <c r="EA480" s="39" t="str">
        <f t="shared" si="829"/>
        <v/>
      </c>
      <c r="EB480" s="39" t="str">
        <f t="shared" si="829"/>
        <v/>
      </c>
      <c r="EC480" s="39" t="str">
        <f t="shared" si="829"/>
        <v/>
      </c>
      <c r="ED480" s="39" t="str">
        <f t="shared" si="829"/>
        <v/>
      </c>
      <c r="EE480" s="39" t="str">
        <f t="shared" si="829"/>
        <v/>
      </c>
      <c r="EF480" s="39" t="str">
        <f t="shared" si="829"/>
        <v/>
      </c>
      <c r="EG480" s="39" t="str">
        <f t="shared" si="829"/>
        <v/>
      </c>
      <c r="EH480" s="39" t="str">
        <f t="shared" si="829"/>
        <v/>
      </c>
      <c r="EI480" s="39" t="str">
        <f t="shared" si="829"/>
        <v/>
      </c>
      <c r="EJ480" s="39" t="str">
        <f t="shared" ref="EJ480:EO480" si="837">IF(BP480="","","|n|cffffcc00"&amp;EJ$2&amp;"：|r"&amp;BP480&amp;EJ$1)</f>
        <v/>
      </c>
      <c r="EK480" s="39" t="str">
        <f t="shared" si="837"/>
        <v/>
      </c>
      <c r="EL480" s="39" t="str">
        <f t="shared" si="837"/>
        <v/>
      </c>
      <c r="EM480" s="39" t="str">
        <f t="shared" si="837"/>
        <v/>
      </c>
      <c r="EN480" s="39" t="str">
        <f t="shared" si="837"/>
        <v/>
      </c>
      <c r="EO480" s="39" t="str">
        <f t="shared" si="837"/>
        <v/>
      </c>
    </row>
    <row r="481" spans="75:145">
      <c r="BW481" s="39" t="str">
        <f t="shared" si="732"/>
        <v/>
      </c>
      <c r="BX481" s="39" t="str">
        <f t="shared" si="816"/>
        <v/>
      </c>
      <c r="BY481" s="39" t="str">
        <f t="shared" si="816"/>
        <v/>
      </c>
      <c r="BZ481" s="39" t="str">
        <f t="shared" si="816"/>
        <v/>
      </c>
      <c r="CA481" s="39" t="str">
        <f t="shared" si="816"/>
        <v/>
      </c>
      <c r="CB481" s="39" t="str">
        <f t="shared" si="816"/>
        <v/>
      </c>
      <c r="CC481" s="39" t="str">
        <f t="shared" si="816"/>
        <v/>
      </c>
      <c r="CD481" s="39" t="str">
        <f t="shared" si="816"/>
        <v/>
      </c>
      <c r="CE481" s="39" t="str">
        <f t="shared" si="816"/>
        <v/>
      </c>
      <c r="CF481" s="39" t="str">
        <f t="shared" si="816"/>
        <v/>
      </c>
      <c r="CG481" s="39" t="str">
        <f t="shared" si="816"/>
        <v/>
      </c>
      <c r="CH481" s="39" t="str">
        <f t="shared" si="816"/>
        <v/>
      </c>
      <c r="CI481" s="39" t="str">
        <f t="shared" si="816"/>
        <v/>
      </c>
      <c r="CJ481" s="39" t="str">
        <f t="shared" si="816"/>
        <v/>
      </c>
      <c r="CK481" s="39" t="str">
        <f t="shared" si="816"/>
        <v/>
      </c>
      <c r="CL481" s="39" t="str">
        <f t="shared" si="816"/>
        <v/>
      </c>
      <c r="CM481" s="39" t="str">
        <f t="shared" si="816"/>
        <v/>
      </c>
      <c r="CN481" s="39" t="str">
        <f t="shared" si="822"/>
        <v/>
      </c>
      <c r="CO481" s="39" t="str">
        <f t="shared" si="822"/>
        <v/>
      </c>
      <c r="CP481" s="39" t="str">
        <f t="shared" si="822"/>
        <v/>
      </c>
      <c r="CQ481" s="39" t="str">
        <f t="shared" si="822"/>
        <v/>
      </c>
      <c r="CR481" s="39" t="str">
        <f t="shared" si="822"/>
        <v/>
      </c>
      <c r="CS481" s="39" t="str">
        <f t="shared" si="822"/>
        <v/>
      </c>
      <c r="CT481" s="39" t="str">
        <f t="shared" si="822"/>
        <v/>
      </c>
      <c r="CU481" s="39" t="str">
        <f t="shared" si="822"/>
        <v/>
      </c>
      <c r="CV481" s="39" t="str">
        <f t="shared" si="822"/>
        <v/>
      </c>
      <c r="CW481" s="39" t="str">
        <f t="shared" si="822"/>
        <v/>
      </c>
      <c r="CX481" s="39" t="str">
        <f t="shared" si="822"/>
        <v/>
      </c>
      <c r="CY481" s="39" t="str">
        <f t="shared" si="822"/>
        <v/>
      </c>
      <c r="CZ481" s="39" t="str">
        <f t="shared" si="822"/>
        <v/>
      </c>
      <c r="DA481" s="39" t="str">
        <f t="shared" si="822"/>
        <v/>
      </c>
      <c r="DB481" s="39" t="str">
        <f t="shared" si="822"/>
        <v/>
      </c>
      <c r="DC481" s="39" t="str">
        <f t="shared" si="822"/>
        <v/>
      </c>
      <c r="DD481" s="39" t="str">
        <f t="shared" si="823"/>
        <v/>
      </c>
      <c r="DE481" s="39" t="str">
        <f t="shared" si="823"/>
        <v/>
      </c>
      <c r="DF481" s="39" t="str">
        <f t="shared" si="823"/>
        <v/>
      </c>
      <c r="DG481" s="39" t="str">
        <f t="shared" si="823"/>
        <v/>
      </c>
      <c r="DH481" s="39" t="str">
        <f t="shared" si="823"/>
        <v/>
      </c>
      <c r="DI481" s="39" t="str">
        <f t="shared" si="823"/>
        <v/>
      </c>
      <c r="DJ481" s="39" t="str">
        <f t="shared" si="823"/>
        <v/>
      </c>
      <c r="DK481" s="39" t="str">
        <f t="shared" si="823"/>
        <v/>
      </c>
      <c r="DL481" s="39" t="str">
        <f t="shared" si="823"/>
        <v/>
      </c>
      <c r="DM481" s="39" t="str">
        <f t="shared" si="823"/>
        <v/>
      </c>
      <c r="DN481" s="39" t="str">
        <f t="shared" si="823"/>
        <v/>
      </c>
      <c r="DO481" s="39" t="str">
        <f t="shared" si="823"/>
        <v/>
      </c>
      <c r="DP481" s="39" t="str">
        <f t="shared" si="823"/>
        <v/>
      </c>
      <c r="DQ481" s="39" t="str">
        <f t="shared" si="823"/>
        <v/>
      </c>
      <c r="DR481" s="39" t="str">
        <f t="shared" si="823"/>
        <v/>
      </c>
      <c r="DS481" s="39" t="str">
        <f t="shared" si="823"/>
        <v/>
      </c>
      <c r="DT481" s="39" t="str">
        <f t="shared" si="829"/>
        <v/>
      </c>
      <c r="DU481" s="39" t="str">
        <f t="shared" si="829"/>
        <v/>
      </c>
      <c r="DV481" s="39" t="str">
        <f t="shared" si="829"/>
        <v/>
      </c>
      <c r="DW481" s="39" t="str">
        <f t="shared" si="829"/>
        <v/>
      </c>
      <c r="DX481" s="39" t="str">
        <f t="shared" si="829"/>
        <v/>
      </c>
      <c r="DY481" s="39" t="str">
        <f t="shared" si="829"/>
        <v/>
      </c>
      <c r="DZ481" s="39" t="str">
        <f t="shared" si="829"/>
        <v/>
      </c>
      <c r="EA481" s="39" t="str">
        <f t="shared" si="829"/>
        <v/>
      </c>
      <c r="EB481" s="39" t="str">
        <f t="shared" si="829"/>
        <v/>
      </c>
      <c r="EC481" s="39" t="str">
        <f t="shared" si="829"/>
        <v/>
      </c>
      <c r="ED481" s="39" t="str">
        <f t="shared" si="829"/>
        <v/>
      </c>
      <c r="EE481" s="39" t="str">
        <f t="shared" si="829"/>
        <v/>
      </c>
      <c r="EF481" s="39" t="str">
        <f t="shared" si="829"/>
        <v/>
      </c>
      <c r="EG481" s="39" t="str">
        <f t="shared" si="829"/>
        <v/>
      </c>
      <c r="EH481" s="39" t="str">
        <f t="shared" si="829"/>
        <v/>
      </c>
      <c r="EI481" s="39" t="str">
        <f t="shared" si="829"/>
        <v/>
      </c>
      <c r="EJ481" s="39" t="str">
        <f t="shared" ref="EJ481:EO481" si="838">IF(BP481="","","|n|cffffcc00"&amp;EJ$2&amp;"：|r"&amp;BP481&amp;EJ$1)</f>
        <v/>
      </c>
      <c r="EK481" s="39" t="str">
        <f t="shared" si="838"/>
        <v/>
      </c>
      <c r="EL481" s="39" t="str">
        <f t="shared" si="838"/>
        <v/>
      </c>
      <c r="EM481" s="39" t="str">
        <f t="shared" si="838"/>
        <v/>
      </c>
      <c r="EN481" s="39" t="str">
        <f t="shared" si="838"/>
        <v/>
      </c>
      <c r="EO481" s="39" t="str">
        <f t="shared" si="838"/>
        <v/>
      </c>
    </row>
    <row r="482" spans="75:145">
      <c r="BW482" s="39" t="str">
        <f t="shared" si="732"/>
        <v/>
      </c>
      <c r="BX482" s="39" t="str">
        <f t="shared" ref="BX482:EI485" si="839">IF(D482="","","|n|cffffcc00"&amp;BX$2&amp;"：|r"&amp;D482&amp;BX$1)</f>
        <v/>
      </c>
      <c r="BY482" s="39" t="str">
        <f t="shared" si="839"/>
        <v/>
      </c>
      <c r="BZ482" s="39" t="str">
        <f t="shared" si="839"/>
        <v/>
      </c>
      <c r="CA482" s="39" t="str">
        <f t="shared" si="839"/>
        <v/>
      </c>
      <c r="CB482" s="39" t="str">
        <f t="shared" si="839"/>
        <v/>
      </c>
      <c r="CC482" s="39" t="str">
        <f t="shared" si="839"/>
        <v/>
      </c>
      <c r="CD482" s="39" t="str">
        <f t="shared" si="839"/>
        <v/>
      </c>
      <c r="CE482" s="39" t="str">
        <f t="shared" si="839"/>
        <v/>
      </c>
      <c r="CF482" s="39" t="str">
        <f t="shared" si="839"/>
        <v/>
      </c>
      <c r="CG482" s="39" t="str">
        <f t="shared" si="839"/>
        <v/>
      </c>
      <c r="CH482" s="39" t="str">
        <f t="shared" si="839"/>
        <v/>
      </c>
      <c r="CI482" s="39" t="str">
        <f t="shared" si="839"/>
        <v/>
      </c>
      <c r="CJ482" s="39" t="str">
        <f t="shared" si="839"/>
        <v/>
      </c>
      <c r="CK482" s="39" t="str">
        <f t="shared" si="839"/>
        <v/>
      </c>
      <c r="CL482" s="39" t="str">
        <f t="shared" si="839"/>
        <v/>
      </c>
      <c r="CM482" s="39" t="str">
        <f t="shared" si="839"/>
        <v/>
      </c>
      <c r="CN482" s="39" t="str">
        <f t="shared" si="839"/>
        <v/>
      </c>
      <c r="CO482" s="39" t="str">
        <f t="shared" si="839"/>
        <v/>
      </c>
      <c r="CP482" s="39" t="str">
        <f t="shared" si="839"/>
        <v/>
      </c>
      <c r="CQ482" s="39" t="str">
        <f t="shared" si="839"/>
        <v/>
      </c>
      <c r="CR482" s="39" t="str">
        <f t="shared" si="839"/>
        <v/>
      </c>
      <c r="CS482" s="39" t="str">
        <f t="shared" si="839"/>
        <v/>
      </c>
      <c r="CT482" s="39" t="str">
        <f t="shared" si="839"/>
        <v/>
      </c>
      <c r="CU482" s="39" t="str">
        <f t="shared" si="839"/>
        <v/>
      </c>
      <c r="CV482" s="39" t="str">
        <f t="shared" si="839"/>
        <v/>
      </c>
      <c r="CW482" s="39" t="str">
        <f t="shared" si="839"/>
        <v/>
      </c>
      <c r="CX482" s="39" t="str">
        <f t="shared" si="839"/>
        <v/>
      </c>
      <c r="CY482" s="39" t="str">
        <f t="shared" si="839"/>
        <v/>
      </c>
      <c r="CZ482" s="39" t="str">
        <f t="shared" si="839"/>
        <v/>
      </c>
      <c r="DA482" s="39" t="str">
        <f t="shared" si="839"/>
        <v/>
      </c>
      <c r="DB482" s="39" t="str">
        <f t="shared" si="839"/>
        <v/>
      </c>
      <c r="DC482" s="39" t="str">
        <f t="shared" si="839"/>
        <v/>
      </c>
      <c r="DD482" s="39" t="str">
        <f t="shared" si="839"/>
        <v/>
      </c>
      <c r="DE482" s="39" t="str">
        <f t="shared" si="839"/>
        <v/>
      </c>
      <c r="DF482" s="39" t="str">
        <f t="shared" si="839"/>
        <v/>
      </c>
      <c r="DG482" s="39" t="str">
        <f t="shared" si="839"/>
        <v/>
      </c>
      <c r="DH482" s="39" t="str">
        <f t="shared" si="839"/>
        <v/>
      </c>
      <c r="DI482" s="39" t="str">
        <f t="shared" si="839"/>
        <v/>
      </c>
      <c r="DJ482" s="39" t="str">
        <f t="shared" si="839"/>
        <v/>
      </c>
      <c r="DK482" s="39" t="str">
        <f t="shared" si="839"/>
        <v/>
      </c>
      <c r="DL482" s="39" t="str">
        <f t="shared" si="839"/>
        <v/>
      </c>
      <c r="DM482" s="39" t="str">
        <f t="shared" si="839"/>
        <v/>
      </c>
      <c r="DN482" s="39" t="str">
        <f t="shared" si="839"/>
        <v/>
      </c>
      <c r="DO482" s="39" t="str">
        <f t="shared" si="839"/>
        <v/>
      </c>
      <c r="DP482" s="39" t="str">
        <f t="shared" si="839"/>
        <v/>
      </c>
      <c r="DQ482" s="39" t="str">
        <f t="shared" si="839"/>
        <v/>
      </c>
      <c r="DR482" s="39" t="str">
        <f t="shared" si="839"/>
        <v/>
      </c>
      <c r="DS482" s="39" t="str">
        <f t="shared" si="839"/>
        <v/>
      </c>
      <c r="DT482" s="39" t="str">
        <f t="shared" si="839"/>
        <v/>
      </c>
      <c r="DU482" s="39" t="str">
        <f t="shared" si="839"/>
        <v/>
      </c>
      <c r="DV482" s="39" t="str">
        <f t="shared" si="839"/>
        <v/>
      </c>
      <c r="DW482" s="39" t="str">
        <f t="shared" si="839"/>
        <v/>
      </c>
      <c r="DX482" s="39" t="str">
        <f t="shared" si="839"/>
        <v/>
      </c>
      <c r="DY482" s="39" t="str">
        <f t="shared" si="839"/>
        <v/>
      </c>
      <c r="DZ482" s="39" t="str">
        <f t="shared" si="839"/>
        <v/>
      </c>
      <c r="EA482" s="39" t="str">
        <f t="shared" si="839"/>
        <v/>
      </c>
      <c r="EB482" s="39" t="str">
        <f t="shared" si="839"/>
        <v/>
      </c>
      <c r="EC482" s="39" t="str">
        <f t="shared" si="839"/>
        <v/>
      </c>
      <c r="ED482" s="39" t="str">
        <f t="shared" si="839"/>
        <v/>
      </c>
      <c r="EE482" s="39" t="str">
        <f t="shared" si="839"/>
        <v/>
      </c>
      <c r="EF482" s="39" t="str">
        <f t="shared" si="839"/>
        <v/>
      </c>
      <c r="EG482" s="39" t="str">
        <f t="shared" si="839"/>
        <v/>
      </c>
      <c r="EH482" s="39" t="str">
        <f t="shared" si="839"/>
        <v/>
      </c>
      <c r="EI482" s="39" t="str">
        <f t="shared" si="839"/>
        <v/>
      </c>
      <c r="EJ482" s="39" t="str">
        <f t="shared" ref="EJ482:EO482" si="840">IF(BP482="","","|n|cffffcc00"&amp;EJ$2&amp;"：|r"&amp;BP482&amp;EJ$1)</f>
        <v/>
      </c>
      <c r="EK482" s="39" t="str">
        <f t="shared" si="840"/>
        <v/>
      </c>
      <c r="EL482" s="39" t="str">
        <f t="shared" si="840"/>
        <v/>
      </c>
      <c r="EM482" s="39" t="str">
        <f t="shared" si="840"/>
        <v/>
      </c>
      <c r="EN482" s="39" t="str">
        <f t="shared" si="840"/>
        <v/>
      </c>
      <c r="EO482" s="39" t="str">
        <f t="shared" si="840"/>
        <v/>
      </c>
    </row>
    <row r="483" spans="75:145">
      <c r="BW483" s="39" t="str">
        <f t="shared" si="732"/>
        <v/>
      </c>
      <c r="BX483" s="39" t="str">
        <f t="shared" si="839"/>
        <v/>
      </c>
      <c r="BY483" s="39" t="str">
        <f t="shared" si="839"/>
        <v/>
      </c>
      <c r="BZ483" s="39" t="str">
        <f t="shared" si="839"/>
        <v/>
      </c>
      <c r="CA483" s="39" t="str">
        <f t="shared" si="839"/>
        <v/>
      </c>
      <c r="CB483" s="39" t="str">
        <f t="shared" si="839"/>
        <v/>
      </c>
      <c r="CC483" s="39" t="str">
        <f t="shared" si="839"/>
        <v/>
      </c>
      <c r="CD483" s="39" t="str">
        <f t="shared" si="839"/>
        <v/>
      </c>
      <c r="CE483" s="39" t="str">
        <f t="shared" si="839"/>
        <v/>
      </c>
      <c r="CF483" s="39" t="str">
        <f t="shared" si="839"/>
        <v/>
      </c>
      <c r="CG483" s="39" t="str">
        <f t="shared" si="839"/>
        <v/>
      </c>
      <c r="CH483" s="39" t="str">
        <f t="shared" si="839"/>
        <v/>
      </c>
      <c r="CI483" s="39" t="str">
        <f t="shared" si="839"/>
        <v/>
      </c>
      <c r="CJ483" s="39" t="str">
        <f t="shared" si="839"/>
        <v/>
      </c>
      <c r="CK483" s="39" t="str">
        <f t="shared" si="839"/>
        <v/>
      </c>
      <c r="CL483" s="39" t="str">
        <f t="shared" si="839"/>
        <v/>
      </c>
      <c r="CM483" s="39" t="str">
        <f t="shared" si="839"/>
        <v/>
      </c>
      <c r="CN483" s="39" t="str">
        <f t="shared" si="839"/>
        <v/>
      </c>
      <c r="CO483" s="39" t="str">
        <f t="shared" si="839"/>
        <v/>
      </c>
      <c r="CP483" s="39" t="str">
        <f t="shared" si="839"/>
        <v/>
      </c>
      <c r="CQ483" s="39" t="str">
        <f t="shared" si="839"/>
        <v/>
      </c>
      <c r="CR483" s="39" t="str">
        <f t="shared" si="839"/>
        <v/>
      </c>
      <c r="CS483" s="39" t="str">
        <f t="shared" si="839"/>
        <v/>
      </c>
      <c r="CT483" s="39" t="str">
        <f t="shared" si="839"/>
        <v/>
      </c>
      <c r="CU483" s="39" t="str">
        <f t="shared" si="839"/>
        <v/>
      </c>
      <c r="CV483" s="39" t="str">
        <f t="shared" si="839"/>
        <v/>
      </c>
      <c r="CW483" s="39" t="str">
        <f t="shared" si="839"/>
        <v/>
      </c>
      <c r="CX483" s="39" t="str">
        <f t="shared" si="839"/>
        <v/>
      </c>
      <c r="CY483" s="39" t="str">
        <f t="shared" si="839"/>
        <v/>
      </c>
      <c r="CZ483" s="39" t="str">
        <f t="shared" si="839"/>
        <v/>
      </c>
      <c r="DA483" s="39" t="str">
        <f t="shared" si="839"/>
        <v/>
      </c>
      <c r="DB483" s="39" t="str">
        <f t="shared" si="839"/>
        <v/>
      </c>
      <c r="DC483" s="39" t="str">
        <f t="shared" si="839"/>
        <v/>
      </c>
      <c r="DD483" s="39" t="str">
        <f t="shared" si="839"/>
        <v/>
      </c>
      <c r="DE483" s="39" t="str">
        <f t="shared" si="839"/>
        <v/>
      </c>
      <c r="DF483" s="39" t="str">
        <f t="shared" si="839"/>
        <v/>
      </c>
      <c r="DG483" s="39" t="str">
        <f t="shared" si="839"/>
        <v/>
      </c>
      <c r="DH483" s="39" t="str">
        <f t="shared" si="839"/>
        <v/>
      </c>
      <c r="DI483" s="39" t="str">
        <f t="shared" si="839"/>
        <v/>
      </c>
      <c r="DJ483" s="39" t="str">
        <f t="shared" si="839"/>
        <v/>
      </c>
      <c r="DK483" s="39" t="str">
        <f t="shared" si="839"/>
        <v/>
      </c>
      <c r="DL483" s="39" t="str">
        <f t="shared" si="839"/>
        <v/>
      </c>
      <c r="DM483" s="39" t="str">
        <f t="shared" si="839"/>
        <v/>
      </c>
      <c r="DN483" s="39" t="str">
        <f t="shared" si="839"/>
        <v/>
      </c>
      <c r="DO483" s="39" t="str">
        <f t="shared" si="839"/>
        <v/>
      </c>
      <c r="DP483" s="39" t="str">
        <f t="shared" si="839"/>
        <v/>
      </c>
      <c r="DQ483" s="39" t="str">
        <f t="shared" si="839"/>
        <v/>
      </c>
      <c r="DR483" s="39" t="str">
        <f t="shared" si="839"/>
        <v/>
      </c>
      <c r="DS483" s="39" t="str">
        <f t="shared" si="839"/>
        <v/>
      </c>
      <c r="DT483" s="39" t="str">
        <f t="shared" si="839"/>
        <v/>
      </c>
      <c r="DU483" s="39" t="str">
        <f t="shared" si="839"/>
        <v/>
      </c>
      <c r="DV483" s="39" t="str">
        <f t="shared" si="839"/>
        <v/>
      </c>
      <c r="DW483" s="39" t="str">
        <f t="shared" si="839"/>
        <v/>
      </c>
      <c r="DX483" s="39" t="str">
        <f t="shared" si="839"/>
        <v/>
      </c>
      <c r="DY483" s="39" t="str">
        <f t="shared" si="839"/>
        <v/>
      </c>
      <c r="DZ483" s="39" t="str">
        <f t="shared" si="839"/>
        <v/>
      </c>
      <c r="EA483" s="39" t="str">
        <f t="shared" si="839"/>
        <v/>
      </c>
      <c r="EB483" s="39" t="str">
        <f t="shared" si="839"/>
        <v/>
      </c>
      <c r="EC483" s="39" t="str">
        <f t="shared" si="839"/>
        <v/>
      </c>
      <c r="ED483" s="39" t="str">
        <f t="shared" si="839"/>
        <v/>
      </c>
      <c r="EE483" s="39" t="str">
        <f t="shared" si="839"/>
        <v/>
      </c>
      <c r="EF483" s="39" t="str">
        <f t="shared" si="839"/>
        <v/>
      </c>
      <c r="EG483" s="39" t="str">
        <f t="shared" si="839"/>
        <v/>
      </c>
      <c r="EH483" s="39" t="str">
        <f t="shared" si="839"/>
        <v/>
      </c>
      <c r="EI483" s="39" t="str">
        <f t="shared" si="839"/>
        <v/>
      </c>
      <c r="EJ483" s="39" t="str">
        <f t="shared" ref="EJ483:EO483" si="841">IF(BP483="","","|n|cffffcc00"&amp;EJ$2&amp;"：|r"&amp;BP483&amp;EJ$1)</f>
        <v/>
      </c>
      <c r="EK483" s="39" t="str">
        <f t="shared" si="841"/>
        <v/>
      </c>
      <c r="EL483" s="39" t="str">
        <f t="shared" si="841"/>
        <v/>
      </c>
      <c r="EM483" s="39" t="str">
        <f t="shared" si="841"/>
        <v/>
      </c>
      <c r="EN483" s="39" t="str">
        <f t="shared" si="841"/>
        <v/>
      </c>
      <c r="EO483" s="39" t="str">
        <f t="shared" si="841"/>
        <v/>
      </c>
    </row>
    <row r="484" spans="75:145">
      <c r="BW484" s="39" t="str">
        <f t="shared" si="732"/>
        <v/>
      </c>
      <c r="BX484" s="39" t="str">
        <f t="shared" si="839"/>
        <v/>
      </c>
      <c r="BY484" s="39" t="str">
        <f t="shared" si="839"/>
        <v/>
      </c>
      <c r="BZ484" s="39" t="str">
        <f t="shared" si="839"/>
        <v/>
      </c>
      <c r="CA484" s="39" t="str">
        <f t="shared" si="839"/>
        <v/>
      </c>
      <c r="CB484" s="39" t="str">
        <f t="shared" si="839"/>
        <v/>
      </c>
      <c r="CC484" s="39" t="str">
        <f t="shared" si="839"/>
        <v/>
      </c>
      <c r="CD484" s="39" t="str">
        <f t="shared" si="839"/>
        <v/>
      </c>
      <c r="CE484" s="39" t="str">
        <f t="shared" si="839"/>
        <v/>
      </c>
      <c r="CF484" s="39" t="str">
        <f t="shared" si="839"/>
        <v/>
      </c>
      <c r="CG484" s="39" t="str">
        <f t="shared" si="839"/>
        <v/>
      </c>
      <c r="CH484" s="39" t="str">
        <f t="shared" si="839"/>
        <v/>
      </c>
      <c r="CI484" s="39" t="str">
        <f t="shared" si="839"/>
        <v/>
      </c>
      <c r="CJ484" s="39" t="str">
        <f t="shared" si="839"/>
        <v/>
      </c>
      <c r="CK484" s="39" t="str">
        <f t="shared" si="839"/>
        <v/>
      </c>
      <c r="CL484" s="39" t="str">
        <f t="shared" si="839"/>
        <v/>
      </c>
      <c r="CM484" s="39" t="str">
        <f t="shared" si="839"/>
        <v/>
      </c>
      <c r="CN484" s="39" t="str">
        <f t="shared" si="839"/>
        <v/>
      </c>
      <c r="CO484" s="39" t="str">
        <f t="shared" si="839"/>
        <v/>
      </c>
      <c r="CP484" s="39" t="str">
        <f t="shared" si="839"/>
        <v/>
      </c>
      <c r="CQ484" s="39" t="str">
        <f t="shared" si="839"/>
        <v/>
      </c>
      <c r="CR484" s="39" t="str">
        <f t="shared" si="839"/>
        <v/>
      </c>
      <c r="CS484" s="39" t="str">
        <f t="shared" si="839"/>
        <v/>
      </c>
      <c r="CT484" s="39" t="str">
        <f t="shared" si="839"/>
        <v/>
      </c>
      <c r="CU484" s="39" t="str">
        <f t="shared" si="839"/>
        <v/>
      </c>
      <c r="CV484" s="39" t="str">
        <f t="shared" si="839"/>
        <v/>
      </c>
      <c r="CW484" s="39" t="str">
        <f t="shared" si="839"/>
        <v/>
      </c>
      <c r="CX484" s="39" t="str">
        <f t="shared" si="839"/>
        <v/>
      </c>
      <c r="CY484" s="39" t="str">
        <f t="shared" si="839"/>
        <v/>
      </c>
      <c r="CZ484" s="39" t="str">
        <f t="shared" si="839"/>
        <v/>
      </c>
      <c r="DA484" s="39" t="str">
        <f t="shared" si="839"/>
        <v/>
      </c>
      <c r="DB484" s="39" t="str">
        <f t="shared" si="839"/>
        <v/>
      </c>
      <c r="DC484" s="39" t="str">
        <f t="shared" si="839"/>
        <v/>
      </c>
      <c r="DD484" s="39" t="str">
        <f t="shared" si="839"/>
        <v/>
      </c>
      <c r="DE484" s="39" t="str">
        <f t="shared" si="839"/>
        <v/>
      </c>
      <c r="DF484" s="39" t="str">
        <f t="shared" si="839"/>
        <v/>
      </c>
      <c r="DG484" s="39" t="str">
        <f t="shared" si="839"/>
        <v/>
      </c>
      <c r="DH484" s="39" t="str">
        <f t="shared" si="839"/>
        <v/>
      </c>
      <c r="DI484" s="39" t="str">
        <f t="shared" si="839"/>
        <v/>
      </c>
      <c r="DJ484" s="39" t="str">
        <f t="shared" si="839"/>
        <v/>
      </c>
      <c r="DK484" s="39" t="str">
        <f t="shared" si="839"/>
        <v/>
      </c>
      <c r="DL484" s="39" t="str">
        <f t="shared" si="839"/>
        <v/>
      </c>
      <c r="DM484" s="39" t="str">
        <f t="shared" si="839"/>
        <v/>
      </c>
      <c r="DN484" s="39" t="str">
        <f t="shared" si="839"/>
        <v/>
      </c>
      <c r="DO484" s="39" t="str">
        <f t="shared" si="839"/>
        <v/>
      </c>
      <c r="DP484" s="39" t="str">
        <f t="shared" si="839"/>
        <v/>
      </c>
      <c r="DQ484" s="39" t="str">
        <f t="shared" si="839"/>
        <v/>
      </c>
      <c r="DR484" s="39" t="str">
        <f t="shared" si="839"/>
        <v/>
      </c>
      <c r="DS484" s="39" t="str">
        <f t="shared" si="839"/>
        <v/>
      </c>
      <c r="DT484" s="39" t="str">
        <f t="shared" si="839"/>
        <v/>
      </c>
      <c r="DU484" s="39" t="str">
        <f t="shared" si="839"/>
        <v/>
      </c>
      <c r="DV484" s="39" t="str">
        <f t="shared" si="839"/>
        <v/>
      </c>
      <c r="DW484" s="39" t="str">
        <f t="shared" si="839"/>
        <v/>
      </c>
      <c r="DX484" s="39" t="str">
        <f t="shared" si="839"/>
        <v/>
      </c>
      <c r="DY484" s="39" t="str">
        <f t="shared" si="839"/>
        <v/>
      </c>
      <c r="DZ484" s="39" t="str">
        <f t="shared" si="839"/>
        <v/>
      </c>
      <c r="EA484" s="39" t="str">
        <f t="shared" si="839"/>
        <v/>
      </c>
      <c r="EB484" s="39" t="str">
        <f t="shared" si="839"/>
        <v/>
      </c>
      <c r="EC484" s="39" t="str">
        <f t="shared" si="839"/>
        <v/>
      </c>
      <c r="ED484" s="39" t="str">
        <f t="shared" si="839"/>
        <v/>
      </c>
      <c r="EE484" s="39" t="str">
        <f t="shared" si="839"/>
        <v/>
      </c>
      <c r="EF484" s="39" t="str">
        <f t="shared" si="839"/>
        <v/>
      </c>
      <c r="EG484" s="39" t="str">
        <f t="shared" si="839"/>
        <v/>
      </c>
      <c r="EH484" s="39" t="str">
        <f t="shared" si="839"/>
        <v/>
      </c>
      <c r="EI484" s="39" t="str">
        <f t="shared" si="839"/>
        <v/>
      </c>
      <c r="EJ484" s="39" t="str">
        <f t="shared" ref="EJ484:EO499" si="842">IF(BP484="","","|n|cffffcc00"&amp;EJ$2&amp;"：|r"&amp;BP484&amp;EJ$1)</f>
        <v/>
      </c>
      <c r="EK484" s="39" t="str">
        <f t="shared" si="842"/>
        <v/>
      </c>
      <c r="EL484" s="39" t="str">
        <f t="shared" si="842"/>
        <v/>
      </c>
      <c r="EM484" s="39" t="str">
        <f t="shared" si="842"/>
        <v/>
      </c>
      <c r="EN484" s="39" t="str">
        <f t="shared" si="842"/>
        <v/>
      </c>
      <c r="EO484" s="39" t="str">
        <f t="shared" si="842"/>
        <v/>
      </c>
    </row>
    <row r="485" spans="75:145">
      <c r="BW485" s="39" t="str">
        <f t="shared" si="732"/>
        <v/>
      </c>
      <c r="BX485" s="39" t="str">
        <f t="shared" si="839"/>
        <v/>
      </c>
      <c r="BY485" s="39" t="str">
        <f t="shared" si="839"/>
        <v/>
      </c>
      <c r="BZ485" s="39" t="str">
        <f t="shared" si="839"/>
        <v/>
      </c>
      <c r="CA485" s="39" t="str">
        <f t="shared" si="839"/>
        <v/>
      </c>
      <c r="CB485" s="39" t="str">
        <f t="shared" si="839"/>
        <v/>
      </c>
      <c r="CC485" s="39" t="str">
        <f t="shared" si="839"/>
        <v/>
      </c>
      <c r="CD485" s="39" t="str">
        <f t="shared" si="839"/>
        <v/>
      </c>
      <c r="CE485" s="39" t="str">
        <f t="shared" si="839"/>
        <v/>
      </c>
      <c r="CF485" s="39" t="str">
        <f t="shared" si="839"/>
        <v/>
      </c>
      <c r="CG485" s="39" t="str">
        <f t="shared" si="839"/>
        <v/>
      </c>
      <c r="CH485" s="39" t="str">
        <f t="shared" si="839"/>
        <v/>
      </c>
      <c r="CI485" s="39" t="str">
        <f t="shared" si="839"/>
        <v/>
      </c>
      <c r="CJ485" s="39" t="str">
        <f t="shared" si="839"/>
        <v/>
      </c>
      <c r="CK485" s="39" t="str">
        <f t="shared" si="839"/>
        <v/>
      </c>
      <c r="CL485" s="39" t="str">
        <f t="shared" si="839"/>
        <v/>
      </c>
      <c r="CM485" s="39" t="str">
        <f t="shared" si="839"/>
        <v/>
      </c>
      <c r="CN485" s="39" t="str">
        <f t="shared" si="839"/>
        <v/>
      </c>
      <c r="CO485" s="39" t="str">
        <f t="shared" si="839"/>
        <v/>
      </c>
      <c r="CP485" s="39" t="str">
        <f t="shared" si="839"/>
        <v/>
      </c>
      <c r="CQ485" s="39" t="str">
        <f t="shared" si="839"/>
        <v/>
      </c>
      <c r="CR485" s="39" t="str">
        <f t="shared" si="839"/>
        <v/>
      </c>
      <c r="CS485" s="39" t="str">
        <f t="shared" si="839"/>
        <v/>
      </c>
      <c r="CT485" s="39" t="str">
        <f t="shared" si="839"/>
        <v/>
      </c>
      <c r="CU485" s="39" t="str">
        <f t="shared" si="839"/>
        <v/>
      </c>
      <c r="CV485" s="39" t="str">
        <f t="shared" si="839"/>
        <v/>
      </c>
      <c r="CW485" s="39" t="str">
        <f t="shared" si="839"/>
        <v/>
      </c>
      <c r="CX485" s="39" t="str">
        <f t="shared" si="839"/>
        <v/>
      </c>
      <c r="CY485" s="39" t="str">
        <f t="shared" si="839"/>
        <v/>
      </c>
      <c r="CZ485" s="39" t="str">
        <f t="shared" si="839"/>
        <v/>
      </c>
      <c r="DA485" s="39" t="str">
        <f t="shared" si="839"/>
        <v/>
      </c>
      <c r="DB485" s="39" t="str">
        <f t="shared" si="839"/>
        <v/>
      </c>
      <c r="DC485" s="39" t="str">
        <f t="shared" si="839"/>
        <v/>
      </c>
      <c r="DD485" s="39" t="str">
        <f t="shared" si="839"/>
        <v/>
      </c>
      <c r="DE485" s="39" t="str">
        <f t="shared" si="839"/>
        <v/>
      </c>
      <c r="DF485" s="39" t="str">
        <f t="shared" si="839"/>
        <v/>
      </c>
      <c r="DG485" s="39" t="str">
        <f t="shared" si="839"/>
        <v/>
      </c>
      <c r="DH485" s="39" t="str">
        <f t="shared" si="839"/>
        <v/>
      </c>
      <c r="DI485" s="39" t="str">
        <f t="shared" si="839"/>
        <v/>
      </c>
      <c r="DJ485" s="39" t="str">
        <f t="shared" si="839"/>
        <v/>
      </c>
      <c r="DK485" s="39" t="str">
        <f t="shared" si="839"/>
        <v/>
      </c>
      <c r="DL485" s="39" t="str">
        <f t="shared" si="839"/>
        <v/>
      </c>
      <c r="DM485" s="39" t="str">
        <f t="shared" si="839"/>
        <v/>
      </c>
      <c r="DN485" s="39" t="str">
        <f t="shared" si="839"/>
        <v/>
      </c>
      <c r="DO485" s="39" t="str">
        <f t="shared" si="839"/>
        <v/>
      </c>
      <c r="DP485" s="39" t="str">
        <f t="shared" si="839"/>
        <v/>
      </c>
      <c r="DQ485" s="39" t="str">
        <f t="shared" si="839"/>
        <v/>
      </c>
      <c r="DR485" s="39" t="str">
        <f t="shared" si="839"/>
        <v/>
      </c>
      <c r="DS485" s="39" t="str">
        <f t="shared" si="839"/>
        <v/>
      </c>
      <c r="DT485" s="39" t="str">
        <f t="shared" si="839"/>
        <v/>
      </c>
      <c r="DU485" s="39" t="str">
        <f t="shared" si="839"/>
        <v/>
      </c>
      <c r="DV485" s="39" t="str">
        <f t="shared" si="839"/>
        <v/>
      </c>
      <c r="DW485" s="39" t="str">
        <f t="shared" si="839"/>
        <v/>
      </c>
      <c r="DX485" s="39" t="str">
        <f t="shared" si="839"/>
        <v/>
      </c>
      <c r="DY485" s="39" t="str">
        <f t="shared" si="839"/>
        <v/>
      </c>
      <c r="DZ485" s="39" t="str">
        <f t="shared" si="839"/>
        <v/>
      </c>
      <c r="EA485" s="39" t="str">
        <f t="shared" si="839"/>
        <v/>
      </c>
      <c r="EB485" s="39" t="str">
        <f t="shared" si="839"/>
        <v/>
      </c>
      <c r="EC485" s="39" t="str">
        <f t="shared" si="839"/>
        <v/>
      </c>
      <c r="ED485" s="39" t="str">
        <f t="shared" si="839"/>
        <v/>
      </c>
      <c r="EE485" s="39" t="str">
        <f t="shared" si="839"/>
        <v/>
      </c>
      <c r="EF485" s="39" t="str">
        <f t="shared" si="839"/>
        <v/>
      </c>
      <c r="EG485" s="39" t="str">
        <f t="shared" si="839"/>
        <v/>
      </c>
      <c r="EH485" s="39" t="str">
        <f t="shared" si="839"/>
        <v/>
      </c>
      <c r="EI485" s="39" t="str">
        <f t="shared" ref="EI485" si="843">IF(BO485="","","|n|cffffcc00"&amp;EI$2&amp;"：|r"&amp;BO485&amp;EI$1)</f>
        <v/>
      </c>
      <c r="EJ485" s="39" t="str">
        <f t="shared" si="842"/>
        <v/>
      </c>
      <c r="EK485" s="39" t="str">
        <f t="shared" si="842"/>
        <v/>
      </c>
      <c r="EL485" s="39" t="str">
        <f t="shared" si="842"/>
        <v/>
      </c>
      <c r="EM485" s="39" t="str">
        <f t="shared" si="842"/>
        <v/>
      </c>
      <c r="EN485" s="39" t="str">
        <f t="shared" si="842"/>
        <v/>
      </c>
      <c r="EO485" s="39" t="str">
        <f t="shared" si="842"/>
        <v/>
      </c>
    </row>
    <row r="486" spans="75:145">
      <c r="BW486" s="39" t="str">
        <f t="shared" si="732"/>
        <v/>
      </c>
      <c r="BX486" s="39" t="str">
        <f t="shared" ref="BX486:EI489" si="844">IF(D486="","","|n|cffffcc00"&amp;BX$2&amp;"：|r"&amp;D486&amp;BX$1)</f>
        <v/>
      </c>
      <c r="BY486" s="39" t="str">
        <f t="shared" si="844"/>
        <v/>
      </c>
      <c r="BZ486" s="39" t="str">
        <f t="shared" si="844"/>
        <v/>
      </c>
      <c r="CA486" s="39" t="str">
        <f t="shared" si="844"/>
        <v/>
      </c>
      <c r="CB486" s="39" t="str">
        <f t="shared" si="844"/>
        <v/>
      </c>
      <c r="CC486" s="39" t="str">
        <f t="shared" si="844"/>
        <v/>
      </c>
      <c r="CD486" s="39" t="str">
        <f t="shared" si="844"/>
        <v/>
      </c>
      <c r="CE486" s="39" t="str">
        <f t="shared" si="844"/>
        <v/>
      </c>
      <c r="CF486" s="39" t="str">
        <f t="shared" si="844"/>
        <v/>
      </c>
      <c r="CG486" s="39" t="str">
        <f t="shared" si="844"/>
        <v/>
      </c>
      <c r="CH486" s="39" t="str">
        <f t="shared" si="844"/>
        <v/>
      </c>
      <c r="CI486" s="39" t="str">
        <f t="shared" si="844"/>
        <v/>
      </c>
      <c r="CJ486" s="39" t="str">
        <f t="shared" si="844"/>
        <v/>
      </c>
      <c r="CK486" s="39" t="str">
        <f t="shared" si="844"/>
        <v/>
      </c>
      <c r="CL486" s="39" t="str">
        <f t="shared" si="844"/>
        <v/>
      </c>
      <c r="CM486" s="39" t="str">
        <f t="shared" si="844"/>
        <v/>
      </c>
      <c r="CN486" s="39" t="str">
        <f t="shared" si="844"/>
        <v/>
      </c>
      <c r="CO486" s="39" t="str">
        <f t="shared" si="844"/>
        <v/>
      </c>
      <c r="CP486" s="39" t="str">
        <f t="shared" si="844"/>
        <v/>
      </c>
      <c r="CQ486" s="39" t="str">
        <f t="shared" si="844"/>
        <v/>
      </c>
      <c r="CR486" s="39" t="str">
        <f t="shared" si="844"/>
        <v/>
      </c>
      <c r="CS486" s="39" t="str">
        <f t="shared" si="844"/>
        <v/>
      </c>
      <c r="CT486" s="39" t="str">
        <f t="shared" si="844"/>
        <v/>
      </c>
      <c r="CU486" s="39" t="str">
        <f t="shared" si="844"/>
        <v/>
      </c>
      <c r="CV486" s="39" t="str">
        <f t="shared" si="844"/>
        <v/>
      </c>
      <c r="CW486" s="39" t="str">
        <f t="shared" si="844"/>
        <v/>
      </c>
      <c r="CX486" s="39" t="str">
        <f t="shared" si="844"/>
        <v/>
      </c>
      <c r="CY486" s="39" t="str">
        <f t="shared" si="844"/>
        <v/>
      </c>
      <c r="CZ486" s="39" t="str">
        <f t="shared" si="844"/>
        <v/>
      </c>
      <c r="DA486" s="39" t="str">
        <f t="shared" si="844"/>
        <v/>
      </c>
      <c r="DB486" s="39" t="str">
        <f t="shared" si="844"/>
        <v/>
      </c>
      <c r="DC486" s="39" t="str">
        <f t="shared" si="844"/>
        <v/>
      </c>
      <c r="DD486" s="39" t="str">
        <f t="shared" si="844"/>
        <v/>
      </c>
      <c r="DE486" s="39" t="str">
        <f t="shared" si="844"/>
        <v/>
      </c>
      <c r="DF486" s="39" t="str">
        <f t="shared" si="844"/>
        <v/>
      </c>
      <c r="DG486" s="39" t="str">
        <f t="shared" si="844"/>
        <v/>
      </c>
      <c r="DH486" s="39" t="str">
        <f t="shared" si="844"/>
        <v/>
      </c>
      <c r="DI486" s="39" t="str">
        <f t="shared" si="844"/>
        <v/>
      </c>
      <c r="DJ486" s="39" t="str">
        <f t="shared" si="844"/>
        <v/>
      </c>
      <c r="DK486" s="39" t="str">
        <f t="shared" si="844"/>
        <v/>
      </c>
      <c r="DL486" s="39" t="str">
        <f t="shared" si="844"/>
        <v/>
      </c>
      <c r="DM486" s="39" t="str">
        <f t="shared" si="844"/>
        <v/>
      </c>
      <c r="DN486" s="39" t="str">
        <f t="shared" si="844"/>
        <v/>
      </c>
      <c r="DO486" s="39" t="str">
        <f t="shared" si="844"/>
        <v/>
      </c>
      <c r="DP486" s="39" t="str">
        <f t="shared" si="844"/>
        <v/>
      </c>
      <c r="DQ486" s="39" t="str">
        <f t="shared" si="844"/>
        <v/>
      </c>
      <c r="DR486" s="39" t="str">
        <f t="shared" si="844"/>
        <v/>
      </c>
      <c r="DS486" s="39" t="str">
        <f t="shared" si="844"/>
        <v/>
      </c>
      <c r="DT486" s="39" t="str">
        <f t="shared" si="844"/>
        <v/>
      </c>
      <c r="DU486" s="39" t="str">
        <f t="shared" si="844"/>
        <v/>
      </c>
      <c r="DV486" s="39" t="str">
        <f t="shared" si="844"/>
        <v/>
      </c>
      <c r="DW486" s="39" t="str">
        <f t="shared" si="844"/>
        <v/>
      </c>
      <c r="DX486" s="39" t="str">
        <f t="shared" si="844"/>
        <v/>
      </c>
      <c r="DY486" s="39" t="str">
        <f t="shared" si="844"/>
        <v/>
      </c>
      <c r="DZ486" s="39" t="str">
        <f t="shared" si="844"/>
        <v/>
      </c>
      <c r="EA486" s="39" t="str">
        <f t="shared" si="844"/>
        <v/>
      </c>
      <c r="EB486" s="39" t="str">
        <f t="shared" si="844"/>
        <v/>
      </c>
      <c r="EC486" s="39" t="str">
        <f t="shared" si="844"/>
        <v/>
      </c>
      <c r="ED486" s="39" t="str">
        <f t="shared" si="844"/>
        <v/>
      </c>
      <c r="EE486" s="39" t="str">
        <f t="shared" si="844"/>
        <v/>
      </c>
      <c r="EF486" s="39" t="str">
        <f t="shared" si="844"/>
        <v/>
      </c>
      <c r="EG486" s="39" t="str">
        <f t="shared" si="844"/>
        <v/>
      </c>
      <c r="EH486" s="39" t="str">
        <f t="shared" si="844"/>
        <v/>
      </c>
      <c r="EI486" s="39" t="str">
        <f t="shared" si="844"/>
        <v/>
      </c>
      <c r="EJ486" s="39" t="str">
        <f t="shared" si="842"/>
        <v/>
      </c>
      <c r="EK486" s="39" t="str">
        <f t="shared" si="842"/>
        <v/>
      </c>
      <c r="EL486" s="39" t="str">
        <f t="shared" si="842"/>
        <v/>
      </c>
      <c r="EM486" s="39" t="str">
        <f t="shared" si="842"/>
        <v/>
      </c>
      <c r="EN486" s="39" t="str">
        <f t="shared" si="842"/>
        <v/>
      </c>
      <c r="EO486" s="39" t="str">
        <f t="shared" si="842"/>
        <v/>
      </c>
    </row>
    <row r="487" spans="75:145">
      <c r="BW487" s="39" t="str">
        <f t="shared" si="732"/>
        <v/>
      </c>
      <c r="BX487" s="39" t="str">
        <f t="shared" si="844"/>
        <v/>
      </c>
      <c r="BY487" s="39" t="str">
        <f t="shared" si="844"/>
        <v/>
      </c>
      <c r="BZ487" s="39" t="str">
        <f t="shared" si="844"/>
        <v/>
      </c>
      <c r="CA487" s="39" t="str">
        <f t="shared" si="844"/>
        <v/>
      </c>
      <c r="CB487" s="39" t="str">
        <f t="shared" si="844"/>
        <v/>
      </c>
      <c r="CC487" s="39" t="str">
        <f t="shared" si="844"/>
        <v/>
      </c>
      <c r="CD487" s="39" t="str">
        <f t="shared" si="844"/>
        <v/>
      </c>
      <c r="CE487" s="39" t="str">
        <f t="shared" si="844"/>
        <v/>
      </c>
      <c r="CF487" s="39" t="str">
        <f t="shared" si="844"/>
        <v/>
      </c>
      <c r="CG487" s="39" t="str">
        <f t="shared" si="844"/>
        <v/>
      </c>
      <c r="CH487" s="39" t="str">
        <f t="shared" si="844"/>
        <v/>
      </c>
      <c r="CI487" s="39" t="str">
        <f t="shared" si="844"/>
        <v/>
      </c>
      <c r="CJ487" s="39" t="str">
        <f t="shared" si="844"/>
        <v/>
      </c>
      <c r="CK487" s="39" t="str">
        <f t="shared" si="844"/>
        <v/>
      </c>
      <c r="CL487" s="39" t="str">
        <f t="shared" si="844"/>
        <v/>
      </c>
      <c r="CM487" s="39" t="str">
        <f t="shared" si="844"/>
        <v/>
      </c>
      <c r="CN487" s="39" t="str">
        <f t="shared" si="844"/>
        <v/>
      </c>
      <c r="CO487" s="39" t="str">
        <f t="shared" si="844"/>
        <v/>
      </c>
      <c r="CP487" s="39" t="str">
        <f t="shared" si="844"/>
        <v/>
      </c>
      <c r="CQ487" s="39" t="str">
        <f t="shared" si="844"/>
        <v/>
      </c>
      <c r="CR487" s="39" t="str">
        <f t="shared" si="844"/>
        <v/>
      </c>
      <c r="CS487" s="39" t="str">
        <f t="shared" si="844"/>
        <v/>
      </c>
      <c r="CT487" s="39" t="str">
        <f t="shared" si="844"/>
        <v/>
      </c>
      <c r="CU487" s="39" t="str">
        <f t="shared" si="844"/>
        <v/>
      </c>
      <c r="CV487" s="39" t="str">
        <f t="shared" si="844"/>
        <v/>
      </c>
      <c r="CW487" s="39" t="str">
        <f t="shared" si="844"/>
        <v/>
      </c>
      <c r="CX487" s="39" t="str">
        <f t="shared" si="844"/>
        <v/>
      </c>
      <c r="CY487" s="39" t="str">
        <f t="shared" si="844"/>
        <v/>
      </c>
      <c r="CZ487" s="39" t="str">
        <f t="shared" si="844"/>
        <v/>
      </c>
      <c r="DA487" s="39" t="str">
        <f t="shared" si="844"/>
        <v/>
      </c>
      <c r="DB487" s="39" t="str">
        <f t="shared" si="844"/>
        <v/>
      </c>
      <c r="DC487" s="39" t="str">
        <f t="shared" si="844"/>
        <v/>
      </c>
      <c r="DD487" s="39" t="str">
        <f t="shared" si="844"/>
        <v/>
      </c>
      <c r="DE487" s="39" t="str">
        <f t="shared" si="844"/>
        <v/>
      </c>
      <c r="DF487" s="39" t="str">
        <f t="shared" si="844"/>
        <v/>
      </c>
      <c r="DG487" s="39" t="str">
        <f t="shared" si="844"/>
        <v/>
      </c>
      <c r="DH487" s="39" t="str">
        <f t="shared" si="844"/>
        <v/>
      </c>
      <c r="DI487" s="39" t="str">
        <f t="shared" si="844"/>
        <v/>
      </c>
      <c r="DJ487" s="39" t="str">
        <f t="shared" si="844"/>
        <v/>
      </c>
      <c r="DK487" s="39" t="str">
        <f t="shared" si="844"/>
        <v/>
      </c>
      <c r="DL487" s="39" t="str">
        <f t="shared" si="844"/>
        <v/>
      </c>
      <c r="DM487" s="39" t="str">
        <f t="shared" si="844"/>
        <v/>
      </c>
      <c r="DN487" s="39" t="str">
        <f t="shared" si="844"/>
        <v/>
      </c>
      <c r="DO487" s="39" t="str">
        <f t="shared" si="844"/>
        <v/>
      </c>
      <c r="DP487" s="39" t="str">
        <f t="shared" si="844"/>
        <v/>
      </c>
      <c r="DQ487" s="39" t="str">
        <f t="shared" si="844"/>
        <v/>
      </c>
      <c r="DR487" s="39" t="str">
        <f t="shared" si="844"/>
        <v/>
      </c>
      <c r="DS487" s="39" t="str">
        <f t="shared" si="844"/>
        <v/>
      </c>
      <c r="DT487" s="39" t="str">
        <f t="shared" si="844"/>
        <v/>
      </c>
      <c r="DU487" s="39" t="str">
        <f t="shared" si="844"/>
        <v/>
      </c>
      <c r="DV487" s="39" t="str">
        <f t="shared" si="844"/>
        <v/>
      </c>
      <c r="DW487" s="39" t="str">
        <f t="shared" si="844"/>
        <v/>
      </c>
      <c r="DX487" s="39" t="str">
        <f t="shared" si="844"/>
        <v/>
      </c>
      <c r="DY487" s="39" t="str">
        <f t="shared" si="844"/>
        <v/>
      </c>
      <c r="DZ487" s="39" t="str">
        <f t="shared" si="844"/>
        <v/>
      </c>
      <c r="EA487" s="39" t="str">
        <f t="shared" si="844"/>
        <v/>
      </c>
      <c r="EB487" s="39" t="str">
        <f t="shared" si="844"/>
        <v/>
      </c>
      <c r="EC487" s="39" t="str">
        <f t="shared" si="844"/>
        <v/>
      </c>
      <c r="ED487" s="39" t="str">
        <f t="shared" si="844"/>
        <v/>
      </c>
      <c r="EE487" s="39" t="str">
        <f t="shared" si="844"/>
        <v/>
      </c>
      <c r="EF487" s="39" t="str">
        <f t="shared" si="844"/>
        <v/>
      </c>
      <c r="EG487" s="39" t="str">
        <f t="shared" si="844"/>
        <v/>
      </c>
      <c r="EH487" s="39" t="str">
        <f t="shared" si="844"/>
        <v/>
      </c>
      <c r="EI487" s="39" t="str">
        <f t="shared" si="844"/>
        <v/>
      </c>
      <c r="EJ487" s="39" t="str">
        <f t="shared" si="842"/>
        <v/>
      </c>
      <c r="EK487" s="39" t="str">
        <f t="shared" si="842"/>
        <v/>
      </c>
      <c r="EL487" s="39" t="str">
        <f t="shared" si="842"/>
        <v/>
      </c>
      <c r="EM487" s="39" t="str">
        <f t="shared" si="842"/>
        <v/>
      </c>
      <c r="EN487" s="39" t="str">
        <f t="shared" si="842"/>
        <v/>
      </c>
      <c r="EO487" s="39" t="str">
        <f t="shared" si="842"/>
        <v/>
      </c>
    </row>
    <row r="488" spans="75:145">
      <c r="BW488" s="39" t="str">
        <f t="shared" ref="BW488:BW551" si="845">CONCATENATE(BX488,BY488,BZ488,CA488,CB488,CC488,CD488,CE488,CF488,CG488,CH488,CI488,CJ488,CK488,CL488,CM488,CN488,CO488,CP488,CQ488,CR488,CS488,CT488,CU488,CV488,CW488,CX488,CY488,CZ488,DA488,DB488,DC488,DD488,DE488,DF488,DG488,DH488,DI488,DJ488,DK488,DL488,DM488,DN488,DO488,DP488,DQ488,DR488,DS488,DT488,DU488,DV488,DW488,DX488,DY488,DZ488,EA488,EB488,EC488,ED488,EE488,EF488,EG488,EH488,EI488,EJ488,EK488,EL488,EM488,EN488,EO488)</f>
        <v/>
      </c>
      <c r="BX488" s="39" t="str">
        <f t="shared" si="844"/>
        <v/>
      </c>
      <c r="BY488" s="39" t="str">
        <f t="shared" si="844"/>
        <v/>
      </c>
      <c r="BZ488" s="39" t="str">
        <f t="shared" si="844"/>
        <v/>
      </c>
      <c r="CA488" s="39" t="str">
        <f t="shared" si="844"/>
        <v/>
      </c>
      <c r="CB488" s="39" t="str">
        <f t="shared" si="844"/>
        <v/>
      </c>
      <c r="CC488" s="39" t="str">
        <f t="shared" si="844"/>
        <v/>
      </c>
      <c r="CD488" s="39" t="str">
        <f t="shared" si="844"/>
        <v/>
      </c>
      <c r="CE488" s="39" t="str">
        <f t="shared" si="844"/>
        <v/>
      </c>
      <c r="CF488" s="39" t="str">
        <f t="shared" si="844"/>
        <v/>
      </c>
      <c r="CG488" s="39" t="str">
        <f t="shared" si="844"/>
        <v/>
      </c>
      <c r="CH488" s="39" t="str">
        <f t="shared" si="844"/>
        <v/>
      </c>
      <c r="CI488" s="39" t="str">
        <f t="shared" si="844"/>
        <v/>
      </c>
      <c r="CJ488" s="39" t="str">
        <f t="shared" si="844"/>
        <v/>
      </c>
      <c r="CK488" s="39" t="str">
        <f t="shared" si="844"/>
        <v/>
      </c>
      <c r="CL488" s="39" t="str">
        <f t="shared" si="844"/>
        <v/>
      </c>
      <c r="CM488" s="39" t="str">
        <f t="shared" si="844"/>
        <v/>
      </c>
      <c r="CN488" s="39" t="str">
        <f t="shared" si="844"/>
        <v/>
      </c>
      <c r="CO488" s="39" t="str">
        <f t="shared" si="844"/>
        <v/>
      </c>
      <c r="CP488" s="39" t="str">
        <f t="shared" si="844"/>
        <v/>
      </c>
      <c r="CQ488" s="39" t="str">
        <f t="shared" si="844"/>
        <v/>
      </c>
      <c r="CR488" s="39" t="str">
        <f t="shared" si="844"/>
        <v/>
      </c>
      <c r="CS488" s="39" t="str">
        <f t="shared" si="844"/>
        <v/>
      </c>
      <c r="CT488" s="39" t="str">
        <f t="shared" si="844"/>
        <v/>
      </c>
      <c r="CU488" s="39" t="str">
        <f t="shared" si="844"/>
        <v/>
      </c>
      <c r="CV488" s="39" t="str">
        <f t="shared" si="844"/>
        <v/>
      </c>
      <c r="CW488" s="39" t="str">
        <f t="shared" si="844"/>
        <v/>
      </c>
      <c r="CX488" s="39" t="str">
        <f t="shared" si="844"/>
        <v/>
      </c>
      <c r="CY488" s="39" t="str">
        <f t="shared" si="844"/>
        <v/>
      </c>
      <c r="CZ488" s="39" t="str">
        <f t="shared" si="844"/>
        <v/>
      </c>
      <c r="DA488" s="39" t="str">
        <f t="shared" si="844"/>
        <v/>
      </c>
      <c r="DB488" s="39" t="str">
        <f t="shared" si="844"/>
        <v/>
      </c>
      <c r="DC488" s="39" t="str">
        <f t="shared" si="844"/>
        <v/>
      </c>
      <c r="DD488" s="39" t="str">
        <f t="shared" si="844"/>
        <v/>
      </c>
      <c r="DE488" s="39" t="str">
        <f t="shared" si="844"/>
        <v/>
      </c>
      <c r="DF488" s="39" t="str">
        <f t="shared" si="844"/>
        <v/>
      </c>
      <c r="DG488" s="39" t="str">
        <f t="shared" si="844"/>
        <v/>
      </c>
      <c r="DH488" s="39" t="str">
        <f t="shared" si="844"/>
        <v/>
      </c>
      <c r="DI488" s="39" t="str">
        <f t="shared" si="844"/>
        <v/>
      </c>
      <c r="DJ488" s="39" t="str">
        <f t="shared" si="844"/>
        <v/>
      </c>
      <c r="DK488" s="39" t="str">
        <f t="shared" si="844"/>
        <v/>
      </c>
      <c r="DL488" s="39" t="str">
        <f t="shared" si="844"/>
        <v/>
      </c>
      <c r="DM488" s="39" t="str">
        <f t="shared" si="844"/>
        <v/>
      </c>
      <c r="DN488" s="39" t="str">
        <f t="shared" si="844"/>
        <v/>
      </c>
      <c r="DO488" s="39" t="str">
        <f t="shared" si="844"/>
        <v/>
      </c>
      <c r="DP488" s="39" t="str">
        <f t="shared" si="844"/>
        <v/>
      </c>
      <c r="DQ488" s="39" t="str">
        <f t="shared" si="844"/>
        <v/>
      </c>
      <c r="DR488" s="39" t="str">
        <f t="shared" si="844"/>
        <v/>
      </c>
      <c r="DS488" s="39" t="str">
        <f t="shared" si="844"/>
        <v/>
      </c>
      <c r="DT488" s="39" t="str">
        <f t="shared" si="844"/>
        <v/>
      </c>
      <c r="DU488" s="39" t="str">
        <f t="shared" si="844"/>
        <v/>
      </c>
      <c r="DV488" s="39" t="str">
        <f t="shared" si="844"/>
        <v/>
      </c>
      <c r="DW488" s="39" t="str">
        <f t="shared" si="844"/>
        <v/>
      </c>
      <c r="DX488" s="39" t="str">
        <f t="shared" si="844"/>
        <v/>
      </c>
      <c r="DY488" s="39" t="str">
        <f t="shared" si="844"/>
        <v/>
      </c>
      <c r="DZ488" s="39" t="str">
        <f t="shared" si="844"/>
        <v/>
      </c>
      <c r="EA488" s="39" t="str">
        <f t="shared" si="844"/>
        <v/>
      </c>
      <c r="EB488" s="39" t="str">
        <f t="shared" si="844"/>
        <v/>
      </c>
      <c r="EC488" s="39" t="str">
        <f t="shared" si="844"/>
        <v/>
      </c>
      <c r="ED488" s="39" t="str">
        <f t="shared" si="844"/>
        <v/>
      </c>
      <c r="EE488" s="39" t="str">
        <f t="shared" si="844"/>
        <v/>
      </c>
      <c r="EF488" s="39" t="str">
        <f t="shared" si="844"/>
        <v/>
      </c>
      <c r="EG488" s="39" t="str">
        <f t="shared" si="844"/>
        <v/>
      </c>
      <c r="EH488" s="39" t="str">
        <f t="shared" si="844"/>
        <v/>
      </c>
      <c r="EI488" s="39" t="str">
        <f t="shared" si="844"/>
        <v/>
      </c>
      <c r="EJ488" s="39" t="str">
        <f t="shared" si="842"/>
        <v/>
      </c>
      <c r="EK488" s="39" t="str">
        <f t="shared" si="842"/>
        <v/>
      </c>
      <c r="EL488" s="39" t="str">
        <f t="shared" si="842"/>
        <v/>
      </c>
      <c r="EM488" s="39" t="str">
        <f t="shared" si="842"/>
        <v/>
      </c>
      <c r="EN488" s="39" t="str">
        <f t="shared" si="842"/>
        <v/>
      </c>
      <c r="EO488" s="39" t="str">
        <f t="shared" si="842"/>
        <v/>
      </c>
    </row>
    <row r="489" spans="75:145">
      <c r="BW489" s="39" t="str">
        <f t="shared" si="845"/>
        <v/>
      </c>
      <c r="BX489" s="39" t="str">
        <f t="shared" si="844"/>
        <v/>
      </c>
      <c r="BY489" s="39" t="str">
        <f t="shared" si="844"/>
        <v/>
      </c>
      <c r="BZ489" s="39" t="str">
        <f t="shared" si="844"/>
        <v/>
      </c>
      <c r="CA489" s="39" t="str">
        <f t="shared" si="844"/>
        <v/>
      </c>
      <c r="CB489" s="39" t="str">
        <f t="shared" si="844"/>
        <v/>
      </c>
      <c r="CC489" s="39" t="str">
        <f t="shared" si="844"/>
        <v/>
      </c>
      <c r="CD489" s="39" t="str">
        <f t="shared" si="844"/>
        <v/>
      </c>
      <c r="CE489" s="39" t="str">
        <f t="shared" si="844"/>
        <v/>
      </c>
      <c r="CF489" s="39" t="str">
        <f t="shared" si="844"/>
        <v/>
      </c>
      <c r="CG489" s="39" t="str">
        <f t="shared" si="844"/>
        <v/>
      </c>
      <c r="CH489" s="39" t="str">
        <f t="shared" si="844"/>
        <v/>
      </c>
      <c r="CI489" s="39" t="str">
        <f t="shared" si="844"/>
        <v/>
      </c>
      <c r="CJ489" s="39" t="str">
        <f t="shared" si="844"/>
        <v/>
      </c>
      <c r="CK489" s="39" t="str">
        <f t="shared" si="844"/>
        <v/>
      </c>
      <c r="CL489" s="39" t="str">
        <f t="shared" si="844"/>
        <v/>
      </c>
      <c r="CM489" s="39" t="str">
        <f t="shared" si="844"/>
        <v/>
      </c>
      <c r="CN489" s="39" t="str">
        <f t="shared" si="844"/>
        <v/>
      </c>
      <c r="CO489" s="39" t="str">
        <f t="shared" si="844"/>
        <v/>
      </c>
      <c r="CP489" s="39" t="str">
        <f t="shared" si="844"/>
        <v/>
      </c>
      <c r="CQ489" s="39" t="str">
        <f t="shared" si="844"/>
        <v/>
      </c>
      <c r="CR489" s="39" t="str">
        <f t="shared" si="844"/>
        <v/>
      </c>
      <c r="CS489" s="39" t="str">
        <f t="shared" si="844"/>
        <v/>
      </c>
      <c r="CT489" s="39" t="str">
        <f t="shared" si="844"/>
        <v/>
      </c>
      <c r="CU489" s="39" t="str">
        <f t="shared" si="844"/>
        <v/>
      </c>
      <c r="CV489" s="39" t="str">
        <f t="shared" si="844"/>
        <v/>
      </c>
      <c r="CW489" s="39" t="str">
        <f t="shared" si="844"/>
        <v/>
      </c>
      <c r="CX489" s="39" t="str">
        <f t="shared" si="844"/>
        <v/>
      </c>
      <c r="CY489" s="39" t="str">
        <f t="shared" si="844"/>
        <v/>
      </c>
      <c r="CZ489" s="39" t="str">
        <f t="shared" si="844"/>
        <v/>
      </c>
      <c r="DA489" s="39" t="str">
        <f t="shared" si="844"/>
        <v/>
      </c>
      <c r="DB489" s="39" t="str">
        <f t="shared" si="844"/>
        <v/>
      </c>
      <c r="DC489" s="39" t="str">
        <f t="shared" si="844"/>
        <v/>
      </c>
      <c r="DD489" s="39" t="str">
        <f t="shared" si="844"/>
        <v/>
      </c>
      <c r="DE489" s="39" t="str">
        <f t="shared" si="844"/>
        <v/>
      </c>
      <c r="DF489" s="39" t="str">
        <f t="shared" si="844"/>
        <v/>
      </c>
      <c r="DG489" s="39" t="str">
        <f t="shared" si="844"/>
        <v/>
      </c>
      <c r="DH489" s="39" t="str">
        <f t="shared" si="844"/>
        <v/>
      </c>
      <c r="DI489" s="39" t="str">
        <f t="shared" si="844"/>
        <v/>
      </c>
      <c r="DJ489" s="39" t="str">
        <f t="shared" si="844"/>
        <v/>
      </c>
      <c r="DK489" s="39" t="str">
        <f t="shared" si="844"/>
        <v/>
      </c>
      <c r="DL489" s="39" t="str">
        <f t="shared" si="844"/>
        <v/>
      </c>
      <c r="DM489" s="39" t="str">
        <f t="shared" si="844"/>
        <v/>
      </c>
      <c r="DN489" s="39" t="str">
        <f t="shared" si="844"/>
        <v/>
      </c>
      <c r="DO489" s="39" t="str">
        <f t="shared" si="844"/>
        <v/>
      </c>
      <c r="DP489" s="39" t="str">
        <f t="shared" si="844"/>
        <v/>
      </c>
      <c r="DQ489" s="39" t="str">
        <f t="shared" si="844"/>
        <v/>
      </c>
      <c r="DR489" s="39" t="str">
        <f t="shared" si="844"/>
        <v/>
      </c>
      <c r="DS489" s="39" t="str">
        <f t="shared" si="844"/>
        <v/>
      </c>
      <c r="DT489" s="39" t="str">
        <f t="shared" si="844"/>
        <v/>
      </c>
      <c r="DU489" s="39" t="str">
        <f t="shared" si="844"/>
        <v/>
      </c>
      <c r="DV489" s="39" t="str">
        <f t="shared" si="844"/>
        <v/>
      </c>
      <c r="DW489" s="39" t="str">
        <f t="shared" si="844"/>
        <v/>
      </c>
      <c r="DX489" s="39" t="str">
        <f t="shared" si="844"/>
        <v/>
      </c>
      <c r="DY489" s="39" t="str">
        <f t="shared" si="844"/>
        <v/>
      </c>
      <c r="DZ489" s="39" t="str">
        <f t="shared" si="844"/>
        <v/>
      </c>
      <c r="EA489" s="39" t="str">
        <f t="shared" si="844"/>
        <v/>
      </c>
      <c r="EB489" s="39" t="str">
        <f t="shared" si="844"/>
        <v/>
      </c>
      <c r="EC489" s="39" t="str">
        <f t="shared" si="844"/>
        <v/>
      </c>
      <c r="ED489" s="39" t="str">
        <f t="shared" si="844"/>
        <v/>
      </c>
      <c r="EE489" s="39" t="str">
        <f t="shared" si="844"/>
        <v/>
      </c>
      <c r="EF489" s="39" t="str">
        <f t="shared" si="844"/>
        <v/>
      </c>
      <c r="EG489" s="39" t="str">
        <f t="shared" si="844"/>
        <v/>
      </c>
      <c r="EH489" s="39" t="str">
        <f t="shared" si="844"/>
        <v/>
      </c>
      <c r="EI489" s="39" t="str">
        <f t="shared" ref="EI489" si="846">IF(BO489="","","|n|cffffcc00"&amp;EI$2&amp;"：|r"&amp;BO489&amp;EI$1)</f>
        <v/>
      </c>
      <c r="EJ489" s="39" t="str">
        <f t="shared" si="842"/>
        <v/>
      </c>
      <c r="EK489" s="39" t="str">
        <f t="shared" si="842"/>
        <v/>
      </c>
      <c r="EL489" s="39" t="str">
        <f t="shared" si="842"/>
        <v/>
      </c>
      <c r="EM489" s="39" t="str">
        <f t="shared" si="842"/>
        <v/>
      </c>
      <c r="EN489" s="39" t="str">
        <f t="shared" si="842"/>
        <v/>
      </c>
      <c r="EO489" s="39" t="str">
        <f t="shared" si="842"/>
        <v/>
      </c>
    </row>
    <row r="490" spans="75:145">
      <c r="BW490" s="39" t="str">
        <f t="shared" si="845"/>
        <v/>
      </c>
      <c r="BX490" s="39" t="str">
        <f t="shared" ref="BX490:EI493" si="847">IF(D490="","","|n|cffffcc00"&amp;BX$2&amp;"：|r"&amp;D490&amp;BX$1)</f>
        <v/>
      </c>
      <c r="BY490" s="39" t="str">
        <f t="shared" si="847"/>
        <v/>
      </c>
      <c r="BZ490" s="39" t="str">
        <f t="shared" si="847"/>
        <v/>
      </c>
      <c r="CA490" s="39" t="str">
        <f t="shared" si="847"/>
        <v/>
      </c>
      <c r="CB490" s="39" t="str">
        <f t="shared" si="847"/>
        <v/>
      </c>
      <c r="CC490" s="39" t="str">
        <f t="shared" si="847"/>
        <v/>
      </c>
      <c r="CD490" s="39" t="str">
        <f t="shared" si="847"/>
        <v/>
      </c>
      <c r="CE490" s="39" t="str">
        <f t="shared" si="847"/>
        <v/>
      </c>
      <c r="CF490" s="39" t="str">
        <f t="shared" si="847"/>
        <v/>
      </c>
      <c r="CG490" s="39" t="str">
        <f t="shared" si="847"/>
        <v/>
      </c>
      <c r="CH490" s="39" t="str">
        <f t="shared" si="847"/>
        <v/>
      </c>
      <c r="CI490" s="39" t="str">
        <f t="shared" si="847"/>
        <v/>
      </c>
      <c r="CJ490" s="39" t="str">
        <f t="shared" si="847"/>
        <v/>
      </c>
      <c r="CK490" s="39" t="str">
        <f t="shared" si="847"/>
        <v/>
      </c>
      <c r="CL490" s="39" t="str">
        <f t="shared" si="847"/>
        <v/>
      </c>
      <c r="CM490" s="39" t="str">
        <f t="shared" si="847"/>
        <v/>
      </c>
      <c r="CN490" s="39" t="str">
        <f t="shared" si="847"/>
        <v/>
      </c>
      <c r="CO490" s="39" t="str">
        <f t="shared" si="847"/>
        <v/>
      </c>
      <c r="CP490" s="39" t="str">
        <f t="shared" si="847"/>
        <v/>
      </c>
      <c r="CQ490" s="39" t="str">
        <f t="shared" si="847"/>
        <v/>
      </c>
      <c r="CR490" s="39" t="str">
        <f t="shared" si="847"/>
        <v/>
      </c>
      <c r="CS490" s="39" t="str">
        <f t="shared" si="847"/>
        <v/>
      </c>
      <c r="CT490" s="39" t="str">
        <f t="shared" si="847"/>
        <v/>
      </c>
      <c r="CU490" s="39" t="str">
        <f t="shared" si="847"/>
        <v/>
      </c>
      <c r="CV490" s="39" t="str">
        <f t="shared" si="847"/>
        <v/>
      </c>
      <c r="CW490" s="39" t="str">
        <f t="shared" si="847"/>
        <v/>
      </c>
      <c r="CX490" s="39" t="str">
        <f t="shared" si="847"/>
        <v/>
      </c>
      <c r="CY490" s="39" t="str">
        <f t="shared" si="847"/>
        <v/>
      </c>
      <c r="CZ490" s="39" t="str">
        <f t="shared" si="847"/>
        <v/>
      </c>
      <c r="DA490" s="39" t="str">
        <f t="shared" si="847"/>
        <v/>
      </c>
      <c r="DB490" s="39" t="str">
        <f t="shared" si="847"/>
        <v/>
      </c>
      <c r="DC490" s="39" t="str">
        <f t="shared" si="847"/>
        <v/>
      </c>
      <c r="DD490" s="39" t="str">
        <f t="shared" si="847"/>
        <v/>
      </c>
      <c r="DE490" s="39" t="str">
        <f t="shared" si="847"/>
        <v/>
      </c>
      <c r="DF490" s="39" t="str">
        <f t="shared" si="847"/>
        <v/>
      </c>
      <c r="DG490" s="39" t="str">
        <f t="shared" si="847"/>
        <v/>
      </c>
      <c r="DH490" s="39" t="str">
        <f t="shared" si="847"/>
        <v/>
      </c>
      <c r="DI490" s="39" t="str">
        <f t="shared" si="847"/>
        <v/>
      </c>
      <c r="DJ490" s="39" t="str">
        <f t="shared" si="847"/>
        <v/>
      </c>
      <c r="DK490" s="39" t="str">
        <f t="shared" si="847"/>
        <v/>
      </c>
      <c r="DL490" s="39" t="str">
        <f t="shared" si="847"/>
        <v/>
      </c>
      <c r="DM490" s="39" t="str">
        <f t="shared" si="847"/>
        <v/>
      </c>
      <c r="DN490" s="39" t="str">
        <f t="shared" si="847"/>
        <v/>
      </c>
      <c r="DO490" s="39" t="str">
        <f t="shared" si="847"/>
        <v/>
      </c>
      <c r="DP490" s="39" t="str">
        <f t="shared" si="847"/>
        <v/>
      </c>
      <c r="DQ490" s="39" t="str">
        <f t="shared" si="847"/>
        <v/>
      </c>
      <c r="DR490" s="39" t="str">
        <f t="shared" si="847"/>
        <v/>
      </c>
      <c r="DS490" s="39" t="str">
        <f t="shared" si="847"/>
        <v/>
      </c>
      <c r="DT490" s="39" t="str">
        <f t="shared" si="847"/>
        <v/>
      </c>
      <c r="DU490" s="39" t="str">
        <f t="shared" si="847"/>
        <v/>
      </c>
      <c r="DV490" s="39" t="str">
        <f t="shared" si="847"/>
        <v/>
      </c>
      <c r="DW490" s="39" t="str">
        <f t="shared" si="847"/>
        <v/>
      </c>
      <c r="DX490" s="39" t="str">
        <f t="shared" si="847"/>
        <v/>
      </c>
      <c r="DY490" s="39" t="str">
        <f t="shared" si="847"/>
        <v/>
      </c>
      <c r="DZ490" s="39" t="str">
        <f t="shared" si="847"/>
        <v/>
      </c>
      <c r="EA490" s="39" t="str">
        <f t="shared" si="847"/>
        <v/>
      </c>
      <c r="EB490" s="39" t="str">
        <f t="shared" si="847"/>
        <v/>
      </c>
      <c r="EC490" s="39" t="str">
        <f t="shared" si="847"/>
        <v/>
      </c>
      <c r="ED490" s="39" t="str">
        <f t="shared" si="847"/>
        <v/>
      </c>
      <c r="EE490" s="39" t="str">
        <f t="shared" si="847"/>
        <v/>
      </c>
      <c r="EF490" s="39" t="str">
        <f t="shared" si="847"/>
        <v/>
      </c>
      <c r="EG490" s="39" t="str">
        <f t="shared" si="847"/>
        <v/>
      </c>
      <c r="EH490" s="39" t="str">
        <f t="shared" si="847"/>
        <v/>
      </c>
      <c r="EI490" s="39" t="str">
        <f t="shared" si="847"/>
        <v/>
      </c>
      <c r="EJ490" s="39" t="str">
        <f t="shared" si="842"/>
        <v/>
      </c>
      <c r="EK490" s="39" t="str">
        <f t="shared" si="842"/>
        <v/>
      </c>
      <c r="EL490" s="39" t="str">
        <f t="shared" si="842"/>
        <v/>
      </c>
      <c r="EM490" s="39" t="str">
        <f t="shared" si="842"/>
        <v/>
      </c>
      <c r="EN490" s="39" t="str">
        <f t="shared" si="842"/>
        <v/>
      </c>
      <c r="EO490" s="39" t="str">
        <f t="shared" si="842"/>
        <v/>
      </c>
    </row>
    <row r="491" spans="75:145">
      <c r="BW491" s="39" t="str">
        <f t="shared" si="845"/>
        <v/>
      </c>
      <c r="BX491" s="39" t="str">
        <f t="shared" si="847"/>
        <v/>
      </c>
      <c r="BY491" s="39" t="str">
        <f t="shared" si="847"/>
        <v/>
      </c>
      <c r="BZ491" s="39" t="str">
        <f t="shared" si="847"/>
        <v/>
      </c>
      <c r="CA491" s="39" t="str">
        <f t="shared" si="847"/>
        <v/>
      </c>
      <c r="CB491" s="39" t="str">
        <f t="shared" si="847"/>
        <v/>
      </c>
      <c r="CC491" s="39" t="str">
        <f t="shared" si="847"/>
        <v/>
      </c>
      <c r="CD491" s="39" t="str">
        <f t="shared" si="847"/>
        <v/>
      </c>
      <c r="CE491" s="39" t="str">
        <f t="shared" si="847"/>
        <v/>
      </c>
      <c r="CF491" s="39" t="str">
        <f t="shared" si="847"/>
        <v/>
      </c>
      <c r="CG491" s="39" t="str">
        <f t="shared" si="847"/>
        <v/>
      </c>
      <c r="CH491" s="39" t="str">
        <f t="shared" si="847"/>
        <v/>
      </c>
      <c r="CI491" s="39" t="str">
        <f t="shared" si="847"/>
        <v/>
      </c>
      <c r="CJ491" s="39" t="str">
        <f t="shared" si="847"/>
        <v/>
      </c>
      <c r="CK491" s="39" t="str">
        <f t="shared" si="847"/>
        <v/>
      </c>
      <c r="CL491" s="39" t="str">
        <f t="shared" si="847"/>
        <v/>
      </c>
      <c r="CM491" s="39" t="str">
        <f t="shared" si="847"/>
        <v/>
      </c>
      <c r="CN491" s="39" t="str">
        <f t="shared" si="847"/>
        <v/>
      </c>
      <c r="CO491" s="39" t="str">
        <f t="shared" si="847"/>
        <v/>
      </c>
      <c r="CP491" s="39" t="str">
        <f t="shared" si="847"/>
        <v/>
      </c>
      <c r="CQ491" s="39" t="str">
        <f t="shared" si="847"/>
        <v/>
      </c>
      <c r="CR491" s="39" t="str">
        <f t="shared" si="847"/>
        <v/>
      </c>
      <c r="CS491" s="39" t="str">
        <f t="shared" si="847"/>
        <v/>
      </c>
      <c r="CT491" s="39" t="str">
        <f t="shared" si="847"/>
        <v/>
      </c>
      <c r="CU491" s="39" t="str">
        <f t="shared" si="847"/>
        <v/>
      </c>
      <c r="CV491" s="39" t="str">
        <f t="shared" si="847"/>
        <v/>
      </c>
      <c r="CW491" s="39" t="str">
        <f t="shared" si="847"/>
        <v/>
      </c>
      <c r="CX491" s="39" t="str">
        <f t="shared" si="847"/>
        <v/>
      </c>
      <c r="CY491" s="39" t="str">
        <f t="shared" si="847"/>
        <v/>
      </c>
      <c r="CZ491" s="39" t="str">
        <f t="shared" si="847"/>
        <v/>
      </c>
      <c r="DA491" s="39" t="str">
        <f t="shared" si="847"/>
        <v/>
      </c>
      <c r="DB491" s="39" t="str">
        <f t="shared" si="847"/>
        <v/>
      </c>
      <c r="DC491" s="39" t="str">
        <f t="shared" si="847"/>
        <v/>
      </c>
      <c r="DD491" s="39" t="str">
        <f t="shared" si="847"/>
        <v/>
      </c>
      <c r="DE491" s="39" t="str">
        <f t="shared" si="847"/>
        <v/>
      </c>
      <c r="DF491" s="39" t="str">
        <f t="shared" si="847"/>
        <v/>
      </c>
      <c r="DG491" s="39" t="str">
        <f t="shared" si="847"/>
        <v/>
      </c>
      <c r="DH491" s="39" t="str">
        <f t="shared" si="847"/>
        <v/>
      </c>
      <c r="DI491" s="39" t="str">
        <f t="shared" si="847"/>
        <v/>
      </c>
      <c r="DJ491" s="39" t="str">
        <f t="shared" si="847"/>
        <v/>
      </c>
      <c r="DK491" s="39" t="str">
        <f t="shared" si="847"/>
        <v/>
      </c>
      <c r="DL491" s="39" t="str">
        <f t="shared" si="847"/>
        <v/>
      </c>
      <c r="DM491" s="39" t="str">
        <f t="shared" si="847"/>
        <v/>
      </c>
      <c r="DN491" s="39" t="str">
        <f t="shared" si="847"/>
        <v/>
      </c>
      <c r="DO491" s="39" t="str">
        <f t="shared" si="847"/>
        <v/>
      </c>
      <c r="DP491" s="39" t="str">
        <f t="shared" si="847"/>
        <v/>
      </c>
      <c r="DQ491" s="39" t="str">
        <f t="shared" si="847"/>
        <v/>
      </c>
      <c r="DR491" s="39" t="str">
        <f t="shared" si="847"/>
        <v/>
      </c>
      <c r="DS491" s="39" t="str">
        <f t="shared" si="847"/>
        <v/>
      </c>
      <c r="DT491" s="39" t="str">
        <f t="shared" si="847"/>
        <v/>
      </c>
      <c r="DU491" s="39" t="str">
        <f t="shared" si="847"/>
        <v/>
      </c>
      <c r="DV491" s="39" t="str">
        <f t="shared" si="847"/>
        <v/>
      </c>
      <c r="DW491" s="39" t="str">
        <f t="shared" si="847"/>
        <v/>
      </c>
      <c r="DX491" s="39" t="str">
        <f t="shared" si="847"/>
        <v/>
      </c>
      <c r="DY491" s="39" t="str">
        <f t="shared" si="847"/>
        <v/>
      </c>
      <c r="DZ491" s="39" t="str">
        <f t="shared" si="847"/>
        <v/>
      </c>
      <c r="EA491" s="39" t="str">
        <f t="shared" si="847"/>
        <v/>
      </c>
      <c r="EB491" s="39" t="str">
        <f t="shared" si="847"/>
        <v/>
      </c>
      <c r="EC491" s="39" t="str">
        <f t="shared" si="847"/>
        <v/>
      </c>
      <c r="ED491" s="39" t="str">
        <f t="shared" si="847"/>
        <v/>
      </c>
      <c r="EE491" s="39" t="str">
        <f t="shared" si="847"/>
        <v/>
      </c>
      <c r="EF491" s="39" t="str">
        <f t="shared" si="847"/>
        <v/>
      </c>
      <c r="EG491" s="39" t="str">
        <f t="shared" si="847"/>
        <v/>
      </c>
      <c r="EH491" s="39" t="str">
        <f t="shared" si="847"/>
        <v/>
      </c>
      <c r="EI491" s="39" t="str">
        <f t="shared" si="847"/>
        <v/>
      </c>
      <c r="EJ491" s="39" t="str">
        <f t="shared" si="842"/>
        <v/>
      </c>
      <c r="EK491" s="39" t="str">
        <f t="shared" si="842"/>
        <v/>
      </c>
      <c r="EL491" s="39" t="str">
        <f t="shared" si="842"/>
        <v/>
      </c>
      <c r="EM491" s="39" t="str">
        <f t="shared" si="842"/>
        <v/>
      </c>
      <c r="EN491" s="39" t="str">
        <f t="shared" si="842"/>
        <v/>
      </c>
      <c r="EO491" s="39" t="str">
        <f t="shared" si="842"/>
        <v/>
      </c>
    </row>
    <row r="492" spans="75:145">
      <c r="BW492" s="39" t="str">
        <f t="shared" si="845"/>
        <v/>
      </c>
      <c r="BX492" s="39" t="str">
        <f t="shared" si="847"/>
        <v/>
      </c>
      <c r="BY492" s="39" t="str">
        <f t="shared" si="847"/>
        <v/>
      </c>
      <c r="BZ492" s="39" t="str">
        <f t="shared" si="847"/>
        <v/>
      </c>
      <c r="CA492" s="39" t="str">
        <f t="shared" si="847"/>
        <v/>
      </c>
      <c r="CB492" s="39" t="str">
        <f t="shared" si="847"/>
        <v/>
      </c>
      <c r="CC492" s="39" t="str">
        <f t="shared" si="847"/>
        <v/>
      </c>
      <c r="CD492" s="39" t="str">
        <f t="shared" si="847"/>
        <v/>
      </c>
      <c r="CE492" s="39" t="str">
        <f t="shared" si="847"/>
        <v/>
      </c>
      <c r="CF492" s="39" t="str">
        <f t="shared" si="847"/>
        <v/>
      </c>
      <c r="CG492" s="39" t="str">
        <f t="shared" si="847"/>
        <v/>
      </c>
      <c r="CH492" s="39" t="str">
        <f t="shared" si="847"/>
        <v/>
      </c>
      <c r="CI492" s="39" t="str">
        <f t="shared" si="847"/>
        <v/>
      </c>
      <c r="CJ492" s="39" t="str">
        <f t="shared" si="847"/>
        <v/>
      </c>
      <c r="CK492" s="39" t="str">
        <f t="shared" si="847"/>
        <v/>
      </c>
      <c r="CL492" s="39" t="str">
        <f t="shared" si="847"/>
        <v/>
      </c>
      <c r="CM492" s="39" t="str">
        <f t="shared" si="847"/>
        <v/>
      </c>
      <c r="CN492" s="39" t="str">
        <f t="shared" si="847"/>
        <v/>
      </c>
      <c r="CO492" s="39" t="str">
        <f t="shared" si="847"/>
        <v/>
      </c>
      <c r="CP492" s="39" t="str">
        <f t="shared" si="847"/>
        <v/>
      </c>
      <c r="CQ492" s="39" t="str">
        <f t="shared" si="847"/>
        <v/>
      </c>
      <c r="CR492" s="39" t="str">
        <f t="shared" si="847"/>
        <v/>
      </c>
      <c r="CS492" s="39" t="str">
        <f t="shared" si="847"/>
        <v/>
      </c>
      <c r="CT492" s="39" t="str">
        <f t="shared" si="847"/>
        <v/>
      </c>
      <c r="CU492" s="39" t="str">
        <f t="shared" si="847"/>
        <v/>
      </c>
      <c r="CV492" s="39" t="str">
        <f t="shared" si="847"/>
        <v/>
      </c>
      <c r="CW492" s="39" t="str">
        <f t="shared" si="847"/>
        <v/>
      </c>
      <c r="CX492" s="39" t="str">
        <f t="shared" si="847"/>
        <v/>
      </c>
      <c r="CY492" s="39" t="str">
        <f t="shared" si="847"/>
        <v/>
      </c>
      <c r="CZ492" s="39" t="str">
        <f t="shared" si="847"/>
        <v/>
      </c>
      <c r="DA492" s="39" t="str">
        <f t="shared" si="847"/>
        <v/>
      </c>
      <c r="DB492" s="39" t="str">
        <f t="shared" si="847"/>
        <v/>
      </c>
      <c r="DC492" s="39" t="str">
        <f t="shared" si="847"/>
        <v/>
      </c>
      <c r="DD492" s="39" t="str">
        <f t="shared" si="847"/>
        <v/>
      </c>
      <c r="DE492" s="39" t="str">
        <f t="shared" si="847"/>
        <v/>
      </c>
      <c r="DF492" s="39" t="str">
        <f t="shared" si="847"/>
        <v/>
      </c>
      <c r="DG492" s="39" t="str">
        <f t="shared" si="847"/>
        <v/>
      </c>
      <c r="DH492" s="39" t="str">
        <f t="shared" si="847"/>
        <v/>
      </c>
      <c r="DI492" s="39" t="str">
        <f t="shared" si="847"/>
        <v/>
      </c>
      <c r="DJ492" s="39" t="str">
        <f t="shared" si="847"/>
        <v/>
      </c>
      <c r="DK492" s="39" t="str">
        <f t="shared" si="847"/>
        <v/>
      </c>
      <c r="DL492" s="39" t="str">
        <f t="shared" si="847"/>
        <v/>
      </c>
      <c r="DM492" s="39" t="str">
        <f t="shared" si="847"/>
        <v/>
      </c>
      <c r="DN492" s="39" t="str">
        <f t="shared" si="847"/>
        <v/>
      </c>
      <c r="DO492" s="39" t="str">
        <f t="shared" si="847"/>
        <v/>
      </c>
      <c r="DP492" s="39" t="str">
        <f t="shared" si="847"/>
        <v/>
      </c>
      <c r="DQ492" s="39" t="str">
        <f t="shared" si="847"/>
        <v/>
      </c>
      <c r="DR492" s="39" t="str">
        <f t="shared" si="847"/>
        <v/>
      </c>
      <c r="DS492" s="39" t="str">
        <f t="shared" si="847"/>
        <v/>
      </c>
      <c r="DT492" s="39" t="str">
        <f t="shared" si="847"/>
        <v/>
      </c>
      <c r="DU492" s="39" t="str">
        <f t="shared" si="847"/>
        <v/>
      </c>
      <c r="DV492" s="39" t="str">
        <f t="shared" si="847"/>
        <v/>
      </c>
      <c r="DW492" s="39" t="str">
        <f t="shared" si="847"/>
        <v/>
      </c>
      <c r="DX492" s="39" t="str">
        <f t="shared" si="847"/>
        <v/>
      </c>
      <c r="DY492" s="39" t="str">
        <f t="shared" si="847"/>
        <v/>
      </c>
      <c r="DZ492" s="39" t="str">
        <f t="shared" si="847"/>
        <v/>
      </c>
      <c r="EA492" s="39" t="str">
        <f t="shared" si="847"/>
        <v/>
      </c>
      <c r="EB492" s="39" t="str">
        <f t="shared" si="847"/>
        <v/>
      </c>
      <c r="EC492" s="39" t="str">
        <f t="shared" si="847"/>
        <v/>
      </c>
      <c r="ED492" s="39" t="str">
        <f t="shared" si="847"/>
        <v/>
      </c>
      <c r="EE492" s="39" t="str">
        <f t="shared" si="847"/>
        <v/>
      </c>
      <c r="EF492" s="39" t="str">
        <f t="shared" si="847"/>
        <v/>
      </c>
      <c r="EG492" s="39" t="str">
        <f t="shared" si="847"/>
        <v/>
      </c>
      <c r="EH492" s="39" t="str">
        <f t="shared" si="847"/>
        <v/>
      </c>
      <c r="EI492" s="39" t="str">
        <f t="shared" si="847"/>
        <v/>
      </c>
      <c r="EJ492" s="39" t="str">
        <f t="shared" si="842"/>
        <v/>
      </c>
      <c r="EK492" s="39" t="str">
        <f t="shared" si="842"/>
        <v/>
      </c>
      <c r="EL492" s="39" t="str">
        <f t="shared" si="842"/>
        <v/>
      </c>
      <c r="EM492" s="39" t="str">
        <f t="shared" si="842"/>
        <v/>
      </c>
      <c r="EN492" s="39" t="str">
        <f t="shared" si="842"/>
        <v/>
      </c>
      <c r="EO492" s="39" t="str">
        <f t="shared" si="842"/>
        <v/>
      </c>
    </row>
    <row r="493" spans="75:145">
      <c r="BW493" s="39" t="str">
        <f t="shared" si="845"/>
        <v/>
      </c>
      <c r="BX493" s="39" t="str">
        <f t="shared" si="847"/>
        <v/>
      </c>
      <c r="BY493" s="39" t="str">
        <f t="shared" si="847"/>
        <v/>
      </c>
      <c r="BZ493" s="39" t="str">
        <f t="shared" si="847"/>
        <v/>
      </c>
      <c r="CA493" s="39" t="str">
        <f t="shared" si="847"/>
        <v/>
      </c>
      <c r="CB493" s="39" t="str">
        <f t="shared" si="847"/>
        <v/>
      </c>
      <c r="CC493" s="39" t="str">
        <f t="shared" si="847"/>
        <v/>
      </c>
      <c r="CD493" s="39" t="str">
        <f t="shared" si="847"/>
        <v/>
      </c>
      <c r="CE493" s="39" t="str">
        <f t="shared" si="847"/>
        <v/>
      </c>
      <c r="CF493" s="39" t="str">
        <f t="shared" si="847"/>
        <v/>
      </c>
      <c r="CG493" s="39" t="str">
        <f t="shared" si="847"/>
        <v/>
      </c>
      <c r="CH493" s="39" t="str">
        <f t="shared" si="847"/>
        <v/>
      </c>
      <c r="CI493" s="39" t="str">
        <f t="shared" si="847"/>
        <v/>
      </c>
      <c r="CJ493" s="39" t="str">
        <f t="shared" si="847"/>
        <v/>
      </c>
      <c r="CK493" s="39" t="str">
        <f t="shared" si="847"/>
        <v/>
      </c>
      <c r="CL493" s="39" t="str">
        <f t="shared" si="847"/>
        <v/>
      </c>
      <c r="CM493" s="39" t="str">
        <f t="shared" si="847"/>
        <v/>
      </c>
      <c r="CN493" s="39" t="str">
        <f t="shared" si="847"/>
        <v/>
      </c>
      <c r="CO493" s="39" t="str">
        <f t="shared" si="847"/>
        <v/>
      </c>
      <c r="CP493" s="39" t="str">
        <f t="shared" si="847"/>
        <v/>
      </c>
      <c r="CQ493" s="39" t="str">
        <f t="shared" si="847"/>
        <v/>
      </c>
      <c r="CR493" s="39" t="str">
        <f t="shared" si="847"/>
        <v/>
      </c>
      <c r="CS493" s="39" t="str">
        <f t="shared" si="847"/>
        <v/>
      </c>
      <c r="CT493" s="39" t="str">
        <f t="shared" si="847"/>
        <v/>
      </c>
      <c r="CU493" s="39" t="str">
        <f t="shared" si="847"/>
        <v/>
      </c>
      <c r="CV493" s="39" t="str">
        <f t="shared" si="847"/>
        <v/>
      </c>
      <c r="CW493" s="39" t="str">
        <f t="shared" si="847"/>
        <v/>
      </c>
      <c r="CX493" s="39" t="str">
        <f t="shared" si="847"/>
        <v/>
      </c>
      <c r="CY493" s="39" t="str">
        <f t="shared" si="847"/>
        <v/>
      </c>
      <c r="CZ493" s="39" t="str">
        <f t="shared" si="847"/>
        <v/>
      </c>
      <c r="DA493" s="39" t="str">
        <f t="shared" si="847"/>
        <v/>
      </c>
      <c r="DB493" s="39" t="str">
        <f t="shared" si="847"/>
        <v/>
      </c>
      <c r="DC493" s="39" t="str">
        <f t="shared" si="847"/>
        <v/>
      </c>
      <c r="DD493" s="39" t="str">
        <f t="shared" si="847"/>
        <v/>
      </c>
      <c r="DE493" s="39" t="str">
        <f t="shared" si="847"/>
        <v/>
      </c>
      <c r="DF493" s="39" t="str">
        <f t="shared" si="847"/>
        <v/>
      </c>
      <c r="DG493" s="39" t="str">
        <f t="shared" si="847"/>
        <v/>
      </c>
      <c r="DH493" s="39" t="str">
        <f t="shared" si="847"/>
        <v/>
      </c>
      <c r="DI493" s="39" t="str">
        <f t="shared" si="847"/>
        <v/>
      </c>
      <c r="DJ493" s="39" t="str">
        <f t="shared" si="847"/>
        <v/>
      </c>
      <c r="DK493" s="39" t="str">
        <f t="shared" si="847"/>
        <v/>
      </c>
      <c r="DL493" s="39" t="str">
        <f t="shared" si="847"/>
        <v/>
      </c>
      <c r="DM493" s="39" t="str">
        <f t="shared" si="847"/>
        <v/>
      </c>
      <c r="DN493" s="39" t="str">
        <f t="shared" si="847"/>
        <v/>
      </c>
      <c r="DO493" s="39" t="str">
        <f t="shared" si="847"/>
        <v/>
      </c>
      <c r="DP493" s="39" t="str">
        <f t="shared" si="847"/>
        <v/>
      </c>
      <c r="DQ493" s="39" t="str">
        <f t="shared" si="847"/>
        <v/>
      </c>
      <c r="DR493" s="39" t="str">
        <f t="shared" si="847"/>
        <v/>
      </c>
      <c r="DS493" s="39" t="str">
        <f t="shared" si="847"/>
        <v/>
      </c>
      <c r="DT493" s="39" t="str">
        <f t="shared" si="847"/>
        <v/>
      </c>
      <c r="DU493" s="39" t="str">
        <f t="shared" si="847"/>
        <v/>
      </c>
      <c r="DV493" s="39" t="str">
        <f t="shared" si="847"/>
        <v/>
      </c>
      <c r="DW493" s="39" t="str">
        <f t="shared" si="847"/>
        <v/>
      </c>
      <c r="DX493" s="39" t="str">
        <f t="shared" si="847"/>
        <v/>
      </c>
      <c r="DY493" s="39" t="str">
        <f t="shared" si="847"/>
        <v/>
      </c>
      <c r="DZ493" s="39" t="str">
        <f t="shared" si="847"/>
        <v/>
      </c>
      <c r="EA493" s="39" t="str">
        <f t="shared" si="847"/>
        <v/>
      </c>
      <c r="EB493" s="39" t="str">
        <f t="shared" si="847"/>
        <v/>
      </c>
      <c r="EC493" s="39" t="str">
        <f t="shared" si="847"/>
        <v/>
      </c>
      <c r="ED493" s="39" t="str">
        <f t="shared" si="847"/>
        <v/>
      </c>
      <c r="EE493" s="39" t="str">
        <f t="shared" si="847"/>
        <v/>
      </c>
      <c r="EF493" s="39" t="str">
        <f t="shared" si="847"/>
        <v/>
      </c>
      <c r="EG493" s="39" t="str">
        <f t="shared" si="847"/>
        <v/>
      </c>
      <c r="EH493" s="39" t="str">
        <f t="shared" si="847"/>
        <v/>
      </c>
      <c r="EI493" s="39" t="str">
        <f t="shared" ref="EI493:EO535" si="848">IF(BO493="","","|n|cffffcc00"&amp;EI$2&amp;"：|r"&amp;BO493&amp;EI$1)</f>
        <v/>
      </c>
      <c r="EJ493" s="39" t="str">
        <f t="shared" si="842"/>
        <v/>
      </c>
      <c r="EK493" s="39" t="str">
        <f t="shared" si="842"/>
        <v/>
      </c>
      <c r="EL493" s="39" t="str">
        <f t="shared" si="842"/>
        <v/>
      </c>
      <c r="EM493" s="39" t="str">
        <f t="shared" si="842"/>
        <v/>
      </c>
      <c r="EN493" s="39" t="str">
        <f t="shared" si="842"/>
        <v/>
      </c>
      <c r="EO493" s="39" t="str">
        <f t="shared" si="842"/>
        <v/>
      </c>
    </row>
    <row r="494" spans="75:145">
      <c r="BW494" s="39" t="str">
        <f t="shared" si="845"/>
        <v/>
      </c>
      <c r="BX494" s="39" t="str">
        <f t="shared" ref="BX494:EH498" si="849">IF(D494="","","|n|cffffcc00"&amp;BX$2&amp;"：|r"&amp;D494&amp;BX$1)</f>
        <v/>
      </c>
      <c r="BY494" s="39" t="str">
        <f t="shared" si="849"/>
        <v/>
      </c>
      <c r="BZ494" s="39" t="str">
        <f t="shared" si="849"/>
        <v/>
      </c>
      <c r="CA494" s="39" t="str">
        <f t="shared" si="849"/>
        <v/>
      </c>
      <c r="CB494" s="39" t="str">
        <f t="shared" si="849"/>
        <v/>
      </c>
      <c r="CC494" s="39" t="str">
        <f t="shared" si="849"/>
        <v/>
      </c>
      <c r="CD494" s="39" t="str">
        <f t="shared" si="849"/>
        <v/>
      </c>
      <c r="CE494" s="39" t="str">
        <f t="shared" si="849"/>
        <v/>
      </c>
      <c r="CF494" s="39" t="str">
        <f t="shared" si="849"/>
        <v/>
      </c>
      <c r="CG494" s="39" t="str">
        <f t="shared" si="849"/>
        <v/>
      </c>
      <c r="CH494" s="39" t="str">
        <f t="shared" si="849"/>
        <v/>
      </c>
      <c r="CI494" s="39" t="str">
        <f t="shared" si="849"/>
        <v/>
      </c>
      <c r="CJ494" s="39" t="str">
        <f t="shared" si="849"/>
        <v/>
      </c>
      <c r="CK494" s="39" t="str">
        <f t="shared" si="849"/>
        <v/>
      </c>
      <c r="CL494" s="39" t="str">
        <f t="shared" si="849"/>
        <v/>
      </c>
      <c r="CM494" s="39" t="str">
        <f t="shared" si="849"/>
        <v/>
      </c>
      <c r="CN494" s="39" t="str">
        <f t="shared" si="849"/>
        <v/>
      </c>
      <c r="CO494" s="39" t="str">
        <f t="shared" si="849"/>
        <v/>
      </c>
      <c r="CP494" s="39" t="str">
        <f t="shared" si="849"/>
        <v/>
      </c>
      <c r="CQ494" s="39" t="str">
        <f t="shared" si="849"/>
        <v/>
      </c>
      <c r="CR494" s="39" t="str">
        <f t="shared" si="849"/>
        <v/>
      </c>
      <c r="CS494" s="39" t="str">
        <f t="shared" si="849"/>
        <v/>
      </c>
      <c r="CT494" s="39" t="str">
        <f t="shared" si="849"/>
        <v/>
      </c>
      <c r="CU494" s="39" t="str">
        <f t="shared" si="849"/>
        <v/>
      </c>
      <c r="CV494" s="39" t="str">
        <f t="shared" si="849"/>
        <v/>
      </c>
      <c r="CW494" s="39" t="str">
        <f t="shared" si="849"/>
        <v/>
      </c>
      <c r="CX494" s="39" t="str">
        <f t="shared" si="849"/>
        <v/>
      </c>
      <c r="CY494" s="39" t="str">
        <f t="shared" si="849"/>
        <v/>
      </c>
      <c r="CZ494" s="39" t="str">
        <f t="shared" si="849"/>
        <v/>
      </c>
      <c r="DA494" s="39" t="str">
        <f t="shared" si="849"/>
        <v/>
      </c>
      <c r="DB494" s="39" t="str">
        <f t="shared" si="849"/>
        <v/>
      </c>
      <c r="DC494" s="39" t="str">
        <f t="shared" si="849"/>
        <v/>
      </c>
      <c r="DD494" s="39" t="str">
        <f t="shared" si="849"/>
        <v/>
      </c>
      <c r="DE494" s="39" t="str">
        <f t="shared" si="849"/>
        <v/>
      </c>
      <c r="DF494" s="39" t="str">
        <f t="shared" si="849"/>
        <v/>
      </c>
      <c r="DG494" s="39" t="str">
        <f t="shared" si="849"/>
        <v/>
      </c>
      <c r="DH494" s="39" t="str">
        <f t="shared" si="849"/>
        <v/>
      </c>
      <c r="DI494" s="39" t="str">
        <f t="shared" si="849"/>
        <v/>
      </c>
      <c r="DJ494" s="39" t="str">
        <f t="shared" si="849"/>
        <v/>
      </c>
      <c r="DK494" s="39" t="str">
        <f t="shared" si="849"/>
        <v/>
      </c>
      <c r="DL494" s="39" t="str">
        <f t="shared" si="849"/>
        <v/>
      </c>
      <c r="DM494" s="39" t="str">
        <f t="shared" si="849"/>
        <v/>
      </c>
      <c r="DN494" s="39" t="str">
        <f t="shared" si="849"/>
        <v/>
      </c>
      <c r="DO494" s="39" t="str">
        <f t="shared" si="849"/>
        <v/>
      </c>
      <c r="DP494" s="39" t="str">
        <f t="shared" si="849"/>
        <v/>
      </c>
      <c r="DQ494" s="39" t="str">
        <f t="shared" si="849"/>
        <v/>
      </c>
      <c r="DR494" s="39" t="str">
        <f t="shared" si="849"/>
        <v/>
      </c>
      <c r="DS494" s="39" t="str">
        <f t="shared" si="849"/>
        <v/>
      </c>
      <c r="DT494" s="39" t="str">
        <f t="shared" si="849"/>
        <v/>
      </c>
      <c r="DU494" s="39" t="str">
        <f t="shared" si="849"/>
        <v/>
      </c>
      <c r="DV494" s="39" t="str">
        <f t="shared" si="849"/>
        <v/>
      </c>
      <c r="DW494" s="39" t="str">
        <f t="shared" si="849"/>
        <v/>
      </c>
      <c r="DX494" s="39" t="str">
        <f t="shared" si="849"/>
        <v/>
      </c>
      <c r="DY494" s="39" t="str">
        <f t="shared" si="849"/>
        <v/>
      </c>
      <c r="DZ494" s="39" t="str">
        <f t="shared" si="849"/>
        <v/>
      </c>
      <c r="EA494" s="39" t="str">
        <f t="shared" si="849"/>
        <v/>
      </c>
      <c r="EB494" s="39" t="str">
        <f t="shared" si="849"/>
        <v/>
      </c>
      <c r="EC494" s="39" t="str">
        <f t="shared" si="849"/>
        <v/>
      </c>
      <c r="ED494" s="39" t="str">
        <f t="shared" si="849"/>
        <v/>
      </c>
      <c r="EE494" s="39" t="str">
        <f t="shared" si="849"/>
        <v/>
      </c>
      <c r="EF494" s="39" t="str">
        <f t="shared" si="849"/>
        <v/>
      </c>
      <c r="EG494" s="39" t="str">
        <f t="shared" si="849"/>
        <v/>
      </c>
      <c r="EH494" s="39" t="str">
        <f t="shared" si="849"/>
        <v/>
      </c>
      <c r="EI494" s="39" t="str">
        <f t="shared" si="848"/>
        <v/>
      </c>
      <c r="EJ494" s="39" t="str">
        <f t="shared" si="842"/>
        <v/>
      </c>
      <c r="EK494" s="39" t="str">
        <f t="shared" si="842"/>
        <v/>
      </c>
      <c r="EL494" s="39" t="str">
        <f t="shared" si="842"/>
        <v/>
      </c>
      <c r="EM494" s="39" t="str">
        <f t="shared" si="842"/>
        <v/>
      </c>
      <c r="EN494" s="39" t="str">
        <f t="shared" si="842"/>
        <v/>
      </c>
      <c r="EO494" s="39" t="str">
        <f t="shared" si="842"/>
        <v/>
      </c>
    </row>
    <row r="495" spans="75:145">
      <c r="BW495" s="39" t="str">
        <f t="shared" si="845"/>
        <v/>
      </c>
      <c r="BX495" s="39" t="str">
        <f t="shared" si="849"/>
        <v/>
      </c>
      <c r="BY495" s="39" t="str">
        <f t="shared" si="849"/>
        <v/>
      </c>
      <c r="BZ495" s="39" t="str">
        <f t="shared" si="849"/>
        <v/>
      </c>
      <c r="CA495" s="39" t="str">
        <f t="shared" si="849"/>
        <v/>
      </c>
      <c r="CB495" s="39" t="str">
        <f t="shared" si="849"/>
        <v/>
      </c>
      <c r="CC495" s="39" t="str">
        <f t="shared" si="849"/>
        <v/>
      </c>
      <c r="CD495" s="39" t="str">
        <f t="shared" si="849"/>
        <v/>
      </c>
      <c r="CE495" s="39" t="str">
        <f t="shared" si="849"/>
        <v/>
      </c>
      <c r="CF495" s="39" t="str">
        <f t="shared" si="849"/>
        <v/>
      </c>
      <c r="CG495" s="39" t="str">
        <f t="shared" si="849"/>
        <v/>
      </c>
      <c r="CH495" s="39" t="str">
        <f t="shared" si="849"/>
        <v/>
      </c>
      <c r="CI495" s="39" t="str">
        <f t="shared" si="849"/>
        <v/>
      </c>
      <c r="CJ495" s="39" t="str">
        <f t="shared" si="849"/>
        <v/>
      </c>
      <c r="CK495" s="39" t="str">
        <f t="shared" si="849"/>
        <v/>
      </c>
      <c r="CL495" s="39" t="str">
        <f t="shared" si="849"/>
        <v/>
      </c>
      <c r="CM495" s="39" t="str">
        <f t="shared" si="849"/>
        <v/>
      </c>
      <c r="CN495" s="39" t="str">
        <f t="shared" si="849"/>
        <v/>
      </c>
      <c r="CO495" s="39" t="str">
        <f t="shared" si="849"/>
        <v/>
      </c>
      <c r="CP495" s="39" t="str">
        <f t="shared" si="849"/>
        <v/>
      </c>
      <c r="CQ495" s="39" t="str">
        <f t="shared" si="849"/>
        <v/>
      </c>
      <c r="CR495" s="39" t="str">
        <f t="shared" si="849"/>
        <v/>
      </c>
      <c r="CS495" s="39" t="str">
        <f t="shared" si="849"/>
        <v/>
      </c>
      <c r="CT495" s="39" t="str">
        <f t="shared" si="849"/>
        <v/>
      </c>
      <c r="CU495" s="39" t="str">
        <f t="shared" si="849"/>
        <v/>
      </c>
      <c r="CV495" s="39" t="str">
        <f t="shared" si="849"/>
        <v/>
      </c>
      <c r="CW495" s="39" t="str">
        <f t="shared" si="849"/>
        <v/>
      </c>
      <c r="CX495" s="39" t="str">
        <f t="shared" si="849"/>
        <v/>
      </c>
      <c r="CY495" s="39" t="str">
        <f t="shared" si="849"/>
        <v/>
      </c>
      <c r="CZ495" s="39" t="str">
        <f t="shared" si="849"/>
        <v/>
      </c>
      <c r="DA495" s="39" t="str">
        <f t="shared" si="849"/>
        <v/>
      </c>
      <c r="DB495" s="39" t="str">
        <f t="shared" si="849"/>
        <v/>
      </c>
      <c r="DC495" s="39" t="str">
        <f t="shared" si="849"/>
        <v/>
      </c>
      <c r="DD495" s="39" t="str">
        <f t="shared" si="849"/>
        <v/>
      </c>
      <c r="DE495" s="39" t="str">
        <f t="shared" si="849"/>
        <v/>
      </c>
      <c r="DF495" s="39" t="str">
        <f t="shared" si="849"/>
        <v/>
      </c>
      <c r="DG495" s="39" t="str">
        <f t="shared" si="849"/>
        <v/>
      </c>
      <c r="DH495" s="39" t="str">
        <f t="shared" si="849"/>
        <v/>
      </c>
      <c r="DI495" s="39" t="str">
        <f t="shared" si="849"/>
        <v/>
      </c>
      <c r="DJ495" s="39" t="str">
        <f t="shared" si="849"/>
        <v/>
      </c>
      <c r="DK495" s="39" t="str">
        <f t="shared" si="849"/>
        <v/>
      </c>
      <c r="DL495" s="39" t="str">
        <f t="shared" si="849"/>
        <v/>
      </c>
      <c r="DM495" s="39" t="str">
        <f t="shared" si="849"/>
        <v/>
      </c>
      <c r="DN495" s="39" t="str">
        <f t="shared" si="849"/>
        <v/>
      </c>
      <c r="DO495" s="39" t="str">
        <f t="shared" si="849"/>
        <v/>
      </c>
      <c r="DP495" s="39" t="str">
        <f t="shared" si="849"/>
        <v/>
      </c>
      <c r="DQ495" s="39" t="str">
        <f t="shared" si="849"/>
        <v/>
      </c>
      <c r="DR495" s="39" t="str">
        <f t="shared" si="849"/>
        <v/>
      </c>
      <c r="DS495" s="39" t="str">
        <f t="shared" si="849"/>
        <v/>
      </c>
      <c r="DT495" s="39" t="str">
        <f t="shared" si="849"/>
        <v/>
      </c>
      <c r="DU495" s="39" t="str">
        <f t="shared" si="849"/>
        <v/>
      </c>
      <c r="DV495" s="39" t="str">
        <f t="shared" si="849"/>
        <v/>
      </c>
      <c r="DW495" s="39" t="str">
        <f t="shared" si="849"/>
        <v/>
      </c>
      <c r="DX495" s="39" t="str">
        <f t="shared" si="849"/>
        <v/>
      </c>
      <c r="DY495" s="39" t="str">
        <f t="shared" si="849"/>
        <v/>
      </c>
      <c r="DZ495" s="39" t="str">
        <f t="shared" si="849"/>
        <v/>
      </c>
      <c r="EA495" s="39" t="str">
        <f t="shared" si="849"/>
        <v/>
      </c>
      <c r="EB495" s="39" t="str">
        <f t="shared" si="849"/>
        <v/>
      </c>
      <c r="EC495" s="39" t="str">
        <f t="shared" si="849"/>
        <v/>
      </c>
      <c r="ED495" s="39" t="str">
        <f t="shared" si="849"/>
        <v/>
      </c>
      <c r="EE495" s="39" t="str">
        <f t="shared" si="849"/>
        <v/>
      </c>
      <c r="EF495" s="39" t="str">
        <f t="shared" si="849"/>
        <v/>
      </c>
      <c r="EG495" s="39" t="str">
        <f t="shared" si="849"/>
        <v/>
      </c>
      <c r="EH495" s="39" t="str">
        <f t="shared" si="849"/>
        <v/>
      </c>
      <c r="EI495" s="39" t="str">
        <f t="shared" si="848"/>
        <v/>
      </c>
      <c r="EJ495" s="39" t="str">
        <f t="shared" si="842"/>
        <v/>
      </c>
      <c r="EK495" s="39" t="str">
        <f t="shared" si="842"/>
        <v/>
      </c>
      <c r="EL495" s="39" t="str">
        <f t="shared" si="842"/>
        <v/>
      </c>
      <c r="EM495" s="39" t="str">
        <f t="shared" si="842"/>
        <v/>
      </c>
      <c r="EN495" s="39" t="str">
        <f t="shared" si="842"/>
        <v/>
      </c>
      <c r="EO495" s="39" t="str">
        <f t="shared" si="842"/>
        <v/>
      </c>
    </row>
    <row r="496" spans="75:145">
      <c r="BW496" s="39" t="str">
        <f t="shared" si="845"/>
        <v/>
      </c>
      <c r="BX496" s="39" t="str">
        <f t="shared" si="849"/>
        <v/>
      </c>
      <c r="BY496" s="39" t="str">
        <f t="shared" si="849"/>
        <v/>
      </c>
      <c r="BZ496" s="39" t="str">
        <f t="shared" si="849"/>
        <v/>
      </c>
      <c r="CA496" s="39" t="str">
        <f t="shared" si="849"/>
        <v/>
      </c>
      <c r="CB496" s="39" t="str">
        <f t="shared" si="849"/>
        <v/>
      </c>
      <c r="CC496" s="39" t="str">
        <f t="shared" si="849"/>
        <v/>
      </c>
      <c r="CD496" s="39" t="str">
        <f t="shared" si="849"/>
        <v/>
      </c>
      <c r="CE496" s="39" t="str">
        <f t="shared" si="849"/>
        <v/>
      </c>
      <c r="CF496" s="39" t="str">
        <f t="shared" si="849"/>
        <v/>
      </c>
      <c r="CG496" s="39" t="str">
        <f t="shared" si="849"/>
        <v/>
      </c>
      <c r="CH496" s="39" t="str">
        <f t="shared" si="849"/>
        <v/>
      </c>
      <c r="CI496" s="39" t="str">
        <f t="shared" si="849"/>
        <v/>
      </c>
      <c r="CJ496" s="39" t="str">
        <f t="shared" si="849"/>
        <v/>
      </c>
      <c r="CK496" s="39" t="str">
        <f t="shared" si="849"/>
        <v/>
      </c>
      <c r="CL496" s="39" t="str">
        <f t="shared" si="849"/>
        <v/>
      </c>
      <c r="CM496" s="39" t="str">
        <f t="shared" si="849"/>
        <v/>
      </c>
      <c r="CN496" s="39" t="str">
        <f t="shared" si="849"/>
        <v/>
      </c>
      <c r="CO496" s="39" t="str">
        <f t="shared" si="849"/>
        <v/>
      </c>
      <c r="CP496" s="39" t="str">
        <f t="shared" si="849"/>
        <v/>
      </c>
      <c r="CQ496" s="39" t="str">
        <f t="shared" si="849"/>
        <v/>
      </c>
      <c r="CR496" s="39" t="str">
        <f t="shared" si="849"/>
        <v/>
      </c>
      <c r="CS496" s="39" t="str">
        <f t="shared" si="849"/>
        <v/>
      </c>
      <c r="CT496" s="39" t="str">
        <f t="shared" si="849"/>
        <v/>
      </c>
      <c r="CU496" s="39" t="str">
        <f t="shared" si="849"/>
        <v/>
      </c>
      <c r="CV496" s="39" t="str">
        <f t="shared" si="849"/>
        <v/>
      </c>
      <c r="CW496" s="39" t="str">
        <f t="shared" si="849"/>
        <v/>
      </c>
      <c r="CX496" s="39" t="str">
        <f t="shared" si="849"/>
        <v/>
      </c>
      <c r="CY496" s="39" t="str">
        <f t="shared" si="849"/>
        <v/>
      </c>
      <c r="CZ496" s="39" t="str">
        <f t="shared" si="849"/>
        <v/>
      </c>
      <c r="DA496" s="39" t="str">
        <f t="shared" si="849"/>
        <v/>
      </c>
      <c r="DB496" s="39" t="str">
        <f t="shared" si="849"/>
        <v/>
      </c>
      <c r="DC496" s="39" t="str">
        <f t="shared" si="849"/>
        <v/>
      </c>
      <c r="DD496" s="39" t="str">
        <f t="shared" si="849"/>
        <v/>
      </c>
      <c r="DE496" s="39" t="str">
        <f t="shared" si="849"/>
        <v/>
      </c>
      <c r="DF496" s="39" t="str">
        <f t="shared" si="849"/>
        <v/>
      </c>
      <c r="DG496" s="39" t="str">
        <f t="shared" si="849"/>
        <v/>
      </c>
      <c r="DH496" s="39" t="str">
        <f t="shared" si="849"/>
        <v/>
      </c>
      <c r="DI496" s="39" t="str">
        <f t="shared" si="849"/>
        <v/>
      </c>
      <c r="DJ496" s="39" t="str">
        <f t="shared" si="849"/>
        <v/>
      </c>
      <c r="DK496" s="39" t="str">
        <f t="shared" si="849"/>
        <v/>
      </c>
      <c r="DL496" s="39" t="str">
        <f t="shared" si="849"/>
        <v/>
      </c>
      <c r="DM496" s="39" t="str">
        <f t="shared" si="849"/>
        <v/>
      </c>
      <c r="DN496" s="39" t="str">
        <f t="shared" si="849"/>
        <v/>
      </c>
      <c r="DO496" s="39" t="str">
        <f t="shared" si="849"/>
        <v/>
      </c>
      <c r="DP496" s="39" t="str">
        <f t="shared" si="849"/>
        <v/>
      </c>
      <c r="DQ496" s="39" t="str">
        <f t="shared" si="849"/>
        <v/>
      </c>
      <c r="DR496" s="39" t="str">
        <f t="shared" si="849"/>
        <v/>
      </c>
      <c r="DS496" s="39" t="str">
        <f t="shared" si="849"/>
        <v/>
      </c>
      <c r="DT496" s="39" t="str">
        <f t="shared" si="849"/>
        <v/>
      </c>
      <c r="DU496" s="39" t="str">
        <f t="shared" si="849"/>
        <v/>
      </c>
      <c r="DV496" s="39" t="str">
        <f t="shared" si="849"/>
        <v/>
      </c>
      <c r="DW496" s="39" t="str">
        <f t="shared" si="849"/>
        <v/>
      </c>
      <c r="DX496" s="39" t="str">
        <f t="shared" si="849"/>
        <v/>
      </c>
      <c r="DY496" s="39" t="str">
        <f t="shared" si="849"/>
        <v/>
      </c>
      <c r="DZ496" s="39" t="str">
        <f t="shared" si="849"/>
        <v/>
      </c>
      <c r="EA496" s="39" t="str">
        <f t="shared" si="849"/>
        <v/>
      </c>
      <c r="EB496" s="39" t="str">
        <f t="shared" si="849"/>
        <v/>
      </c>
      <c r="EC496" s="39" t="str">
        <f t="shared" si="849"/>
        <v/>
      </c>
      <c r="ED496" s="39" t="str">
        <f t="shared" si="849"/>
        <v/>
      </c>
      <c r="EE496" s="39" t="str">
        <f t="shared" si="849"/>
        <v/>
      </c>
      <c r="EF496" s="39" t="str">
        <f t="shared" si="849"/>
        <v/>
      </c>
      <c r="EG496" s="39" t="str">
        <f t="shared" si="849"/>
        <v/>
      </c>
      <c r="EH496" s="39" t="str">
        <f t="shared" si="849"/>
        <v/>
      </c>
      <c r="EI496" s="39" t="str">
        <f t="shared" si="848"/>
        <v/>
      </c>
      <c r="EJ496" s="39" t="str">
        <f t="shared" si="842"/>
        <v/>
      </c>
      <c r="EK496" s="39" t="str">
        <f t="shared" si="842"/>
        <v/>
      </c>
      <c r="EL496" s="39" t="str">
        <f t="shared" si="842"/>
        <v/>
      </c>
      <c r="EM496" s="39" t="str">
        <f t="shared" si="842"/>
        <v/>
      </c>
      <c r="EN496" s="39" t="str">
        <f t="shared" si="842"/>
        <v/>
      </c>
      <c r="EO496" s="39" t="str">
        <f t="shared" si="842"/>
        <v/>
      </c>
    </row>
    <row r="497" spans="75:145">
      <c r="BW497" s="39" t="str">
        <f t="shared" si="845"/>
        <v/>
      </c>
      <c r="BX497" s="39" t="str">
        <f t="shared" si="849"/>
        <v/>
      </c>
      <c r="BY497" s="39" t="str">
        <f t="shared" si="849"/>
        <v/>
      </c>
      <c r="BZ497" s="39" t="str">
        <f t="shared" si="849"/>
        <v/>
      </c>
      <c r="CA497" s="39" t="str">
        <f t="shared" si="849"/>
        <v/>
      </c>
      <c r="CB497" s="39" t="str">
        <f t="shared" si="849"/>
        <v/>
      </c>
      <c r="CC497" s="39" t="str">
        <f t="shared" si="849"/>
        <v/>
      </c>
      <c r="CD497" s="39" t="str">
        <f t="shared" si="849"/>
        <v/>
      </c>
      <c r="CE497" s="39" t="str">
        <f t="shared" si="849"/>
        <v/>
      </c>
      <c r="CF497" s="39" t="str">
        <f t="shared" si="849"/>
        <v/>
      </c>
      <c r="CG497" s="39" t="str">
        <f t="shared" si="849"/>
        <v/>
      </c>
      <c r="CH497" s="39" t="str">
        <f t="shared" si="849"/>
        <v/>
      </c>
      <c r="CI497" s="39" t="str">
        <f t="shared" si="849"/>
        <v/>
      </c>
      <c r="CJ497" s="39" t="str">
        <f t="shared" si="849"/>
        <v/>
      </c>
      <c r="CK497" s="39" t="str">
        <f t="shared" si="849"/>
        <v/>
      </c>
      <c r="CL497" s="39" t="str">
        <f t="shared" si="849"/>
        <v/>
      </c>
      <c r="CM497" s="39" t="str">
        <f t="shared" si="849"/>
        <v/>
      </c>
      <c r="CN497" s="39" t="str">
        <f t="shared" si="849"/>
        <v/>
      </c>
      <c r="CO497" s="39" t="str">
        <f t="shared" si="849"/>
        <v/>
      </c>
      <c r="CP497" s="39" t="str">
        <f t="shared" si="849"/>
        <v/>
      </c>
      <c r="CQ497" s="39" t="str">
        <f t="shared" si="849"/>
        <v/>
      </c>
      <c r="CR497" s="39" t="str">
        <f t="shared" si="849"/>
        <v/>
      </c>
      <c r="CS497" s="39" t="str">
        <f t="shared" si="849"/>
        <v/>
      </c>
      <c r="CT497" s="39" t="str">
        <f t="shared" si="849"/>
        <v/>
      </c>
      <c r="CU497" s="39" t="str">
        <f t="shared" si="849"/>
        <v/>
      </c>
      <c r="CV497" s="39" t="str">
        <f t="shared" si="849"/>
        <v/>
      </c>
      <c r="CW497" s="39" t="str">
        <f t="shared" si="849"/>
        <v/>
      </c>
      <c r="CX497" s="39" t="str">
        <f t="shared" si="849"/>
        <v/>
      </c>
      <c r="CY497" s="39" t="str">
        <f t="shared" si="849"/>
        <v/>
      </c>
      <c r="CZ497" s="39" t="str">
        <f t="shared" si="849"/>
        <v/>
      </c>
      <c r="DA497" s="39" t="str">
        <f t="shared" si="849"/>
        <v/>
      </c>
      <c r="DB497" s="39" t="str">
        <f t="shared" si="849"/>
        <v/>
      </c>
      <c r="DC497" s="39" t="str">
        <f t="shared" si="849"/>
        <v/>
      </c>
      <c r="DD497" s="39" t="str">
        <f t="shared" si="849"/>
        <v/>
      </c>
      <c r="DE497" s="39" t="str">
        <f t="shared" si="849"/>
        <v/>
      </c>
      <c r="DF497" s="39" t="str">
        <f t="shared" si="849"/>
        <v/>
      </c>
      <c r="DG497" s="39" t="str">
        <f t="shared" si="849"/>
        <v/>
      </c>
      <c r="DH497" s="39" t="str">
        <f t="shared" si="849"/>
        <v/>
      </c>
      <c r="DI497" s="39" t="str">
        <f t="shared" si="849"/>
        <v/>
      </c>
      <c r="DJ497" s="39" t="str">
        <f t="shared" si="849"/>
        <v/>
      </c>
      <c r="DK497" s="39" t="str">
        <f t="shared" si="849"/>
        <v/>
      </c>
      <c r="DL497" s="39" t="str">
        <f t="shared" si="849"/>
        <v/>
      </c>
      <c r="DM497" s="39" t="str">
        <f t="shared" si="849"/>
        <v/>
      </c>
      <c r="DN497" s="39" t="str">
        <f t="shared" si="849"/>
        <v/>
      </c>
      <c r="DO497" s="39" t="str">
        <f t="shared" si="849"/>
        <v/>
      </c>
      <c r="DP497" s="39" t="str">
        <f t="shared" si="849"/>
        <v/>
      </c>
      <c r="DQ497" s="39" t="str">
        <f t="shared" si="849"/>
        <v/>
      </c>
      <c r="DR497" s="39" t="str">
        <f t="shared" si="849"/>
        <v/>
      </c>
      <c r="DS497" s="39" t="str">
        <f t="shared" si="849"/>
        <v/>
      </c>
      <c r="DT497" s="39" t="str">
        <f t="shared" si="849"/>
        <v/>
      </c>
      <c r="DU497" s="39" t="str">
        <f t="shared" si="849"/>
        <v/>
      </c>
      <c r="DV497" s="39" t="str">
        <f t="shared" si="849"/>
        <v/>
      </c>
      <c r="DW497" s="39" t="str">
        <f t="shared" si="849"/>
        <v/>
      </c>
      <c r="DX497" s="39" t="str">
        <f t="shared" si="849"/>
        <v/>
      </c>
      <c r="DY497" s="39" t="str">
        <f t="shared" si="849"/>
        <v/>
      </c>
      <c r="DZ497" s="39" t="str">
        <f t="shared" si="849"/>
        <v/>
      </c>
      <c r="EA497" s="39" t="str">
        <f t="shared" si="849"/>
        <v/>
      </c>
      <c r="EB497" s="39" t="str">
        <f t="shared" si="849"/>
        <v/>
      </c>
      <c r="EC497" s="39" t="str">
        <f t="shared" si="849"/>
        <v/>
      </c>
      <c r="ED497" s="39" t="str">
        <f t="shared" si="849"/>
        <v/>
      </c>
      <c r="EE497" s="39" t="str">
        <f t="shared" si="849"/>
        <v/>
      </c>
      <c r="EF497" s="39" t="str">
        <f t="shared" si="849"/>
        <v/>
      </c>
      <c r="EG497" s="39" t="str">
        <f t="shared" si="849"/>
        <v/>
      </c>
      <c r="EH497" s="39" t="str">
        <f t="shared" si="849"/>
        <v/>
      </c>
      <c r="EI497" s="39" t="str">
        <f t="shared" si="848"/>
        <v/>
      </c>
      <c r="EJ497" s="39" t="str">
        <f t="shared" si="842"/>
        <v/>
      </c>
      <c r="EK497" s="39" t="str">
        <f t="shared" si="842"/>
        <v/>
      </c>
      <c r="EL497" s="39" t="str">
        <f t="shared" si="842"/>
        <v/>
      </c>
      <c r="EM497" s="39" t="str">
        <f t="shared" si="842"/>
        <v/>
      </c>
      <c r="EN497" s="39" t="str">
        <f t="shared" si="842"/>
        <v/>
      </c>
      <c r="EO497" s="39" t="str">
        <f t="shared" si="842"/>
        <v/>
      </c>
    </row>
    <row r="498" spans="75:145">
      <c r="BW498" s="39" t="str">
        <f t="shared" si="845"/>
        <v/>
      </c>
      <c r="BX498" s="39" t="str">
        <f t="shared" si="849"/>
        <v/>
      </c>
      <c r="BY498" s="39" t="str">
        <f t="shared" si="849"/>
        <v/>
      </c>
      <c r="BZ498" s="39" t="str">
        <f t="shared" si="849"/>
        <v/>
      </c>
      <c r="CA498" s="39" t="str">
        <f t="shared" ref="CA498:EH502" si="850">IF(G498="","","|n|cffffcc00"&amp;CA$2&amp;"：|r"&amp;G498&amp;CA$1)</f>
        <v/>
      </c>
      <c r="CB498" s="39" t="str">
        <f t="shared" si="850"/>
        <v/>
      </c>
      <c r="CC498" s="39" t="str">
        <f t="shared" si="850"/>
        <v/>
      </c>
      <c r="CD498" s="39" t="str">
        <f t="shared" si="850"/>
        <v/>
      </c>
      <c r="CE498" s="39" t="str">
        <f t="shared" si="850"/>
        <v/>
      </c>
      <c r="CF498" s="39" t="str">
        <f t="shared" si="850"/>
        <v/>
      </c>
      <c r="CG498" s="39" t="str">
        <f t="shared" si="850"/>
        <v/>
      </c>
      <c r="CH498" s="39" t="str">
        <f t="shared" si="850"/>
        <v/>
      </c>
      <c r="CI498" s="39" t="str">
        <f t="shared" si="850"/>
        <v/>
      </c>
      <c r="CJ498" s="39" t="str">
        <f t="shared" si="850"/>
        <v/>
      </c>
      <c r="CK498" s="39" t="str">
        <f t="shared" si="850"/>
        <v/>
      </c>
      <c r="CL498" s="39" t="str">
        <f t="shared" si="850"/>
        <v/>
      </c>
      <c r="CM498" s="39" t="str">
        <f t="shared" si="850"/>
        <v/>
      </c>
      <c r="CN498" s="39" t="str">
        <f t="shared" si="850"/>
        <v/>
      </c>
      <c r="CO498" s="39" t="str">
        <f t="shared" si="850"/>
        <v/>
      </c>
      <c r="CP498" s="39" t="str">
        <f t="shared" si="850"/>
        <v/>
      </c>
      <c r="CQ498" s="39" t="str">
        <f t="shared" si="850"/>
        <v/>
      </c>
      <c r="CR498" s="39" t="str">
        <f t="shared" si="850"/>
        <v/>
      </c>
      <c r="CS498" s="39" t="str">
        <f t="shared" si="850"/>
        <v/>
      </c>
      <c r="CT498" s="39" t="str">
        <f t="shared" si="850"/>
        <v/>
      </c>
      <c r="CU498" s="39" t="str">
        <f t="shared" si="850"/>
        <v/>
      </c>
      <c r="CV498" s="39" t="str">
        <f t="shared" si="850"/>
        <v/>
      </c>
      <c r="CW498" s="39" t="str">
        <f t="shared" si="850"/>
        <v/>
      </c>
      <c r="CX498" s="39" t="str">
        <f t="shared" si="850"/>
        <v/>
      </c>
      <c r="CY498" s="39" t="str">
        <f t="shared" si="850"/>
        <v/>
      </c>
      <c r="CZ498" s="39" t="str">
        <f t="shared" si="850"/>
        <v/>
      </c>
      <c r="DA498" s="39" t="str">
        <f t="shared" si="850"/>
        <v/>
      </c>
      <c r="DB498" s="39" t="str">
        <f t="shared" si="850"/>
        <v/>
      </c>
      <c r="DC498" s="39" t="str">
        <f t="shared" si="850"/>
        <v/>
      </c>
      <c r="DD498" s="39" t="str">
        <f t="shared" si="850"/>
        <v/>
      </c>
      <c r="DE498" s="39" t="str">
        <f t="shared" si="850"/>
        <v/>
      </c>
      <c r="DF498" s="39" t="str">
        <f t="shared" si="850"/>
        <v/>
      </c>
      <c r="DG498" s="39" t="str">
        <f t="shared" si="850"/>
        <v/>
      </c>
      <c r="DH498" s="39" t="str">
        <f t="shared" si="850"/>
        <v/>
      </c>
      <c r="DI498" s="39" t="str">
        <f t="shared" si="850"/>
        <v/>
      </c>
      <c r="DJ498" s="39" t="str">
        <f t="shared" si="850"/>
        <v/>
      </c>
      <c r="DK498" s="39" t="str">
        <f t="shared" si="850"/>
        <v/>
      </c>
      <c r="DL498" s="39" t="str">
        <f t="shared" si="850"/>
        <v/>
      </c>
      <c r="DM498" s="39" t="str">
        <f t="shared" si="850"/>
        <v/>
      </c>
      <c r="DN498" s="39" t="str">
        <f t="shared" si="850"/>
        <v/>
      </c>
      <c r="DO498" s="39" t="str">
        <f t="shared" si="850"/>
        <v/>
      </c>
      <c r="DP498" s="39" t="str">
        <f t="shared" si="850"/>
        <v/>
      </c>
      <c r="DQ498" s="39" t="str">
        <f t="shared" si="850"/>
        <v/>
      </c>
      <c r="DR498" s="39" t="str">
        <f t="shared" si="850"/>
        <v/>
      </c>
      <c r="DS498" s="39" t="str">
        <f t="shared" si="850"/>
        <v/>
      </c>
      <c r="DT498" s="39" t="str">
        <f t="shared" si="850"/>
        <v/>
      </c>
      <c r="DU498" s="39" t="str">
        <f t="shared" si="850"/>
        <v/>
      </c>
      <c r="DV498" s="39" t="str">
        <f t="shared" si="850"/>
        <v/>
      </c>
      <c r="DW498" s="39" t="str">
        <f t="shared" si="850"/>
        <v/>
      </c>
      <c r="DX498" s="39" t="str">
        <f t="shared" si="850"/>
        <v/>
      </c>
      <c r="DY498" s="39" t="str">
        <f t="shared" si="850"/>
        <v/>
      </c>
      <c r="DZ498" s="39" t="str">
        <f t="shared" si="850"/>
        <v/>
      </c>
      <c r="EA498" s="39" t="str">
        <f t="shared" si="850"/>
        <v/>
      </c>
      <c r="EB498" s="39" t="str">
        <f t="shared" si="850"/>
        <v/>
      </c>
      <c r="EC498" s="39" t="str">
        <f t="shared" si="850"/>
        <v/>
      </c>
      <c r="ED498" s="39" t="str">
        <f t="shared" si="850"/>
        <v/>
      </c>
      <c r="EE498" s="39" t="str">
        <f t="shared" si="850"/>
        <v/>
      </c>
      <c r="EF498" s="39" t="str">
        <f t="shared" si="850"/>
        <v/>
      </c>
      <c r="EG498" s="39" t="str">
        <f t="shared" si="850"/>
        <v/>
      </c>
      <c r="EH498" s="39" t="str">
        <f t="shared" si="850"/>
        <v/>
      </c>
      <c r="EI498" s="39" t="str">
        <f t="shared" si="848"/>
        <v/>
      </c>
      <c r="EJ498" s="39" t="str">
        <f t="shared" si="842"/>
        <v/>
      </c>
      <c r="EK498" s="39" t="str">
        <f t="shared" si="842"/>
        <v/>
      </c>
      <c r="EL498" s="39" t="str">
        <f t="shared" si="842"/>
        <v/>
      </c>
      <c r="EM498" s="39" t="str">
        <f t="shared" si="842"/>
        <v/>
      </c>
      <c r="EN498" s="39" t="str">
        <f t="shared" si="842"/>
        <v/>
      </c>
      <c r="EO498" s="39" t="str">
        <f t="shared" si="842"/>
        <v/>
      </c>
    </row>
    <row r="499" spans="75:145">
      <c r="BW499" s="39" t="str">
        <f t="shared" si="845"/>
        <v/>
      </c>
      <c r="BX499" s="39" t="str">
        <f t="shared" ref="BX499:CM514" si="851">IF(D499="","","|n|cffffcc00"&amp;BX$2&amp;"：|r"&amp;D499&amp;BX$1)</f>
        <v/>
      </c>
      <c r="BY499" s="39" t="str">
        <f t="shared" si="851"/>
        <v/>
      </c>
      <c r="BZ499" s="39" t="str">
        <f t="shared" si="851"/>
        <v/>
      </c>
      <c r="CA499" s="39" t="str">
        <f t="shared" si="851"/>
        <v/>
      </c>
      <c r="CB499" s="39" t="str">
        <f t="shared" si="851"/>
        <v/>
      </c>
      <c r="CC499" s="39" t="str">
        <f t="shared" si="851"/>
        <v/>
      </c>
      <c r="CD499" s="39" t="str">
        <f t="shared" si="851"/>
        <v/>
      </c>
      <c r="CE499" s="39" t="str">
        <f t="shared" si="851"/>
        <v/>
      </c>
      <c r="CF499" s="39" t="str">
        <f t="shared" si="851"/>
        <v/>
      </c>
      <c r="CG499" s="39" t="str">
        <f t="shared" si="851"/>
        <v/>
      </c>
      <c r="CH499" s="39" t="str">
        <f t="shared" si="851"/>
        <v/>
      </c>
      <c r="CI499" s="39" t="str">
        <f t="shared" si="851"/>
        <v/>
      </c>
      <c r="CJ499" s="39" t="str">
        <f t="shared" si="851"/>
        <v/>
      </c>
      <c r="CK499" s="39" t="str">
        <f t="shared" si="851"/>
        <v/>
      </c>
      <c r="CL499" s="39" t="str">
        <f t="shared" si="850"/>
        <v/>
      </c>
      <c r="CM499" s="39" t="str">
        <f t="shared" si="850"/>
        <v/>
      </c>
      <c r="CN499" s="39" t="str">
        <f t="shared" si="850"/>
        <v/>
      </c>
      <c r="CO499" s="39" t="str">
        <f t="shared" si="850"/>
        <v/>
      </c>
      <c r="CP499" s="39" t="str">
        <f t="shared" si="850"/>
        <v/>
      </c>
      <c r="CQ499" s="39" t="str">
        <f t="shared" si="850"/>
        <v/>
      </c>
      <c r="CR499" s="39" t="str">
        <f t="shared" si="850"/>
        <v/>
      </c>
      <c r="CS499" s="39" t="str">
        <f t="shared" si="850"/>
        <v/>
      </c>
      <c r="CT499" s="39" t="str">
        <f t="shared" si="850"/>
        <v/>
      </c>
      <c r="CU499" s="39" t="str">
        <f t="shared" si="850"/>
        <v/>
      </c>
      <c r="CV499" s="39" t="str">
        <f t="shared" si="850"/>
        <v/>
      </c>
      <c r="CW499" s="39" t="str">
        <f t="shared" si="850"/>
        <v/>
      </c>
      <c r="CX499" s="39" t="str">
        <f t="shared" si="850"/>
        <v/>
      </c>
      <c r="CY499" s="39" t="str">
        <f t="shared" si="850"/>
        <v/>
      </c>
      <c r="CZ499" s="39" t="str">
        <f t="shared" si="850"/>
        <v/>
      </c>
      <c r="DA499" s="39" t="str">
        <f t="shared" si="850"/>
        <v/>
      </c>
      <c r="DB499" s="39" t="str">
        <f t="shared" si="850"/>
        <v/>
      </c>
      <c r="DC499" s="39" t="str">
        <f t="shared" si="850"/>
        <v/>
      </c>
      <c r="DD499" s="39" t="str">
        <f t="shared" si="850"/>
        <v/>
      </c>
      <c r="DE499" s="39" t="str">
        <f t="shared" si="850"/>
        <v/>
      </c>
      <c r="DF499" s="39" t="str">
        <f t="shared" si="850"/>
        <v/>
      </c>
      <c r="DG499" s="39" t="str">
        <f t="shared" si="850"/>
        <v/>
      </c>
      <c r="DH499" s="39" t="str">
        <f t="shared" si="850"/>
        <v/>
      </c>
      <c r="DI499" s="39" t="str">
        <f t="shared" si="850"/>
        <v/>
      </c>
      <c r="DJ499" s="39" t="str">
        <f t="shared" si="850"/>
        <v/>
      </c>
      <c r="DK499" s="39" t="str">
        <f t="shared" si="850"/>
        <v/>
      </c>
      <c r="DL499" s="39" t="str">
        <f t="shared" si="850"/>
        <v/>
      </c>
      <c r="DM499" s="39" t="str">
        <f t="shared" si="850"/>
        <v/>
      </c>
      <c r="DN499" s="39" t="str">
        <f t="shared" si="850"/>
        <v/>
      </c>
      <c r="DO499" s="39" t="str">
        <f t="shared" si="850"/>
        <v/>
      </c>
      <c r="DP499" s="39" t="str">
        <f t="shared" si="850"/>
        <v/>
      </c>
      <c r="DQ499" s="39" t="str">
        <f t="shared" si="850"/>
        <v/>
      </c>
      <c r="DR499" s="39" t="str">
        <f t="shared" si="850"/>
        <v/>
      </c>
      <c r="DS499" s="39" t="str">
        <f t="shared" si="850"/>
        <v/>
      </c>
      <c r="DT499" s="39" t="str">
        <f t="shared" si="850"/>
        <v/>
      </c>
      <c r="DU499" s="39" t="str">
        <f t="shared" si="850"/>
        <v/>
      </c>
      <c r="DV499" s="39" t="str">
        <f t="shared" si="850"/>
        <v/>
      </c>
      <c r="DW499" s="39" t="str">
        <f t="shared" si="850"/>
        <v/>
      </c>
      <c r="DX499" s="39" t="str">
        <f t="shared" si="850"/>
        <v/>
      </c>
      <c r="DY499" s="39" t="str">
        <f t="shared" si="850"/>
        <v/>
      </c>
      <c r="DZ499" s="39" t="str">
        <f t="shared" si="850"/>
        <v/>
      </c>
      <c r="EA499" s="39" t="str">
        <f t="shared" si="850"/>
        <v/>
      </c>
      <c r="EB499" s="39" t="str">
        <f t="shared" si="850"/>
        <v/>
      </c>
      <c r="EC499" s="39" t="str">
        <f t="shared" si="850"/>
        <v/>
      </c>
      <c r="ED499" s="39" t="str">
        <f t="shared" si="850"/>
        <v/>
      </c>
      <c r="EE499" s="39" t="str">
        <f t="shared" si="850"/>
        <v/>
      </c>
      <c r="EF499" s="39" t="str">
        <f t="shared" si="850"/>
        <v/>
      </c>
      <c r="EG499" s="39" t="str">
        <f t="shared" si="850"/>
        <v/>
      </c>
      <c r="EH499" s="39" t="str">
        <f t="shared" si="850"/>
        <v/>
      </c>
      <c r="EI499" s="39" t="str">
        <f t="shared" si="848"/>
        <v/>
      </c>
      <c r="EJ499" s="39" t="str">
        <f t="shared" si="842"/>
        <v/>
      </c>
      <c r="EK499" s="39" t="str">
        <f t="shared" si="842"/>
        <v/>
      </c>
      <c r="EL499" s="39" t="str">
        <f t="shared" si="842"/>
        <v/>
      </c>
      <c r="EM499" s="39" t="str">
        <f t="shared" si="842"/>
        <v/>
      </c>
      <c r="EN499" s="39" t="str">
        <f t="shared" si="842"/>
        <v/>
      </c>
      <c r="EO499" s="39" t="str">
        <f t="shared" si="842"/>
        <v/>
      </c>
    </row>
    <row r="500" spans="75:145">
      <c r="BW500" s="39" t="str">
        <f t="shared" si="845"/>
        <v/>
      </c>
      <c r="BX500" s="39" t="str">
        <f t="shared" si="851"/>
        <v/>
      </c>
      <c r="BY500" s="39" t="str">
        <f t="shared" si="851"/>
        <v/>
      </c>
      <c r="BZ500" s="39" t="str">
        <f t="shared" si="851"/>
        <v/>
      </c>
      <c r="CA500" s="39" t="str">
        <f t="shared" si="851"/>
        <v/>
      </c>
      <c r="CB500" s="39" t="str">
        <f t="shared" si="851"/>
        <v/>
      </c>
      <c r="CC500" s="39" t="str">
        <f t="shared" si="851"/>
        <v/>
      </c>
      <c r="CD500" s="39" t="str">
        <f t="shared" si="851"/>
        <v/>
      </c>
      <c r="CE500" s="39" t="str">
        <f t="shared" si="851"/>
        <v/>
      </c>
      <c r="CF500" s="39" t="str">
        <f t="shared" si="851"/>
        <v/>
      </c>
      <c r="CG500" s="39" t="str">
        <f t="shared" si="851"/>
        <v/>
      </c>
      <c r="CH500" s="39" t="str">
        <f t="shared" si="851"/>
        <v/>
      </c>
      <c r="CI500" s="39" t="str">
        <f t="shared" si="851"/>
        <v/>
      </c>
      <c r="CJ500" s="39" t="str">
        <f t="shared" si="851"/>
        <v/>
      </c>
      <c r="CK500" s="39" t="str">
        <f t="shared" si="851"/>
        <v/>
      </c>
      <c r="CL500" s="39" t="str">
        <f t="shared" si="850"/>
        <v/>
      </c>
      <c r="CM500" s="39" t="str">
        <f t="shared" si="850"/>
        <v/>
      </c>
      <c r="CN500" s="39" t="str">
        <f t="shared" si="850"/>
        <v/>
      </c>
      <c r="CO500" s="39" t="str">
        <f t="shared" si="850"/>
        <v/>
      </c>
      <c r="CP500" s="39" t="str">
        <f t="shared" si="850"/>
        <v/>
      </c>
      <c r="CQ500" s="39" t="str">
        <f t="shared" si="850"/>
        <v/>
      </c>
      <c r="CR500" s="39" t="str">
        <f t="shared" si="850"/>
        <v/>
      </c>
      <c r="CS500" s="39" t="str">
        <f t="shared" si="850"/>
        <v/>
      </c>
      <c r="CT500" s="39" t="str">
        <f t="shared" si="850"/>
        <v/>
      </c>
      <c r="CU500" s="39" t="str">
        <f t="shared" si="850"/>
        <v/>
      </c>
      <c r="CV500" s="39" t="str">
        <f t="shared" si="850"/>
        <v/>
      </c>
      <c r="CW500" s="39" t="str">
        <f t="shared" si="850"/>
        <v/>
      </c>
      <c r="CX500" s="39" t="str">
        <f t="shared" si="850"/>
        <v/>
      </c>
      <c r="CY500" s="39" t="str">
        <f t="shared" si="850"/>
        <v/>
      </c>
      <c r="CZ500" s="39" t="str">
        <f t="shared" si="850"/>
        <v/>
      </c>
      <c r="DA500" s="39" t="str">
        <f t="shared" si="850"/>
        <v/>
      </c>
      <c r="DB500" s="39" t="str">
        <f t="shared" si="850"/>
        <v/>
      </c>
      <c r="DC500" s="39" t="str">
        <f t="shared" si="850"/>
        <v/>
      </c>
      <c r="DD500" s="39" t="str">
        <f t="shared" si="850"/>
        <v/>
      </c>
      <c r="DE500" s="39" t="str">
        <f t="shared" si="850"/>
        <v/>
      </c>
      <c r="DF500" s="39" t="str">
        <f t="shared" si="850"/>
        <v/>
      </c>
      <c r="DG500" s="39" t="str">
        <f t="shared" si="850"/>
        <v/>
      </c>
      <c r="DH500" s="39" t="str">
        <f t="shared" si="850"/>
        <v/>
      </c>
      <c r="DI500" s="39" t="str">
        <f t="shared" si="850"/>
        <v/>
      </c>
      <c r="DJ500" s="39" t="str">
        <f t="shared" si="850"/>
        <v/>
      </c>
      <c r="DK500" s="39" t="str">
        <f t="shared" si="850"/>
        <v/>
      </c>
      <c r="DL500" s="39" t="str">
        <f t="shared" si="850"/>
        <v/>
      </c>
      <c r="DM500" s="39" t="str">
        <f t="shared" si="850"/>
        <v/>
      </c>
      <c r="DN500" s="39" t="str">
        <f t="shared" si="850"/>
        <v/>
      </c>
      <c r="DO500" s="39" t="str">
        <f t="shared" si="850"/>
        <v/>
      </c>
      <c r="DP500" s="39" t="str">
        <f t="shared" si="850"/>
        <v/>
      </c>
      <c r="DQ500" s="39" t="str">
        <f t="shared" si="850"/>
        <v/>
      </c>
      <c r="DR500" s="39" t="str">
        <f t="shared" si="850"/>
        <v/>
      </c>
      <c r="DS500" s="39" t="str">
        <f t="shared" si="850"/>
        <v/>
      </c>
      <c r="DT500" s="39" t="str">
        <f t="shared" si="850"/>
        <v/>
      </c>
      <c r="DU500" s="39" t="str">
        <f t="shared" si="850"/>
        <v/>
      </c>
      <c r="DV500" s="39" t="str">
        <f t="shared" si="850"/>
        <v/>
      </c>
      <c r="DW500" s="39" t="str">
        <f t="shared" si="850"/>
        <v/>
      </c>
      <c r="DX500" s="39" t="str">
        <f t="shared" si="850"/>
        <v/>
      </c>
      <c r="DY500" s="39" t="str">
        <f t="shared" si="850"/>
        <v/>
      </c>
      <c r="DZ500" s="39" t="str">
        <f t="shared" si="850"/>
        <v/>
      </c>
      <c r="EA500" s="39" t="str">
        <f t="shared" si="850"/>
        <v/>
      </c>
      <c r="EB500" s="39" t="str">
        <f t="shared" si="850"/>
        <v/>
      </c>
      <c r="EC500" s="39" t="str">
        <f t="shared" si="850"/>
        <v/>
      </c>
      <c r="ED500" s="39" t="str">
        <f t="shared" si="850"/>
        <v/>
      </c>
      <c r="EE500" s="39" t="str">
        <f t="shared" si="850"/>
        <v/>
      </c>
      <c r="EF500" s="39" t="str">
        <f t="shared" si="850"/>
        <v/>
      </c>
      <c r="EG500" s="39" t="str">
        <f t="shared" si="850"/>
        <v/>
      </c>
      <c r="EH500" s="39" t="str">
        <f t="shared" si="850"/>
        <v/>
      </c>
      <c r="EI500" s="39" t="str">
        <f t="shared" si="848"/>
        <v/>
      </c>
      <c r="EJ500" s="39" t="str">
        <f t="shared" si="848"/>
        <v/>
      </c>
      <c r="EK500" s="39" t="str">
        <f t="shared" si="848"/>
        <v/>
      </c>
      <c r="EL500" s="39" t="str">
        <f t="shared" si="848"/>
        <v/>
      </c>
      <c r="EM500" s="39" t="str">
        <f t="shared" si="848"/>
        <v/>
      </c>
      <c r="EN500" s="39" t="str">
        <f t="shared" si="848"/>
        <v/>
      </c>
      <c r="EO500" s="39" t="str">
        <f t="shared" si="848"/>
        <v/>
      </c>
    </row>
    <row r="501" spans="75:145">
      <c r="BW501" s="39" t="str">
        <f t="shared" si="845"/>
        <v/>
      </c>
      <c r="BX501" s="39" t="str">
        <f t="shared" si="851"/>
        <v/>
      </c>
      <c r="BY501" s="39" t="str">
        <f t="shared" si="851"/>
        <v/>
      </c>
      <c r="BZ501" s="39" t="str">
        <f t="shared" si="851"/>
        <v/>
      </c>
      <c r="CA501" s="39" t="str">
        <f t="shared" si="851"/>
        <v/>
      </c>
      <c r="CB501" s="39" t="str">
        <f t="shared" si="851"/>
        <v/>
      </c>
      <c r="CC501" s="39" t="str">
        <f t="shared" si="851"/>
        <v/>
      </c>
      <c r="CD501" s="39" t="str">
        <f t="shared" si="851"/>
        <v/>
      </c>
      <c r="CE501" s="39" t="str">
        <f t="shared" si="851"/>
        <v/>
      </c>
      <c r="CF501" s="39" t="str">
        <f t="shared" si="851"/>
        <v/>
      </c>
      <c r="CG501" s="39" t="str">
        <f t="shared" si="851"/>
        <v/>
      </c>
      <c r="CH501" s="39" t="str">
        <f t="shared" si="851"/>
        <v/>
      </c>
      <c r="CI501" s="39" t="str">
        <f t="shared" si="851"/>
        <v/>
      </c>
      <c r="CJ501" s="39" t="str">
        <f t="shared" si="851"/>
        <v/>
      </c>
      <c r="CK501" s="39" t="str">
        <f t="shared" si="851"/>
        <v/>
      </c>
      <c r="CL501" s="39" t="str">
        <f t="shared" si="850"/>
        <v/>
      </c>
      <c r="CM501" s="39" t="str">
        <f t="shared" si="850"/>
        <v/>
      </c>
      <c r="CN501" s="39" t="str">
        <f t="shared" si="850"/>
        <v/>
      </c>
      <c r="CO501" s="39" t="str">
        <f t="shared" si="850"/>
        <v/>
      </c>
      <c r="CP501" s="39" t="str">
        <f t="shared" si="850"/>
        <v/>
      </c>
      <c r="CQ501" s="39" t="str">
        <f t="shared" si="850"/>
        <v/>
      </c>
      <c r="CR501" s="39" t="str">
        <f t="shared" si="850"/>
        <v/>
      </c>
      <c r="CS501" s="39" t="str">
        <f t="shared" si="850"/>
        <v/>
      </c>
      <c r="CT501" s="39" t="str">
        <f t="shared" si="850"/>
        <v/>
      </c>
      <c r="CU501" s="39" t="str">
        <f t="shared" si="850"/>
        <v/>
      </c>
      <c r="CV501" s="39" t="str">
        <f t="shared" si="850"/>
        <v/>
      </c>
      <c r="CW501" s="39" t="str">
        <f t="shared" si="850"/>
        <v/>
      </c>
      <c r="CX501" s="39" t="str">
        <f t="shared" si="850"/>
        <v/>
      </c>
      <c r="CY501" s="39" t="str">
        <f t="shared" si="850"/>
        <v/>
      </c>
      <c r="CZ501" s="39" t="str">
        <f t="shared" si="850"/>
        <v/>
      </c>
      <c r="DA501" s="39" t="str">
        <f t="shared" si="850"/>
        <v/>
      </c>
      <c r="DB501" s="39" t="str">
        <f t="shared" si="850"/>
        <v/>
      </c>
      <c r="DC501" s="39" t="str">
        <f t="shared" si="850"/>
        <v/>
      </c>
      <c r="DD501" s="39" t="str">
        <f t="shared" si="850"/>
        <v/>
      </c>
      <c r="DE501" s="39" t="str">
        <f t="shared" si="850"/>
        <v/>
      </c>
      <c r="DF501" s="39" t="str">
        <f t="shared" si="850"/>
        <v/>
      </c>
      <c r="DG501" s="39" t="str">
        <f t="shared" si="850"/>
        <v/>
      </c>
      <c r="DH501" s="39" t="str">
        <f t="shared" si="850"/>
        <v/>
      </c>
      <c r="DI501" s="39" t="str">
        <f t="shared" si="850"/>
        <v/>
      </c>
      <c r="DJ501" s="39" t="str">
        <f t="shared" si="850"/>
        <v/>
      </c>
      <c r="DK501" s="39" t="str">
        <f t="shared" si="850"/>
        <v/>
      </c>
      <c r="DL501" s="39" t="str">
        <f t="shared" si="850"/>
        <v/>
      </c>
      <c r="DM501" s="39" t="str">
        <f t="shared" si="850"/>
        <v/>
      </c>
      <c r="DN501" s="39" t="str">
        <f t="shared" si="850"/>
        <v/>
      </c>
      <c r="DO501" s="39" t="str">
        <f t="shared" si="850"/>
        <v/>
      </c>
      <c r="DP501" s="39" t="str">
        <f t="shared" si="850"/>
        <v/>
      </c>
      <c r="DQ501" s="39" t="str">
        <f t="shared" si="850"/>
        <v/>
      </c>
      <c r="DR501" s="39" t="str">
        <f t="shared" si="850"/>
        <v/>
      </c>
      <c r="DS501" s="39" t="str">
        <f t="shared" si="850"/>
        <v/>
      </c>
      <c r="DT501" s="39" t="str">
        <f t="shared" si="850"/>
        <v/>
      </c>
      <c r="DU501" s="39" t="str">
        <f t="shared" si="850"/>
        <v/>
      </c>
      <c r="DV501" s="39" t="str">
        <f t="shared" si="850"/>
        <v/>
      </c>
      <c r="DW501" s="39" t="str">
        <f t="shared" si="850"/>
        <v/>
      </c>
      <c r="DX501" s="39" t="str">
        <f t="shared" si="850"/>
        <v/>
      </c>
      <c r="DY501" s="39" t="str">
        <f t="shared" si="850"/>
        <v/>
      </c>
      <c r="DZ501" s="39" t="str">
        <f t="shared" si="850"/>
        <v/>
      </c>
      <c r="EA501" s="39" t="str">
        <f t="shared" si="850"/>
        <v/>
      </c>
      <c r="EB501" s="39" t="str">
        <f t="shared" si="850"/>
        <v/>
      </c>
      <c r="EC501" s="39" t="str">
        <f t="shared" si="850"/>
        <v/>
      </c>
      <c r="ED501" s="39" t="str">
        <f t="shared" si="850"/>
        <v/>
      </c>
      <c r="EE501" s="39" t="str">
        <f t="shared" si="850"/>
        <v/>
      </c>
      <c r="EF501" s="39" t="str">
        <f t="shared" si="850"/>
        <v/>
      </c>
      <c r="EG501" s="39" t="str">
        <f t="shared" si="850"/>
        <v/>
      </c>
      <c r="EH501" s="39" t="str">
        <f t="shared" si="850"/>
        <v/>
      </c>
      <c r="EI501" s="39" t="str">
        <f t="shared" si="848"/>
        <v/>
      </c>
      <c r="EJ501" s="39" t="str">
        <f t="shared" si="848"/>
        <v/>
      </c>
      <c r="EK501" s="39" t="str">
        <f t="shared" si="848"/>
        <v/>
      </c>
      <c r="EL501" s="39" t="str">
        <f t="shared" si="848"/>
        <v/>
      </c>
      <c r="EM501" s="39" t="str">
        <f t="shared" si="848"/>
        <v/>
      </c>
      <c r="EN501" s="39" t="str">
        <f t="shared" si="848"/>
        <v/>
      </c>
      <c r="EO501" s="39" t="str">
        <f t="shared" si="848"/>
        <v/>
      </c>
    </row>
    <row r="502" spans="75:145">
      <c r="BW502" s="39" t="str">
        <f t="shared" si="845"/>
        <v/>
      </c>
      <c r="BX502" s="39" t="str">
        <f t="shared" si="851"/>
        <v/>
      </c>
      <c r="BY502" s="39" t="str">
        <f t="shared" si="851"/>
        <v/>
      </c>
      <c r="BZ502" s="39" t="str">
        <f t="shared" si="851"/>
        <v/>
      </c>
      <c r="CA502" s="39" t="str">
        <f t="shared" si="851"/>
        <v/>
      </c>
      <c r="CB502" s="39" t="str">
        <f t="shared" si="851"/>
        <v/>
      </c>
      <c r="CC502" s="39" t="str">
        <f t="shared" si="851"/>
        <v/>
      </c>
      <c r="CD502" s="39" t="str">
        <f t="shared" si="851"/>
        <v/>
      </c>
      <c r="CE502" s="39" t="str">
        <f t="shared" si="851"/>
        <v/>
      </c>
      <c r="CF502" s="39" t="str">
        <f t="shared" si="851"/>
        <v/>
      </c>
      <c r="CG502" s="39" t="str">
        <f t="shared" si="851"/>
        <v/>
      </c>
      <c r="CH502" s="39" t="str">
        <f t="shared" si="851"/>
        <v/>
      </c>
      <c r="CI502" s="39" t="str">
        <f t="shared" si="851"/>
        <v/>
      </c>
      <c r="CJ502" s="39" t="str">
        <f t="shared" si="851"/>
        <v/>
      </c>
      <c r="CK502" s="39" t="str">
        <f t="shared" si="851"/>
        <v/>
      </c>
      <c r="CL502" s="39" t="str">
        <f t="shared" si="850"/>
        <v/>
      </c>
      <c r="CM502" s="39" t="str">
        <f t="shared" si="850"/>
        <v/>
      </c>
      <c r="CN502" s="39" t="str">
        <f t="shared" si="850"/>
        <v/>
      </c>
      <c r="CO502" s="39" t="str">
        <f t="shared" si="850"/>
        <v/>
      </c>
      <c r="CP502" s="39" t="str">
        <f t="shared" si="850"/>
        <v/>
      </c>
      <c r="CQ502" s="39" t="str">
        <f t="shared" si="850"/>
        <v/>
      </c>
      <c r="CR502" s="39" t="str">
        <f t="shared" si="850"/>
        <v/>
      </c>
      <c r="CS502" s="39" t="str">
        <f t="shared" si="850"/>
        <v/>
      </c>
      <c r="CT502" s="39" t="str">
        <f t="shared" si="850"/>
        <v/>
      </c>
      <c r="CU502" s="39" t="str">
        <f t="shared" si="850"/>
        <v/>
      </c>
      <c r="CV502" s="39" t="str">
        <f t="shared" si="850"/>
        <v/>
      </c>
      <c r="CW502" s="39" t="str">
        <f t="shared" si="850"/>
        <v/>
      </c>
      <c r="CX502" s="39" t="str">
        <f t="shared" si="850"/>
        <v/>
      </c>
      <c r="CY502" s="39" t="str">
        <f t="shared" si="850"/>
        <v/>
      </c>
      <c r="CZ502" s="39" t="str">
        <f t="shared" si="850"/>
        <v/>
      </c>
      <c r="DA502" s="39" t="str">
        <f t="shared" si="850"/>
        <v/>
      </c>
      <c r="DB502" s="39" t="str">
        <f t="shared" si="850"/>
        <v/>
      </c>
      <c r="DC502" s="39" t="str">
        <f t="shared" si="850"/>
        <v/>
      </c>
      <c r="DD502" s="39" t="str">
        <f t="shared" si="850"/>
        <v/>
      </c>
      <c r="DE502" s="39" t="str">
        <f t="shared" si="850"/>
        <v/>
      </c>
      <c r="DF502" s="39" t="str">
        <f t="shared" si="850"/>
        <v/>
      </c>
      <c r="DG502" s="39" t="str">
        <f t="shared" si="850"/>
        <v/>
      </c>
      <c r="DH502" s="39" t="str">
        <f t="shared" si="850"/>
        <v/>
      </c>
      <c r="DI502" s="39" t="str">
        <f t="shared" si="850"/>
        <v/>
      </c>
      <c r="DJ502" s="39" t="str">
        <f t="shared" si="850"/>
        <v/>
      </c>
      <c r="DK502" s="39" t="str">
        <f t="shared" si="850"/>
        <v/>
      </c>
      <c r="DL502" s="39" t="str">
        <f t="shared" si="850"/>
        <v/>
      </c>
      <c r="DM502" s="39" t="str">
        <f t="shared" si="850"/>
        <v/>
      </c>
      <c r="DN502" s="39" t="str">
        <f t="shared" si="850"/>
        <v/>
      </c>
      <c r="DO502" s="39" t="str">
        <f t="shared" si="850"/>
        <v/>
      </c>
      <c r="DP502" s="39" t="str">
        <f t="shared" si="850"/>
        <v/>
      </c>
      <c r="DQ502" s="39" t="str">
        <f t="shared" si="850"/>
        <v/>
      </c>
      <c r="DR502" s="39" t="str">
        <f t="shared" si="850"/>
        <v/>
      </c>
      <c r="DS502" s="39" t="str">
        <f t="shared" si="850"/>
        <v/>
      </c>
      <c r="DT502" s="39" t="str">
        <f t="shared" si="850"/>
        <v/>
      </c>
      <c r="DU502" s="39" t="str">
        <f t="shared" si="850"/>
        <v/>
      </c>
      <c r="DV502" s="39" t="str">
        <f t="shared" si="850"/>
        <v/>
      </c>
      <c r="DW502" s="39" t="str">
        <f t="shared" si="850"/>
        <v/>
      </c>
      <c r="DX502" s="39" t="str">
        <f t="shared" si="850"/>
        <v/>
      </c>
      <c r="DY502" s="39" t="str">
        <f t="shared" si="850"/>
        <v/>
      </c>
      <c r="DZ502" s="39" t="str">
        <f t="shared" si="850"/>
        <v/>
      </c>
      <c r="EA502" s="39" t="str">
        <f t="shared" si="850"/>
        <v/>
      </c>
      <c r="EB502" s="39" t="str">
        <f t="shared" si="850"/>
        <v/>
      </c>
      <c r="EC502" s="39" t="str">
        <f t="shared" si="850"/>
        <v/>
      </c>
      <c r="ED502" s="39" t="str">
        <f t="shared" si="850"/>
        <v/>
      </c>
      <c r="EE502" s="39" t="str">
        <f t="shared" si="850"/>
        <v/>
      </c>
      <c r="EF502" s="39" t="str">
        <f t="shared" si="850"/>
        <v/>
      </c>
      <c r="EG502" s="39" t="str">
        <f t="shared" si="850"/>
        <v/>
      </c>
      <c r="EH502" s="39" t="str">
        <f t="shared" ref="EH502:EK573" si="852">IF(BN502="","","|n|cffffcc00"&amp;EH$2&amp;"：|r"&amp;BN502&amp;EH$1)</f>
        <v/>
      </c>
      <c r="EI502" s="39" t="str">
        <f t="shared" si="848"/>
        <v/>
      </c>
      <c r="EJ502" s="39" t="str">
        <f t="shared" si="848"/>
        <v/>
      </c>
      <c r="EK502" s="39" t="str">
        <f t="shared" si="848"/>
        <v/>
      </c>
      <c r="EL502" s="39" t="str">
        <f t="shared" si="848"/>
        <v/>
      </c>
      <c r="EM502" s="39" t="str">
        <f t="shared" si="848"/>
        <v/>
      </c>
      <c r="EN502" s="39" t="str">
        <f t="shared" si="848"/>
        <v/>
      </c>
      <c r="EO502" s="39" t="str">
        <f t="shared" si="848"/>
        <v/>
      </c>
    </row>
    <row r="503" spans="75:145">
      <c r="BW503" s="39" t="str">
        <f t="shared" si="845"/>
        <v/>
      </c>
      <c r="BX503" s="39" t="str">
        <f t="shared" si="851"/>
        <v/>
      </c>
      <c r="BY503" s="39" t="str">
        <f t="shared" si="851"/>
        <v/>
      </c>
      <c r="BZ503" s="39" t="str">
        <f t="shared" si="851"/>
        <v/>
      </c>
      <c r="CA503" s="39" t="str">
        <f t="shared" si="851"/>
        <v/>
      </c>
      <c r="CB503" s="39" t="str">
        <f t="shared" si="851"/>
        <v/>
      </c>
      <c r="CC503" s="39" t="str">
        <f t="shared" si="851"/>
        <v/>
      </c>
      <c r="CD503" s="39" t="str">
        <f t="shared" si="851"/>
        <v/>
      </c>
      <c r="CE503" s="39" t="str">
        <f t="shared" si="851"/>
        <v/>
      </c>
      <c r="CF503" s="39" t="str">
        <f t="shared" si="851"/>
        <v/>
      </c>
      <c r="CG503" s="39" t="str">
        <f t="shared" si="851"/>
        <v/>
      </c>
      <c r="CH503" s="39" t="str">
        <f t="shared" si="851"/>
        <v/>
      </c>
      <c r="CI503" s="39" t="str">
        <f t="shared" si="851"/>
        <v/>
      </c>
      <c r="CJ503" s="39" t="str">
        <f t="shared" si="851"/>
        <v/>
      </c>
      <c r="CK503" s="39" t="str">
        <f t="shared" si="851"/>
        <v/>
      </c>
      <c r="CL503" s="39" t="str">
        <f t="shared" si="851"/>
        <v/>
      </c>
      <c r="CM503" s="39" t="str">
        <f t="shared" si="851"/>
        <v/>
      </c>
      <c r="CN503" s="39" t="str">
        <f t="shared" ref="CN503:DC518" si="853">IF(T503="","","|n|cffffcc00"&amp;CN$2&amp;"：|r"&amp;T503&amp;CN$1)</f>
        <v/>
      </c>
      <c r="CO503" s="39" t="str">
        <f t="shared" si="853"/>
        <v/>
      </c>
      <c r="CP503" s="39" t="str">
        <f t="shared" si="853"/>
        <v/>
      </c>
      <c r="CQ503" s="39" t="str">
        <f t="shared" si="853"/>
        <v/>
      </c>
      <c r="CR503" s="39" t="str">
        <f t="shared" si="853"/>
        <v/>
      </c>
      <c r="CS503" s="39" t="str">
        <f t="shared" si="853"/>
        <v/>
      </c>
      <c r="CT503" s="39" t="str">
        <f t="shared" si="853"/>
        <v/>
      </c>
      <c r="CU503" s="39" t="str">
        <f t="shared" si="853"/>
        <v/>
      </c>
      <c r="CV503" s="39" t="str">
        <f t="shared" si="853"/>
        <v/>
      </c>
      <c r="CW503" s="39" t="str">
        <f t="shared" si="853"/>
        <v/>
      </c>
      <c r="CX503" s="39" t="str">
        <f t="shared" si="853"/>
        <v/>
      </c>
      <c r="CY503" s="39" t="str">
        <f t="shared" si="853"/>
        <v/>
      </c>
      <c r="CZ503" s="39" t="str">
        <f t="shared" si="853"/>
        <v/>
      </c>
      <c r="DA503" s="39" t="str">
        <f t="shared" si="853"/>
        <v/>
      </c>
      <c r="DB503" s="39" t="str">
        <f t="shared" si="853"/>
        <v/>
      </c>
      <c r="DC503" s="39" t="str">
        <f t="shared" si="853"/>
        <v/>
      </c>
      <c r="DD503" s="39" t="str">
        <f t="shared" ref="DD503:DS518" si="854">IF(AJ503="","","|n|cffffcc00"&amp;DD$2&amp;"：|r"&amp;AJ503&amp;DD$1)</f>
        <v/>
      </c>
      <c r="DE503" s="39" t="str">
        <f t="shared" si="854"/>
        <v/>
      </c>
      <c r="DF503" s="39" t="str">
        <f t="shared" si="854"/>
        <v/>
      </c>
      <c r="DG503" s="39" t="str">
        <f t="shared" si="854"/>
        <v/>
      </c>
      <c r="DH503" s="39" t="str">
        <f t="shared" si="854"/>
        <v/>
      </c>
      <c r="DI503" s="39" t="str">
        <f t="shared" si="854"/>
        <v/>
      </c>
      <c r="DJ503" s="39" t="str">
        <f t="shared" si="854"/>
        <v/>
      </c>
      <c r="DK503" s="39" t="str">
        <f t="shared" si="854"/>
        <v/>
      </c>
      <c r="DL503" s="39" t="str">
        <f t="shared" si="854"/>
        <v/>
      </c>
      <c r="DM503" s="39" t="str">
        <f t="shared" si="854"/>
        <v/>
      </c>
      <c r="DN503" s="39" t="str">
        <f t="shared" si="854"/>
        <v/>
      </c>
      <c r="DO503" s="39" t="str">
        <f t="shared" si="854"/>
        <v/>
      </c>
      <c r="DP503" s="39" t="str">
        <f t="shared" si="854"/>
        <v/>
      </c>
      <c r="DQ503" s="39" t="str">
        <f t="shared" si="854"/>
        <v/>
      </c>
      <c r="DR503" s="39" t="str">
        <f t="shared" si="854"/>
        <v/>
      </c>
      <c r="DS503" s="39" t="str">
        <f t="shared" si="854"/>
        <v/>
      </c>
      <c r="DT503" s="39" t="str">
        <f t="shared" ref="DT503:EG521" si="855">IF(AZ503="","","|n|cffffcc00"&amp;DT$2&amp;"：|r"&amp;AZ503&amp;DT$1)</f>
        <v/>
      </c>
      <c r="DU503" s="39" t="str">
        <f t="shared" si="855"/>
        <v/>
      </c>
      <c r="DV503" s="39" t="str">
        <f t="shared" si="855"/>
        <v/>
      </c>
      <c r="DW503" s="39" t="str">
        <f t="shared" si="855"/>
        <v/>
      </c>
      <c r="DX503" s="39" t="str">
        <f t="shared" si="855"/>
        <v/>
      </c>
      <c r="DY503" s="39" t="str">
        <f t="shared" si="855"/>
        <v/>
      </c>
      <c r="DZ503" s="39" t="str">
        <f t="shared" si="855"/>
        <v/>
      </c>
      <c r="EA503" s="39" t="str">
        <f t="shared" si="855"/>
        <v/>
      </c>
      <c r="EB503" s="39" t="str">
        <f t="shared" si="855"/>
        <v/>
      </c>
      <c r="EC503" s="39" t="str">
        <f t="shared" si="855"/>
        <v/>
      </c>
      <c r="ED503" s="39" t="str">
        <f t="shared" si="855"/>
        <v/>
      </c>
      <c r="EE503" s="39" t="str">
        <f t="shared" si="855"/>
        <v/>
      </c>
      <c r="EF503" s="39" t="str">
        <f t="shared" si="855"/>
        <v/>
      </c>
      <c r="EG503" s="39" t="str">
        <f t="shared" si="855"/>
        <v/>
      </c>
      <c r="EH503" s="39" t="str">
        <f t="shared" si="852"/>
        <v/>
      </c>
      <c r="EI503" s="39" t="str">
        <f t="shared" si="848"/>
        <v/>
      </c>
      <c r="EJ503" s="39" t="str">
        <f t="shared" si="848"/>
        <v/>
      </c>
      <c r="EK503" s="39" t="str">
        <f t="shared" si="848"/>
        <v/>
      </c>
      <c r="EL503" s="39" t="str">
        <f t="shared" si="848"/>
        <v/>
      </c>
      <c r="EM503" s="39" t="str">
        <f t="shared" si="848"/>
        <v/>
      </c>
      <c r="EN503" s="39" t="str">
        <f t="shared" si="848"/>
        <v/>
      </c>
      <c r="EO503" s="39" t="str">
        <f t="shared" si="848"/>
        <v/>
      </c>
    </row>
    <row r="504" spans="75:145">
      <c r="BW504" s="39" t="str">
        <f t="shared" si="845"/>
        <v/>
      </c>
      <c r="BX504" s="39" t="str">
        <f t="shared" si="851"/>
        <v/>
      </c>
      <c r="BY504" s="39" t="str">
        <f t="shared" si="851"/>
        <v/>
      </c>
      <c r="BZ504" s="39" t="str">
        <f t="shared" si="851"/>
        <v/>
      </c>
      <c r="CA504" s="39" t="str">
        <f t="shared" si="851"/>
        <v/>
      </c>
      <c r="CB504" s="39" t="str">
        <f t="shared" si="851"/>
        <v/>
      </c>
      <c r="CC504" s="39" t="str">
        <f t="shared" si="851"/>
        <v/>
      </c>
      <c r="CD504" s="39" t="str">
        <f t="shared" si="851"/>
        <v/>
      </c>
      <c r="CE504" s="39" t="str">
        <f t="shared" si="851"/>
        <v/>
      </c>
      <c r="CF504" s="39" t="str">
        <f t="shared" si="851"/>
        <v/>
      </c>
      <c r="CG504" s="39" t="str">
        <f t="shared" si="851"/>
        <v/>
      </c>
      <c r="CH504" s="39" t="str">
        <f t="shared" si="851"/>
        <v/>
      </c>
      <c r="CI504" s="39" t="str">
        <f t="shared" si="851"/>
        <v/>
      </c>
      <c r="CJ504" s="39" t="str">
        <f t="shared" si="851"/>
        <v/>
      </c>
      <c r="CK504" s="39" t="str">
        <f t="shared" si="851"/>
        <v/>
      </c>
      <c r="CL504" s="39" t="str">
        <f t="shared" si="851"/>
        <v/>
      </c>
      <c r="CM504" s="39" t="str">
        <f t="shared" si="851"/>
        <v/>
      </c>
      <c r="CN504" s="39" t="str">
        <f t="shared" si="853"/>
        <v/>
      </c>
      <c r="CO504" s="39" t="str">
        <f t="shared" si="853"/>
        <v/>
      </c>
      <c r="CP504" s="39" t="str">
        <f t="shared" si="853"/>
        <v/>
      </c>
      <c r="CQ504" s="39" t="str">
        <f t="shared" si="853"/>
        <v/>
      </c>
      <c r="CR504" s="39" t="str">
        <f t="shared" si="853"/>
        <v/>
      </c>
      <c r="CS504" s="39" t="str">
        <f t="shared" si="853"/>
        <v/>
      </c>
      <c r="CT504" s="39" t="str">
        <f t="shared" si="853"/>
        <v/>
      </c>
      <c r="CU504" s="39" t="str">
        <f t="shared" si="853"/>
        <v/>
      </c>
      <c r="CV504" s="39" t="str">
        <f t="shared" si="853"/>
        <v/>
      </c>
      <c r="CW504" s="39" t="str">
        <f t="shared" si="853"/>
        <v/>
      </c>
      <c r="CX504" s="39" t="str">
        <f t="shared" si="853"/>
        <v/>
      </c>
      <c r="CY504" s="39" t="str">
        <f t="shared" si="853"/>
        <v/>
      </c>
      <c r="CZ504" s="39" t="str">
        <f t="shared" si="853"/>
        <v/>
      </c>
      <c r="DA504" s="39" t="str">
        <f t="shared" si="853"/>
        <v/>
      </c>
      <c r="DB504" s="39" t="str">
        <f t="shared" si="853"/>
        <v/>
      </c>
      <c r="DC504" s="39" t="str">
        <f t="shared" si="853"/>
        <v/>
      </c>
      <c r="DD504" s="39" t="str">
        <f t="shared" si="854"/>
        <v/>
      </c>
      <c r="DE504" s="39" t="str">
        <f t="shared" si="854"/>
        <v/>
      </c>
      <c r="DF504" s="39" t="str">
        <f t="shared" si="854"/>
        <v/>
      </c>
      <c r="DG504" s="39" t="str">
        <f t="shared" si="854"/>
        <v/>
      </c>
      <c r="DH504" s="39" t="str">
        <f t="shared" si="854"/>
        <v/>
      </c>
      <c r="DI504" s="39" t="str">
        <f t="shared" si="854"/>
        <v/>
      </c>
      <c r="DJ504" s="39" t="str">
        <f t="shared" si="854"/>
        <v/>
      </c>
      <c r="DK504" s="39" t="str">
        <f t="shared" si="854"/>
        <v/>
      </c>
      <c r="DL504" s="39" t="str">
        <f t="shared" si="854"/>
        <v/>
      </c>
      <c r="DM504" s="39" t="str">
        <f t="shared" si="854"/>
        <v/>
      </c>
      <c r="DN504" s="39" t="str">
        <f t="shared" si="854"/>
        <v/>
      </c>
      <c r="DO504" s="39" t="str">
        <f t="shared" si="854"/>
        <v/>
      </c>
      <c r="DP504" s="39" t="str">
        <f t="shared" si="854"/>
        <v/>
      </c>
      <c r="DQ504" s="39" t="str">
        <f t="shared" si="854"/>
        <v/>
      </c>
      <c r="DR504" s="39" t="str">
        <f t="shared" si="854"/>
        <v/>
      </c>
      <c r="DS504" s="39" t="str">
        <f t="shared" si="854"/>
        <v/>
      </c>
      <c r="DT504" s="39" t="str">
        <f t="shared" si="855"/>
        <v/>
      </c>
      <c r="DU504" s="39" t="str">
        <f t="shared" si="855"/>
        <v/>
      </c>
      <c r="DV504" s="39" t="str">
        <f t="shared" si="855"/>
        <v/>
      </c>
      <c r="DW504" s="39" t="str">
        <f t="shared" si="855"/>
        <v/>
      </c>
      <c r="DX504" s="39" t="str">
        <f t="shared" si="855"/>
        <v/>
      </c>
      <c r="DY504" s="39" t="str">
        <f t="shared" si="855"/>
        <v/>
      </c>
      <c r="DZ504" s="39" t="str">
        <f t="shared" si="855"/>
        <v/>
      </c>
      <c r="EA504" s="39" t="str">
        <f t="shared" si="855"/>
        <v/>
      </c>
      <c r="EB504" s="39" t="str">
        <f t="shared" si="855"/>
        <v/>
      </c>
      <c r="EC504" s="39" t="str">
        <f t="shared" si="855"/>
        <v/>
      </c>
      <c r="ED504" s="39" t="str">
        <f t="shared" si="855"/>
        <v/>
      </c>
      <c r="EE504" s="39" t="str">
        <f t="shared" si="855"/>
        <v/>
      </c>
      <c r="EF504" s="39" t="str">
        <f t="shared" si="855"/>
        <v/>
      </c>
      <c r="EG504" s="39" t="str">
        <f t="shared" si="855"/>
        <v/>
      </c>
      <c r="EH504" s="39" t="str">
        <f t="shared" si="852"/>
        <v/>
      </c>
      <c r="EI504" s="39" t="str">
        <f t="shared" si="848"/>
        <v/>
      </c>
      <c r="EJ504" s="39" t="str">
        <f t="shared" si="848"/>
        <v/>
      </c>
      <c r="EK504" s="39" t="str">
        <f t="shared" si="848"/>
        <v/>
      </c>
      <c r="EL504" s="39" t="str">
        <f t="shared" si="848"/>
        <v/>
      </c>
      <c r="EM504" s="39" t="str">
        <f t="shared" si="848"/>
        <v/>
      </c>
      <c r="EN504" s="39" t="str">
        <f t="shared" si="848"/>
        <v/>
      </c>
      <c r="EO504" s="39" t="str">
        <f t="shared" si="848"/>
        <v/>
      </c>
    </row>
    <row r="505" spans="75:145">
      <c r="BW505" s="39" t="str">
        <f t="shared" si="845"/>
        <v/>
      </c>
      <c r="BX505" s="39" t="str">
        <f t="shared" si="851"/>
        <v/>
      </c>
      <c r="BY505" s="39" t="str">
        <f t="shared" si="851"/>
        <v/>
      </c>
      <c r="BZ505" s="39" t="str">
        <f t="shared" si="851"/>
        <v/>
      </c>
      <c r="CA505" s="39" t="str">
        <f t="shared" si="851"/>
        <v/>
      </c>
      <c r="CB505" s="39" t="str">
        <f t="shared" si="851"/>
        <v/>
      </c>
      <c r="CC505" s="39" t="str">
        <f t="shared" si="851"/>
        <v/>
      </c>
      <c r="CD505" s="39" t="str">
        <f t="shared" si="851"/>
        <v/>
      </c>
      <c r="CE505" s="39" t="str">
        <f t="shared" si="851"/>
        <v/>
      </c>
      <c r="CF505" s="39" t="str">
        <f t="shared" si="851"/>
        <v/>
      </c>
      <c r="CG505" s="39" t="str">
        <f t="shared" si="851"/>
        <v/>
      </c>
      <c r="CH505" s="39" t="str">
        <f t="shared" si="851"/>
        <v/>
      </c>
      <c r="CI505" s="39" t="str">
        <f t="shared" si="851"/>
        <v/>
      </c>
      <c r="CJ505" s="39" t="str">
        <f t="shared" si="851"/>
        <v/>
      </c>
      <c r="CK505" s="39" t="str">
        <f t="shared" si="851"/>
        <v/>
      </c>
      <c r="CL505" s="39" t="str">
        <f t="shared" si="851"/>
        <v/>
      </c>
      <c r="CM505" s="39" t="str">
        <f t="shared" si="851"/>
        <v/>
      </c>
      <c r="CN505" s="39" t="str">
        <f t="shared" si="853"/>
        <v/>
      </c>
      <c r="CO505" s="39" t="str">
        <f t="shared" si="853"/>
        <v/>
      </c>
      <c r="CP505" s="39" t="str">
        <f t="shared" si="853"/>
        <v/>
      </c>
      <c r="CQ505" s="39" t="str">
        <f t="shared" si="853"/>
        <v/>
      </c>
      <c r="CR505" s="39" t="str">
        <f t="shared" si="853"/>
        <v/>
      </c>
      <c r="CS505" s="39" t="str">
        <f t="shared" si="853"/>
        <v/>
      </c>
      <c r="CT505" s="39" t="str">
        <f t="shared" si="853"/>
        <v/>
      </c>
      <c r="CU505" s="39" t="str">
        <f t="shared" si="853"/>
        <v/>
      </c>
      <c r="CV505" s="39" t="str">
        <f t="shared" si="853"/>
        <v/>
      </c>
      <c r="CW505" s="39" t="str">
        <f t="shared" si="853"/>
        <v/>
      </c>
      <c r="CX505" s="39" t="str">
        <f t="shared" si="853"/>
        <v/>
      </c>
      <c r="CY505" s="39" t="str">
        <f t="shared" si="853"/>
        <v/>
      </c>
      <c r="CZ505" s="39" t="str">
        <f t="shared" si="853"/>
        <v/>
      </c>
      <c r="DA505" s="39" t="str">
        <f t="shared" si="853"/>
        <v/>
      </c>
      <c r="DB505" s="39" t="str">
        <f t="shared" si="853"/>
        <v/>
      </c>
      <c r="DC505" s="39" t="str">
        <f t="shared" si="853"/>
        <v/>
      </c>
      <c r="DD505" s="39" t="str">
        <f t="shared" si="854"/>
        <v/>
      </c>
      <c r="DE505" s="39" t="str">
        <f t="shared" si="854"/>
        <v/>
      </c>
      <c r="DF505" s="39" t="str">
        <f t="shared" si="854"/>
        <v/>
      </c>
      <c r="DG505" s="39" t="str">
        <f t="shared" si="854"/>
        <v/>
      </c>
      <c r="DH505" s="39" t="str">
        <f t="shared" si="854"/>
        <v/>
      </c>
      <c r="DI505" s="39" t="str">
        <f t="shared" si="854"/>
        <v/>
      </c>
      <c r="DJ505" s="39" t="str">
        <f t="shared" si="854"/>
        <v/>
      </c>
      <c r="DK505" s="39" t="str">
        <f t="shared" si="854"/>
        <v/>
      </c>
      <c r="DL505" s="39" t="str">
        <f t="shared" si="854"/>
        <v/>
      </c>
      <c r="DM505" s="39" t="str">
        <f t="shared" si="854"/>
        <v/>
      </c>
      <c r="DN505" s="39" t="str">
        <f t="shared" si="854"/>
        <v/>
      </c>
      <c r="DO505" s="39" t="str">
        <f t="shared" si="854"/>
        <v/>
      </c>
      <c r="DP505" s="39" t="str">
        <f t="shared" si="854"/>
        <v/>
      </c>
      <c r="DQ505" s="39" t="str">
        <f t="shared" si="854"/>
        <v/>
      </c>
      <c r="DR505" s="39" t="str">
        <f t="shared" si="854"/>
        <v/>
      </c>
      <c r="DS505" s="39" t="str">
        <f t="shared" si="854"/>
        <v/>
      </c>
      <c r="DT505" s="39" t="str">
        <f t="shared" si="855"/>
        <v/>
      </c>
      <c r="DU505" s="39" t="str">
        <f t="shared" si="855"/>
        <v/>
      </c>
      <c r="DV505" s="39" t="str">
        <f t="shared" si="855"/>
        <v/>
      </c>
      <c r="DW505" s="39" t="str">
        <f t="shared" si="855"/>
        <v/>
      </c>
      <c r="DX505" s="39" t="str">
        <f t="shared" si="855"/>
        <v/>
      </c>
      <c r="DY505" s="39" t="str">
        <f t="shared" si="855"/>
        <v/>
      </c>
      <c r="DZ505" s="39" t="str">
        <f t="shared" si="855"/>
        <v/>
      </c>
      <c r="EA505" s="39" t="str">
        <f t="shared" si="855"/>
        <v/>
      </c>
      <c r="EB505" s="39" t="str">
        <f t="shared" si="855"/>
        <v/>
      </c>
      <c r="EC505" s="39" t="str">
        <f t="shared" si="855"/>
        <v/>
      </c>
      <c r="ED505" s="39" t="str">
        <f t="shared" si="855"/>
        <v/>
      </c>
      <c r="EE505" s="39" t="str">
        <f t="shared" si="855"/>
        <v/>
      </c>
      <c r="EF505" s="39" t="str">
        <f t="shared" si="855"/>
        <v/>
      </c>
      <c r="EG505" s="39" t="str">
        <f t="shared" si="855"/>
        <v/>
      </c>
      <c r="EH505" s="39" t="str">
        <f t="shared" si="852"/>
        <v/>
      </c>
      <c r="EI505" s="39" t="str">
        <f t="shared" si="848"/>
        <v/>
      </c>
      <c r="EJ505" s="39" t="str">
        <f t="shared" si="848"/>
        <v/>
      </c>
      <c r="EK505" s="39" t="str">
        <f t="shared" si="848"/>
        <v/>
      </c>
      <c r="EL505" s="39" t="str">
        <f t="shared" si="848"/>
        <v/>
      </c>
      <c r="EM505" s="39" t="str">
        <f t="shared" si="848"/>
        <v/>
      </c>
      <c r="EN505" s="39" t="str">
        <f t="shared" si="848"/>
        <v/>
      </c>
      <c r="EO505" s="39" t="str">
        <f t="shared" si="848"/>
        <v/>
      </c>
    </row>
    <row r="506" spans="75:145">
      <c r="BW506" s="39" t="str">
        <f t="shared" si="845"/>
        <v/>
      </c>
      <c r="BX506" s="39" t="str">
        <f t="shared" si="851"/>
        <v/>
      </c>
      <c r="BY506" s="39" t="str">
        <f t="shared" si="851"/>
        <v/>
      </c>
      <c r="BZ506" s="39" t="str">
        <f t="shared" si="851"/>
        <v/>
      </c>
      <c r="CA506" s="39" t="str">
        <f t="shared" si="851"/>
        <v/>
      </c>
      <c r="CB506" s="39" t="str">
        <f t="shared" si="851"/>
        <v/>
      </c>
      <c r="CC506" s="39" t="str">
        <f t="shared" si="851"/>
        <v/>
      </c>
      <c r="CD506" s="39" t="str">
        <f t="shared" si="851"/>
        <v/>
      </c>
      <c r="CE506" s="39" t="str">
        <f t="shared" si="851"/>
        <v/>
      </c>
      <c r="CF506" s="39" t="str">
        <f t="shared" si="851"/>
        <v/>
      </c>
      <c r="CG506" s="39" t="str">
        <f t="shared" si="851"/>
        <v/>
      </c>
      <c r="CH506" s="39" t="str">
        <f t="shared" si="851"/>
        <v/>
      </c>
      <c r="CI506" s="39" t="str">
        <f t="shared" si="851"/>
        <v/>
      </c>
      <c r="CJ506" s="39" t="str">
        <f t="shared" si="851"/>
        <v/>
      </c>
      <c r="CK506" s="39" t="str">
        <f t="shared" si="851"/>
        <v/>
      </c>
      <c r="CL506" s="39" t="str">
        <f t="shared" si="851"/>
        <v/>
      </c>
      <c r="CM506" s="39" t="str">
        <f t="shared" si="851"/>
        <v/>
      </c>
      <c r="CN506" s="39" t="str">
        <f t="shared" si="853"/>
        <v/>
      </c>
      <c r="CO506" s="39" t="str">
        <f t="shared" si="853"/>
        <v/>
      </c>
      <c r="CP506" s="39" t="str">
        <f t="shared" si="853"/>
        <v/>
      </c>
      <c r="CQ506" s="39" t="str">
        <f t="shared" si="853"/>
        <v/>
      </c>
      <c r="CR506" s="39" t="str">
        <f t="shared" si="853"/>
        <v/>
      </c>
      <c r="CS506" s="39" t="str">
        <f t="shared" si="853"/>
        <v/>
      </c>
      <c r="CT506" s="39" t="str">
        <f t="shared" si="853"/>
        <v/>
      </c>
      <c r="CU506" s="39" t="str">
        <f t="shared" si="853"/>
        <v/>
      </c>
      <c r="CV506" s="39" t="str">
        <f t="shared" si="853"/>
        <v/>
      </c>
      <c r="CW506" s="39" t="str">
        <f t="shared" si="853"/>
        <v/>
      </c>
      <c r="CX506" s="39" t="str">
        <f t="shared" si="853"/>
        <v/>
      </c>
      <c r="CY506" s="39" t="str">
        <f t="shared" si="853"/>
        <v/>
      </c>
      <c r="CZ506" s="39" t="str">
        <f t="shared" si="853"/>
        <v/>
      </c>
      <c r="DA506" s="39" t="str">
        <f t="shared" si="853"/>
        <v/>
      </c>
      <c r="DB506" s="39" t="str">
        <f t="shared" si="853"/>
        <v/>
      </c>
      <c r="DC506" s="39" t="str">
        <f t="shared" si="853"/>
        <v/>
      </c>
      <c r="DD506" s="39" t="str">
        <f t="shared" si="854"/>
        <v/>
      </c>
      <c r="DE506" s="39" t="str">
        <f t="shared" si="854"/>
        <v/>
      </c>
      <c r="DF506" s="39" t="str">
        <f t="shared" si="854"/>
        <v/>
      </c>
      <c r="DG506" s="39" t="str">
        <f t="shared" si="854"/>
        <v/>
      </c>
      <c r="DH506" s="39" t="str">
        <f t="shared" si="854"/>
        <v/>
      </c>
      <c r="DI506" s="39" t="str">
        <f t="shared" si="854"/>
        <v/>
      </c>
      <c r="DJ506" s="39" t="str">
        <f t="shared" si="854"/>
        <v/>
      </c>
      <c r="DK506" s="39" t="str">
        <f t="shared" si="854"/>
        <v/>
      </c>
      <c r="DL506" s="39" t="str">
        <f t="shared" si="854"/>
        <v/>
      </c>
      <c r="DM506" s="39" t="str">
        <f t="shared" si="854"/>
        <v/>
      </c>
      <c r="DN506" s="39" t="str">
        <f t="shared" si="854"/>
        <v/>
      </c>
      <c r="DO506" s="39" t="str">
        <f t="shared" si="854"/>
        <v/>
      </c>
      <c r="DP506" s="39" t="str">
        <f t="shared" si="854"/>
        <v/>
      </c>
      <c r="DQ506" s="39" t="str">
        <f t="shared" si="854"/>
        <v/>
      </c>
      <c r="DR506" s="39" t="str">
        <f t="shared" si="854"/>
        <v/>
      </c>
      <c r="DS506" s="39" t="str">
        <f t="shared" si="854"/>
        <v/>
      </c>
      <c r="DT506" s="39" t="str">
        <f t="shared" si="855"/>
        <v/>
      </c>
      <c r="DU506" s="39" t="str">
        <f t="shared" si="855"/>
        <v/>
      </c>
      <c r="DV506" s="39" t="str">
        <f t="shared" si="855"/>
        <v/>
      </c>
      <c r="DW506" s="39" t="str">
        <f t="shared" si="855"/>
        <v/>
      </c>
      <c r="DX506" s="39" t="str">
        <f t="shared" si="855"/>
        <v/>
      </c>
      <c r="DY506" s="39" t="str">
        <f t="shared" si="855"/>
        <v/>
      </c>
      <c r="DZ506" s="39" t="str">
        <f t="shared" si="855"/>
        <v/>
      </c>
      <c r="EA506" s="39" t="str">
        <f t="shared" si="855"/>
        <v/>
      </c>
      <c r="EB506" s="39" t="str">
        <f t="shared" si="855"/>
        <v/>
      </c>
      <c r="EC506" s="39" t="str">
        <f t="shared" si="855"/>
        <v/>
      </c>
      <c r="ED506" s="39" t="str">
        <f t="shared" si="855"/>
        <v/>
      </c>
      <c r="EE506" s="39" t="str">
        <f t="shared" si="855"/>
        <v/>
      </c>
      <c r="EF506" s="39" t="str">
        <f t="shared" si="855"/>
        <v/>
      </c>
      <c r="EG506" s="39" t="str">
        <f t="shared" si="855"/>
        <v/>
      </c>
      <c r="EH506" s="39" t="str">
        <f t="shared" si="852"/>
        <v/>
      </c>
      <c r="EI506" s="39" t="str">
        <f t="shared" si="848"/>
        <v/>
      </c>
      <c r="EJ506" s="39" t="str">
        <f t="shared" si="848"/>
        <v/>
      </c>
      <c r="EK506" s="39" t="str">
        <f t="shared" si="848"/>
        <v/>
      </c>
      <c r="EL506" s="39" t="str">
        <f t="shared" si="848"/>
        <v/>
      </c>
      <c r="EM506" s="39" t="str">
        <f t="shared" si="848"/>
        <v/>
      </c>
      <c r="EN506" s="39" t="str">
        <f t="shared" si="848"/>
        <v/>
      </c>
      <c r="EO506" s="39" t="str">
        <f t="shared" si="848"/>
        <v/>
      </c>
    </row>
    <row r="507" spans="75:145">
      <c r="BW507" s="39" t="str">
        <f t="shared" si="845"/>
        <v/>
      </c>
      <c r="BX507" s="39" t="str">
        <f t="shared" si="851"/>
        <v/>
      </c>
      <c r="BY507" s="39" t="str">
        <f t="shared" si="851"/>
        <v/>
      </c>
      <c r="BZ507" s="39" t="str">
        <f t="shared" si="851"/>
        <v/>
      </c>
      <c r="CA507" s="39" t="str">
        <f t="shared" si="851"/>
        <v/>
      </c>
      <c r="CB507" s="39" t="str">
        <f t="shared" si="851"/>
        <v/>
      </c>
      <c r="CC507" s="39" t="str">
        <f t="shared" si="851"/>
        <v/>
      </c>
      <c r="CD507" s="39" t="str">
        <f t="shared" si="851"/>
        <v/>
      </c>
      <c r="CE507" s="39" t="str">
        <f t="shared" si="851"/>
        <v/>
      </c>
      <c r="CF507" s="39" t="str">
        <f t="shared" si="851"/>
        <v/>
      </c>
      <c r="CG507" s="39" t="str">
        <f t="shared" si="851"/>
        <v/>
      </c>
      <c r="CH507" s="39" t="str">
        <f t="shared" si="851"/>
        <v/>
      </c>
      <c r="CI507" s="39" t="str">
        <f t="shared" si="851"/>
        <v/>
      </c>
      <c r="CJ507" s="39" t="str">
        <f t="shared" si="851"/>
        <v/>
      </c>
      <c r="CK507" s="39" t="str">
        <f t="shared" si="851"/>
        <v/>
      </c>
      <c r="CL507" s="39" t="str">
        <f t="shared" si="851"/>
        <v/>
      </c>
      <c r="CM507" s="39" t="str">
        <f t="shared" si="851"/>
        <v/>
      </c>
      <c r="CN507" s="39" t="str">
        <f t="shared" si="853"/>
        <v/>
      </c>
      <c r="CO507" s="39" t="str">
        <f t="shared" si="853"/>
        <v/>
      </c>
      <c r="CP507" s="39" t="str">
        <f t="shared" si="853"/>
        <v/>
      </c>
      <c r="CQ507" s="39" t="str">
        <f t="shared" si="853"/>
        <v/>
      </c>
      <c r="CR507" s="39" t="str">
        <f t="shared" si="853"/>
        <v/>
      </c>
      <c r="CS507" s="39" t="str">
        <f t="shared" si="853"/>
        <v/>
      </c>
      <c r="CT507" s="39" t="str">
        <f t="shared" si="853"/>
        <v/>
      </c>
      <c r="CU507" s="39" t="str">
        <f t="shared" si="853"/>
        <v/>
      </c>
      <c r="CV507" s="39" t="str">
        <f t="shared" si="853"/>
        <v/>
      </c>
      <c r="CW507" s="39" t="str">
        <f t="shared" si="853"/>
        <v/>
      </c>
      <c r="CX507" s="39" t="str">
        <f t="shared" si="853"/>
        <v/>
      </c>
      <c r="CY507" s="39" t="str">
        <f t="shared" si="853"/>
        <v/>
      </c>
      <c r="CZ507" s="39" t="str">
        <f t="shared" si="853"/>
        <v/>
      </c>
      <c r="DA507" s="39" t="str">
        <f t="shared" si="853"/>
        <v/>
      </c>
      <c r="DB507" s="39" t="str">
        <f t="shared" si="853"/>
        <v/>
      </c>
      <c r="DC507" s="39" t="str">
        <f t="shared" si="853"/>
        <v/>
      </c>
      <c r="DD507" s="39" t="str">
        <f t="shared" si="854"/>
        <v/>
      </c>
      <c r="DE507" s="39" t="str">
        <f t="shared" si="854"/>
        <v/>
      </c>
      <c r="DF507" s="39" t="str">
        <f t="shared" si="854"/>
        <v/>
      </c>
      <c r="DG507" s="39" t="str">
        <f t="shared" si="854"/>
        <v/>
      </c>
      <c r="DH507" s="39" t="str">
        <f t="shared" si="854"/>
        <v/>
      </c>
      <c r="DI507" s="39" t="str">
        <f t="shared" si="854"/>
        <v/>
      </c>
      <c r="DJ507" s="39" t="str">
        <f t="shared" si="854"/>
        <v/>
      </c>
      <c r="DK507" s="39" t="str">
        <f t="shared" si="854"/>
        <v/>
      </c>
      <c r="DL507" s="39" t="str">
        <f t="shared" si="854"/>
        <v/>
      </c>
      <c r="DM507" s="39" t="str">
        <f t="shared" si="854"/>
        <v/>
      </c>
      <c r="DN507" s="39" t="str">
        <f t="shared" si="854"/>
        <v/>
      </c>
      <c r="DO507" s="39" t="str">
        <f t="shared" si="854"/>
        <v/>
      </c>
      <c r="DP507" s="39" t="str">
        <f t="shared" si="854"/>
        <v/>
      </c>
      <c r="DQ507" s="39" t="str">
        <f t="shared" si="854"/>
        <v/>
      </c>
      <c r="DR507" s="39" t="str">
        <f t="shared" si="854"/>
        <v/>
      </c>
      <c r="DS507" s="39" t="str">
        <f t="shared" si="854"/>
        <v/>
      </c>
      <c r="DT507" s="39" t="str">
        <f t="shared" si="855"/>
        <v/>
      </c>
      <c r="DU507" s="39" t="str">
        <f t="shared" si="855"/>
        <v/>
      </c>
      <c r="DV507" s="39" t="str">
        <f t="shared" si="855"/>
        <v/>
      </c>
      <c r="DW507" s="39" t="str">
        <f t="shared" si="855"/>
        <v/>
      </c>
      <c r="DX507" s="39" t="str">
        <f t="shared" si="855"/>
        <v/>
      </c>
      <c r="DY507" s="39" t="str">
        <f t="shared" si="855"/>
        <v/>
      </c>
      <c r="DZ507" s="39" t="str">
        <f t="shared" si="855"/>
        <v/>
      </c>
      <c r="EA507" s="39" t="str">
        <f t="shared" si="855"/>
        <v/>
      </c>
      <c r="EB507" s="39" t="str">
        <f t="shared" si="855"/>
        <v/>
      </c>
      <c r="EC507" s="39" t="str">
        <f t="shared" si="855"/>
        <v/>
      </c>
      <c r="ED507" s="39" t="str">
        <f t="shared" si="855"/>
        <v/>
      </c>
      <c r="EE507" s="39" t="str">
        <f t="shared" si="855"/>
        <v/>
      </c>
      <c r="EF507" s="39" t="str">
        <f t="shared" si="855"/>
        <v/>
      </c>
      <c r="EG507" s="39" t="str">
        <f t="shared" si="855"/>
        <v/>
      </c>
      <c r="EH507" s="39" t="str">
        <f t="shared" si="852"/>
        <v/>
      </c>
      <c r="EI507" s="39" t="str">
        <f t="shared" si="848"/>
        <v/>
      </c>
      <c r="EJ507" s="39" t="str">
        <f t="shared" si="848"/>
        <v/>
      </c>
      <c r="EK507" s="39" t="str">
        <f t="shared" si="848"/>
        <v/>
      </c>
      <c r="EL507" s="39" t="str">
        <f t="shared" si="848"/>
        <v/>
      </c>
      <c r="EM507" s="39" t="str">
        <f t="shared" si="848"/>
        <v/>
      </c>
      <c r="EN507" s="39" t="str">
        <f t="shared" si="848"/>
        <v/>
      </c>
      <c r="EO507" s="39" t="str">
        <f t="shared" si="848"/>
        <v/>
      </c>
    </row>
    <row r="508" spans="75:145">
      <c r="BW508" s="39" t="str">
        <f t="shared" si="845"/>
        <v/>
      </c>
      <c r="BX508" s="39" t="str">
        <f t="shared" si="851"/>
        <v/>
      </c>
      <c r="BY508" s="39" t="str">
        <f t="shared" si="851"/>
        <v/>
      </c>
      <c r="BZ508" s="39" t="str">
        <f t="shared" si="851"/>
        <v/>
      </c>
      <c r="CA508" s="39" t="str">
        <f t="shared" si="851"/>
        <v/>
      </c>
      <c r="CB508" s="39" t="str">
        <f t="shared" si="851"/>
        <v/>
      </c>
      <c r="CC508" s="39" t="str">
        <f t="shared" si="851"/>
        <v/>
      </c>
      <c r="CD508" s="39" t="str">
        <f t="shared" si="851"/>
        <v/>
      </c>
      <c r="CE508" s="39" t="str">
        <f t="shared" si="851"/>
        <v/>
      </c>
      <c r="CF508" s="39" t="str">
        <f t="shared" si="851"/>
        <v/>
      </c>
      <c r="CG508" s="39" t="str">
        <f t="shared" si="851"/>
        <v/>
      </c>
      <c r="CH508" s="39" t="str">
        <f t="shared" si="851"/>
        <v/>
      </c>
      <c r="CI508" s="39" t="str">
        <f t="shared" si="851"/>
        <v/>
      </c>
      <c r="CJ508" s="39" t="str">
        <f t="shared" si="851"/>
        <v/>
      </c>
      <c r="CK508" s="39" t="str">
        <f t="shared" si="851"/>
        <v/>
      </c>
      <c r="CL508" s="39" t="str">
        <f t="shared" si="851"/>
        <v/>
      </c>
      <c r="CM508" s="39" t="str">
        <f t="shared" si="851"/>
        <v/>
      </c>
      <c r="CN508" s="39" t="str">
        <f t="shared" si="853"/>
        <v/>
      </c>
      <c r="CO508" s="39" t="str">
        <f t="shared" si="853"/>
        <v/>
      </c>
      <c r="CP508" s="39" t="str">
        <f t="shared" si="853"/>
        <v/>
      </c>
      <c r="CQ508" s="39" t="str">
        <f t="shared" si="853"/>
        <v/>
      </c>
      <c r="CR508" s="39" t="str">
        <f t="shared" si="853"/>
        <v/>
      </c>
      <c r="CS508" s="39" t="str">
        <f t="shared" si="853"/>
        <v/>
      </c>
      <c r="CT508" s="39" t="str">
        <f t="shared" si="853"/>
        <v/>
      </c>
      <c r="CU508" s="39" t="str">
        <f t="shared" si="853"/>
        <v/>
      </c>
      <c r="CV508" s="39" t="str">
        <f t="shared" si="853"/>
        <v/>
      </c>
      <c r="CW508" s="39" t="str">
        <f t="shared" si="853"/>
        <v/>
      </c>
      <c r="CX508" s="39" t="str">
        <f t="shared" si="853"/>
        <v/>
      </c>
      <c r="CY508" s="39" t="str">
        <f t="shared" si="853"/>
        <v/>
      </c>
      <c r="CZ508" s="39" t="str">
        <f t="shared" si="853"/>
        <v/>
      </c>
      <c r="DA508" s="39" t="str">
        <f t="shared" si="853"/>
        <v/>
      </c>
      <c r="DB508" s="39" t="str">
        <f t="shared" si="853"/>
        <v/>
      </c>
      <c r="DC508" s="39" t="str">
        <f t="shared" si="853"/>
        <v/>
      </c>
      <c r="DD508" s="39" t="str">
        <f t="shared" si="854"/>
        <v/>
      </c>
      <c r="DE508" s="39" t="str">
        <f t="shared" si="854"/>
        <v/>
      </c>
      <c r="DF508" s="39" t="str">
        <f t="shared" si="854"/>
        <v/>
      </c>
      <c r="DG508" s="39" t="str">
        <f t="shared" si="854"/>
        <v/>
      </c>
      <c r="DH508" s="39" t="str">
        <f t="shared" si="854"/>
        <v/>
      </c>
      <c r="DI508" s="39" t="str">
        <f t="shared" si="854"/>
        <v/>
      </c>
      <c r="DJ508" s="39" t="str">
        <f t="shared" si="854"/>
        <v/>
      </c>
      <c r="DK508" s="39" t="str">
        <f t="shared" si="854"/>
        <v/>
      </c>
      <c r="DL508" s="39" t="str">
        <f t="shared" si="854"/>
        <v/>
      </c>
      <c r="DM508" s="39" t="str">
        <f t="shared" si="854"/>
        <v/>
      </c>
      <c r="DN508" s="39" t="str">
        <f t="shared" si="854"/>
        <v/>
      </c>
      <c r="DO508" s="39" t="str">
        <f t="shared" si="854"/>
        <v/>
      </c>
      <c r="DP508" s="39" t="str">
        <f t="shared" si="854"/>
        <v/>
      </c>
      <c r="DQ508" s="39" t="str">
        <f t="shared" si="854"/>
        <v/>
      </c>
      <c r="DR508" s="39" t="str">
        <f t="shared" si="854"/>
        <v/>
      </c>
      <c r="DS508" s="39" t="str">
        <f t="shared" si="854"/>
        <v/>
      </c>
      <c r="DT508" s="39" t="str">
        <f t="shared" si="855"/>
        <v/>
      </c>
      <c r="DU508" s="39" t="str">
        <f t="shared" si="855"/>
        <v/>
      </c>
      <c r="DV508" s="39" t="str">
        <f t="shared" si="855"/>
        <v/>
      </c>
      <c r="DW508" s="39" t="str">
        <f t="shared" si="855"/>
        <v/>
      </c>
      <c r="DX508" s="39" t="str">
        <f t="shared" si="855"/>
        <v/>
      </c>
      <c r="DY508" s="39" t="str">
        <f t="shared" si="855"/>
        <v/>
      </c>
      <c r="DZ508" s="39" t="str">
        <f t="shared" si="855"/>
        <v/>
      </c>
      <c r="EA508" s="39" t="str">
        <f t="shared" si="855"/>
        <v/>
      </c>
      <c r="EB508" s="39" t="str">
        <f t="shared" si="855"/>
        <v/>
      </c>
      <c r="EC508" s="39" t="str">
        <f t="shared" si="855"/>
        <v/>
      </c>
      <c r="ED508" s="39" t="str">
        <f t="shared" si="855"/>
        <v/>
      </c>
      <c r="EE508" s="39" t="str">
        <f t="shared" si="855"/>
        <v/>
      </c>
      <c r="EF508" s="39" t="str">
        <f t="shared" si="855"/>
        <v/>
      </c>
      <c r="EG508" s="39" t="str">
        <f t="shared" si="855"/>
        <v/>
      </c>
      <c r="EH508" s="39" t="str">
        <f t="shared" si="852"/>
        <v/>
      </c>
      <c r="EI508" s="39" t="str">
        <f t="shared" si="848"/>
        <v/>
      </c>
      <c r="EJ508" s="39" t="str">
        <f t="shared" si="848"/>
        <v/>
      </c>
      <c r="EK508" s="39" t="str">
        <f t="shared" si="848"/>
        <v/>
      </c>
      <c r="EL508" s="39" t="str">
        <f t="shared" si="848"/>
        <v/>
      </c>
      <c r="EM508" s="39" t="str">
        <f t="shared" si="848"/>
        <v/>
      </c>
      <c r="EN508" s="39" t="str">
        <f t="shared" si="848"/>
        <v/>
      </c>
      <c r="EO508" s="39" t="str">
        <f t="shared" si="848"/>
        <v/>
      </c>
    </row>
    <row r="509" spans="75:145">
      <c r="BW509" s="39" t="str">
        <f t="shared" si="845"/>
        <v/>
      </c>
      <c r="BX509" s="39" t="str">
        <f t="shared" si="851"/>
        <v/>
      </c>
      <c r="BY509" s="39" t="str">
        <f t="shared" si="851"/>
        <v/>
      </c>
      <c r="BZ509" s="39" t="str">
        <f t="shared" si="851"/>
        <v/>
      </c>
      <c r="CA509" s="39" t="str">
        <f t="shared" si="851"/>
        <v/>
      </c>
      <c r="CB509" s="39" t="str">
        <f t="shared" si="851"/>
        <v/>
      </c>
      <c r="CC509" s="39" t="str">
        <f t="shared" si="851"/>
        <v/>
      </c>
      <c r="CD509" s="39" t="str">
        <f t="shared" si="851"/>
        <v/>
      </c>
      <c r="CE509" s="39" t="str">
        <f t="shared" si="851"/>
        <v/>
      </c>
      <c r="CF509" s="39" t="str">
        <f t="shared" si="851"/>
        <v/>
      </c>
      <c r="CG509" s="39" t="str">
        <f t="shared" si="851"/>
        <v/>
      </c>
      <c r="CH509" s="39" t="str">
        <f t="shared" si="851"/>
        <v/>
      </c>
      <c r="CI509" s="39" t="str">
        <f t="shared" si="851"/>
        <v/>
      </c>
      <c r="CJ509" s="39" t="str">
        <f t="shared" si="851"/>
        <v/>
      </c>
      <c r="CK509" s="39" t="str">
        <f t="shared" si="851"/>
        <v/>
      </c>
      <c r="CL509" s="39" t="str">
        <f t="shared" si="851"/>
        <v/>
      </c>
      <c r="CM509" s="39" t="str">
        <f t="shared" si="851"/>
        <v/>
      </c>
      <c r="CN509" s="39" t="str">
        <f t="shared" si="853"/>
        <v/>
      </c>
      <c r="CO509" s="39" t="str">
        <f t="shared" si="853"/>
        <v/>
      </c>
      <c r="CP509" s="39" t="str">
        <f t="shared" si="853"/>
        <v/>
      </c>
      <c r="CQ509" s="39" t="str">
        <f t="shared" si="853"/>
        <v/>
      </c>
      <c r="CR509" s="39" t="str">
        <f t="shared" si="853"/>
        <v/>
      </c>
      <c r="CS509" s="39" t="str">
        <f t="shared" si="853"/>
        <v/>
      </c>
      <c r="CT509" s="39" t="str">
        <f t="shared" si="853"/>
        <v/>
      </c>
      <c r="CU509" s="39" t="str">
        <f t="shared" si="853"/>
        <v/>
      </c>
      <c r="CV509" s="39" t="str">
        <f t="shared" si="853"/>
        <v/>
      </c>
      <c r="CW509" s="39" t="str">
        <f t="shared" si="853"/>
        <v/>
      </c>
      <c r="CX509" s="39" t="str">
        <f t="shared" si="853"/>
        <v/>
      </c>
      <c r="CY509" s="39" t="str">
        <f t="shared" si="853"/>
        <v/>
      </c>
      <c r="CZ509" s="39" t="str">
        <f t="shared" si="853"/>
        <v/>
      </c>
      <c r="DA509" s="39" t="str">
        <f t="shared" si="853"/>
        <v/>
      </c>
      <c r="DB509" s="39" t="str">
        <f t="shared" si="853"/>
        <v/>
      </c>
      <c r="DC509" s="39" t="str">
        <f t="shared" si="853"/>
        <v/>
      </c>
      <c r="DD509" s="39" t="str">
        <f t="shared" si="854"/>
        <v/>
      </c>
      <c r="DE509" s="39" t="str">
        <f t="shared" si="854"/>
        <v/>
      </c>
      <c r="DF509" s="39" t="str">
        <f t="shared" si="854"/>
        <v/>
      </c>
      <c r="DG509" s="39" t="str">
        <f t="shared" si="854"/>
        <v/>
      </c>
      <c r="DH509" s="39" t="str">
        <f t="shared" si="854"/>
        <v/>
      </c>
      <c r="DI509" s="39" t="str">
        <f t="shared" si="854"/>
        <v/>
      </c>
      <c r="DJ509" s="39" t="str">
        <f t="shared" si="854"/>
        <v/>
      </c>
      <c r="DK509" s="39" t="str">
        <f t="shared" si="854"/>
        <v/>
      </c>
      <c r="DL509" s="39" t="str">
        <f t="shared" si="854"/>
        <v/>
      </c>
      <c r="DM509" s="39" t="str">
        <f t="shared" si="854"/>
        <v/>
      </c>
      <c r="DN509" s="39" t="str">
        <f t="shared" si="854"/>
        <v/>
      </c>
      <c r="DO509" s="39" t="str">
        <f t="shared" si="854"/>
        <v/>
      </c>
      <c r="DP509" s="39" t="str">
        <f t="shared" si="854"/>
        <v/>
      </c>
      <c r="DQ509" s="39" t="str">
        <f t="shared" si="854"/>
        <v/>
      </c>
      <c r="DR509" s="39" t="str">
        <f t="shared" si="854"/>
        <v/>
      </c>
      <c r="DS509" s="39" t="str">
        <f t="shared" si="854"/>
        <v/>
      </c>
      <c r="DT509" s="39" t="str">
        <f t="shared" si="855"/>
        <v/>
      </c>
      <c r="DU509" s="39" t="str">
        <f t="shared" si="855"/>
        <v/>
      </c>
      <c r="DV509" s="39" t="str">
        <f t="shared" si="855"/>
        <v/>
      </c>
      <c r="DW509" s="39" t="str">
        <f t="shared" si="855"/>
        <v/>
      </c>
      <c r="DX509" s="39" t="str">
        <f t="shared" si="855"/>
        <v/>
      </c>
      <c r="DY509" s="39" t="str">
        <f t="shared" si="855"/>
        <v/>
      </c>
      <c r="DZ509" s="39" t="str">
        <f t="shared" si="855"/>
        <v/>
      </c>
      <c r="EA509" s="39" t="str">
        <f t="shared" si="855"/>
        <v/>
      </c>
      <c r="EB509" s="39" t="str">
        <f t="shared" si="855"/>
        <v/>
      </c>
      <c r="EC509" s="39" t="str">
        <f t="shared" si="855"/>
        <v/>
      </c>
      <c r="ED509" s="39" t="str">
        <f t="shared" si="855"/>
        <v/>
      </c>
      <c r="EE509" s="39" t="str">
        <f t="shared" si="855"/>
        <v/>
      </c>
      <c r="EF509" s="39" t="str">
        <f t="shared" si="855"/>
        <v/>
      </c>
      <c r="EG509" s="39" t="str">
        <f t="shared" si="855"/>
        <v/>
      </c>
      <c r="EH509" s="39" t="str">
        <f t="shared" si="852"/>
        <v/>
      </c>
      <c r="EI509" s="39" t="str">
        <f t="shared" si="848"/>
        <v/>
      </c>
      <c r="EJ509" s="39" t="str">
        <f t="shared" si="848"/>
        <v/>
      </c>
      <c r="EK509" s="39" t="str">
        <f t="shared" si="848"/>
        <v/>
      </c>
      <c r="EL509" s="39" t="str">
        <f t="shared" si="848"/>
        <v/>
      </c>
      <c r="EM509" s="39" t="str">
        <f t="shared" si="848"/>
        <v/>
      </c>
      <c r="EN509" s="39" t="str">
        <f t="shared" si="848"/>
        <v/>
      </c>
      <c r="EO509" s="39" t="str">
        <f t="shared" si="848"/>
        <v/>
      </c>
    </row>
    <row r="510" spans="75:145">
      <c r="BW510" s="39" t="str">
        <f t="shared" si="845"/>
        <v/>
      </c>
      <c r="BX510" s="39" t="str">
        <f t="shared" si="851"/>
        <v/>
      </c>
      <c r="BY510" s="39" t="str">
        <f t="shared" si="851"/>
        <v/>
      </c>
      <c r="BZ510" s="39" t="str">
        <f t="shared" si="851"/>
        <v/>
      </c>
      <c r="CA510" s="39" t="str">
        <f t="shared" si="851"/>
        <v/>
      </c>
      <c r="CB510" s="39" t="str">
        <f t="shared" si="851"/>
        <v/>
      </c>
      <c r="CC510" s="39" t="str">
        <f t="shared" si="851"/>
        <v/>
      </c>
      <c r="CD510" s="39" t="str">
        <f t="shared" si="851"/>
        <v/>
      </c>
      <c r="CE510" s="39" t="str">
        <f t="shared" si="851"/>
        <v/>
      </c>
      <c r="CF510" s="39" t="str">
        <f t="shared" si="851"/>
        <v/>
      </c>
      <c r="CG510" s="39" t="str">
        <f t="shared" si="851"/>
        <v/>
      </c>
      <c r="CH510" s="39" t="str">
        <f t="shared" si="851"/>
        <v/>
      </c>
      <c r="CI510" s="39" t="str">
        <f t="shared" si="851"/>
        <v/>
      </c>
      <c r="CJ510" s="39" t="str">
        <f t="shared" si="851"/>
        <v/>
      </c>
      <c r="CK510" s="39" t="str">
        <f t="shared" si="851"/>
        <v/>
      </c>
      <c r="CL510" s="39" t="str">
        <f t="shared" si="851"/>
        <v/>
      </c>
      <c r="CM510" s="39" t="str">
        <f t="shared" si="851"/>
        <v/>
      </c>
      <c r="CN510" s="39" t="str">
        <f t="shared" si="853"/>
        <v/>
      </c>
      <c r="CO510" s="39" t="str">
        <f t="shared" si="853"/>
        <v/>
      </c>
      <c r="CP510" s="39" t="str">
        <f t="shared" si="853"/>
        <v/>
      </c>
      <c r="CQ510" s="39" t="str">
        <f t="shared" si="853"/>
        <v/>
      </c>
      <c r="CR510" s="39" t="str">
        <f t="shared" si="853"/>
        <v/>
      </c>
      <c r="CS510" s="39" t="str">
        <f t="shared" si="853"/>
        <v/>
      </c>
      <c r="CT510" s="39" t="str">
        <f t="shared" si="853"/>
        <v/>
      </c>
      <c r="CU510" s="39" t="str">
        <f t="shared" si="853"/>
        <v/>
      </c>
      <c r="CV510" s="39" t="str">
        <f t="shared" si="853"/>
        <v/>
      </c>
      <c r="CW510" s="39" t="str">
        <f t="shared" si="853"/>
        <v/>
      </c>
      <c r="CX510" s="39" t="str">
        <f t="shared" si="853"/>
        <v/>
      </c>
      <c r="CY510" s="39" t="str">
        <f t="shared" si="853"/>
        <v/>
      </c>
      <c r="CZ510" s="39" t="str">
        <f t="shared" si="853"/>
        <v/>
      </c>
      <c r="DA510" s="39" t="str">
        <f t="shared" si="853"/>
        <v/>
      </c>
      <c r="DB510" s="39" t="str">
        <f t="shared" si="853"/>
        <v/>
      </c>
      <c r="DC510" s="39" t="str">
        <f t="shared" si="853"/>
        <v/>
      </c>
      <c r="DD510" s="39" t="str">
        <f t="shared" si="854"/>
        <v/>
      </c>
      <c r="DE510" s="39" t="str">
        <f t="shared" si="854"/>
        <v/>
      </c>
      <c r="DF510" s="39" t="str">
        <f t="shared" si="854"/>
        <v/>
      </c>
      <c r="DG510" s="39" t="str">
        <f t="shared" si="854"/>
        <v/>
      </c>
      <c r="DH510" s="39" t="str">
        <f t="shared" si="854"/>
        <v/>
      </c>
      <c r="DI510" s="39" t="str">
        <f t="shared" si="854"/>
        <v/>
      </c>
      <c r="DJ510" s="39" t="str">
        <f t="shared" si="854"/>
        <v/>
      </c>
      <c r="DK510" s="39" t="str">
        <f t="shared" si="854"/>
        <v/>
      </c>
      <c r="DL510" s="39" t="str">
        <f t="shared" si="854"/>
        <v/>
      </c>
      <c r="DM510" s="39" t="str">
        <f t="shared" si="854"/>
        <v/>
      </c>
      <c r="DN510" s="39" t="str">
        <f t="shared" si="854"/>
        <v/>
      </c>
      <c r="DO510" s="39" t="str">
        <f t="shared" si="854"/>
        <v/>
      </c>
      <c r="DP510" s="39" t="str">
        <f t="shared" si="854"/>
        <v/>
      </c>
      <c r="DQ510" s="39" t="str">
        <f t="shared" si="854"/>
        <v/>
      </c>
      <c r="DR510" s="39" t="str">
        <f t="shared" si="854"/>
        <v/>
      </c>
      <c r="DS510" s="39" t="str">
        <f t="shared" si="854"/>
        <v/>
      </c>
      <c r="DT510" s="39" t="str">
        <f t="shared" si="855"/>
        <v/>
      </c>
      <c r="DU510" s="39" t="str">
        <f t="shared" si="855"/>
        <v/>
      </c>
      <c r="DV510" s="39" t="str">
        <f t="shared" si="855"/>
        <v/>
      </c>
      <c r="DW510" s="39" t="str">
        <f t="shared" si="855"/>
        <v/>
      </c>
      <c r="DX510" s="39" t="str">
        <f t="shared" si="855"/>
        <v/>
      </c>
      <c r="DY510" s="39" t="str">
        <f t="shared" si="855"/>
        <v/>
      </c>
      <c r="DZ510" s="39" t="str">
        <f t="shared" si="855"/>
        <v/>
      </c>
      <c r="EA510" s="39" t="str">
        <f t="shared" si="855"/>
        <v/>
      </c>
      <c r="EB510" s="39" t="str">
        <f t="shared" si="855"/>
        <v/>
      </c>
      <c r="EC510" s="39" t="str">
        <f t="shared" si="855"/>
        <v/>
      </c>
      <c r="ED510" s="39" t="str">
        <f t="shared" si="855"/>
        <v/>
      </c>
      <c r="EE510" s="39" t="str">
        <f t="shared" si="855"/>
        <v/>
      </c>
      <c r="EF510" s="39" t="str">
        <f t="shared" si="855"/>
        <v/>
      </c>
      <c r="EG510" s="39" t="str">
        <f t="shared" si="855"/>
        <v/>
      </c>
      <c r="EH510" s="39" t="str">
        <f t="shared" si="852"/>
        <v/>
      </c>
      <c r="EI510" s="39" t="str">
        <f t="shared" si="848"/>
        <v/>
      </c>
      <c r="EJ510" s="39" t="str">
        <f t="shared" si="848"/>
        <v/>
      </c>
      <c r="EK510" s="39" t="str">
        <f t="shared" si="848"/>
        <v/>
      </c>
      <c r="EL510" s="39" t="str">
        <f t="shared" si="848"/>
        <v/>
      </c>
      <c r="EM510" s="39" t="str">
        <f t="shared" si="848"/>
        <v/>
      </c>
      <c r="EN510" s="39" t="str">
        <f t="shared" si="848"/>
        <v/>
      </c>
      <c r="EO510" s="39" t="str">
        <f t="shared" si="848"/>
        <v/>
      </c>
    </row>
    <row r="511" spans="75:145">
      <c r="BW511" s="39" t="str">
        <f t="shared" si="845"/>
        <v/>
      </c>
      <c r="BX511" s="39" t="str">
        <f t="shared" si="851"/>
        <v/>
      </c>
      <c r="BY511" s="39" t="str">
        <f t="shared" si="851"/>
        <v/>
      </c>
      <c r="BZ511" s="39" t="str">
        <f t="shared" si="851"/>
        <v/>
      </c>
      <c r="CA511" s="39" t="str">
        <f t="shared" si="851"/>
        <v/>
      </c>
      <c r="CB511" s="39" t="str">
        <f t="shared" si="851"/>
        <v/>
      </c>
      <c r="CC511" s="39" t="str">
        <f t="shared" si="851"/>
        <v/>
      </c>
      <c r="CD511" s="39" t="str">
        <f t="shared" si="851"/>
        <v/>
      </c>
      <c r="CE511" s="39" t="str">
        <f t="shared" si="851"/>
        <v/>
      </c>
      <c r="CF511" s="39" t="str">
        <f t="shared" si="851"/>
        <v/>
      </c>
      <c r="CG511" s="39" t="str">
        <f t="shared" si="851"/>
        <v/>
      </c>
      <c r="CH511" s="39" t="str">
        <f t="shared" si="851"/>
        <v/>
      </c>
      <c r="CI511" s="39" t="str">
        <f t="shared" si="851"/>
        <v/>
      </c>
      <c r="CJ511" s="39" t="str">
        <f t="shared" si="851"/>
        <v/>
      </c>
      <c r="CK511" s="39" t="str">
        <f t="shared" si="851"/>
        <v/>
      </c>
      <c r="CL511" s="39" t="str">
        <f t="shared" si="851"/>
        <v/>
      </c>
      <c r="CM511" s="39" t="str">
        <f t="shared" si="851"/>
        <v/>
      </c>
      <c r="CN511" s="39" t="str">
        <f t="shared" si="853"/>
        <v/>
      </c>
      <c r="CO511" s="39" t="str">
        <f t="shared" si="853"/>
        <v/>
      </c>
      <c r="CP511" s="39" t="str">
        <f t="shared" si="853"/>
        <v/>
      </c>
      <c r="CQ511" s="39" t="str">
        <f t="shared" si="853"/>
        <v/>
      </c>
      <c r="CR511" s="39" t="str">
        <f t="shared" si="853"/>
        <v/>
      </c>
      <c r="CS511" s="39" t="str">
        <f t="shared" si="853"/>
        <v/>
      </c>
      <c r="CT511" s="39" t="str">
        <f t="shared" si="853"/>
        <v/>
      </c>
      <c r="CU511" s="39" t="str">
        <f t="shared" si="853"/>
        <v/>
      </c>
      <c r="CV511" s="39" t="str">
        <f t="shared" si="853"/>
        <v/>
      </c>
      <c r="CW511" s="39" t="str">
        <f t="shared" si="853"/>
        <v/>
      </c>
      <c r="CX511" s="39" t="str">
        <f t="shared" si="853"/>
        <v/>
      </c>
      <c r="CY511" s="39" t="str">
        <f t="shared" si="853"/>
        <v/>
      </c>
      <c r="CZ511" s="39" t="str">
        <f t="shared" si="853"/>
        <v/>
      </c>
      <c r="DA511" s="39" t="str">
        <f t="shared" si="853"/>
        <v/>
      </c>
      <c r="DB511" s="39" t="str">
        <f t="shared" si="853"/>
        <v/>
      </c>
      <c r="DC511" s="39" t="str">
        <f t="shared" si="853"/>
        <v/>
      </c>
      <c r="DD511" s="39" t="str">
        <f t="shared" si="854"/>
        <v/>
      </c>
      <c r="DE511" s="39" t="str">
        <f t="shared" si="854"/>
        <v/>
      </c>
      <c r="DF511" s="39" t="str">
        <f t="shared" si="854"/>
        <v/>
      </c>
      <c r="DG511" s="39" t="str">
        <f t="shared" si="854"/>
        <v/>
      </c>
      <c r="DH511" s="39" t="str">
        <f t="shared" si="854"/>
        <v/>
      </c>
      <c r="DI511" s="39" t="str">
        <f t="shared" si="854"/>
        <v/>
      </c>
      <c r="DJ511" s="39" t="str">
        <f t="shared" si="854"/>
        <v/>
      </c>
      <c r="DK511" s="39" t="str">
        <f t="shared" si="854"/>
        <v/>
      </c>
      <c r="DL511" s="39" t="str">
        <f t="shared" si="854"/>
        <v/>
      </c>
      <c r="DM511" s="39" t="str">
        <f t="shared" si="854"/>
        <v/>
      </c>
      <c r="DN511" s="39" t="str">
        <f t="shared" si="854"/>
        <v/>
      </c>
      <c r="DO511" s="39" t="str">
        <f t="shared" si="854"/>
        <v/>
      </c>
      <c r="DP511" s="39" t="str">
        <f t="shared" si="854"/>
        <v/>
      </c>
      <c r="DQ511" s="39" t="str">
        <f t="shared" si="854"/>
        <v/>
      </c>
      <c r="DR511" s="39" t="str">
        <f t="shared" si="854"/>
        <v/>
      </c>
      <c r="DS511" s="39" t="str">
        <f t="shared" si="854"/>
        <v/>
      </c>
      <c r="DT511" s="39" t="str">
        <f t="shared" si="855"/>
        <v/>
      </c>
      <c r="DU511" s="39" t="str">
        <f t="shared" si="855"/>
        <v/>
      </c>
      <c r="DV511" s="39" t="str">
        <f t="shared" si="855"/>
        <v/>
      </c>
      <c r="DW511" s="39" t="str">
        <f t="shared" si="855"/>
        <v/>
      </c>
      <c r="DX511" s="39" t="str">
        <f t="shared" si="855"/>
        <v/>
      </c>
      <c r="DY511" s="39" t="str">
        <f t="shared" si="855"/>
        <v/>
      </c>
      <c r="DZ511" s="39" t="str">
        <f t="shared" si="855"/>
        <v/>
      </c>
      <c r="EA511" s="39" t="str">
        <f t="shared" si="855"/>
        <v/>
      </c>
      <c r="EB511" s="39" t="str">
        <f t="shared" si="855"/>
        <v/>
      </c>
      <c r="EC511" s="39" t="str">
        <f t="shared" si="855"/>
        <v/>
      </c>
      <c r="ED511" s="39" t="str">
        <f t="shared" si="855"/>
        <v/>
      </c>
      <c r="EE511" s="39" t="str">
        <f t="shared" si="855"/>
        <v/>
      </c>
      <c r="EF511" s="39" t="str">
        <f t="shared" si="855"/>
        <v/>
      </c>
      <c r="EG511" s="39" t="str">
        <f t="shared" si="855"/>
        <v/>
      </c>
      <c r="EH511" s="39" t="str">
        <f t="shared" si="852"/>
        <v/>
      </c>
      <c r="EI511" s="39" t="str">
        <f t="shared" si="848"/>
        <v/>
      </c>
      <c r="EJ511" s="39" t="str">
        <f t="shared" si="848"/>
        <v/>
      </c>
      <c r="EK511" s="39" t="str">
        <f t="shared" si="848"/>
        <v/>
      </c>
      <c r="EL511" s="39" t="str">
        <f t="shared" si="848"/>
        <v/>
      </c>
      <c r="EM511" s="39" t="str">
        <f t="shared" si="848"/>
        <v/>
      </c>
      <c r="EN511" s="39" t="str">
        <f t="shared" si="848"/>
        <v/>
      </c>
      <c r="EO511" s="39" t="str">
        <f t="shared" si="848"/>
        <v/>
      </c>
    </row>
    <row r="512" spans="75:145">
      <c r="BW512" s="39" t="str">
        <f t="shared" si="845"/>
        <v/>
      </c>
      <c r="BX512" s="39" t="str">
        <f t="shared" si="851"/>
        <v/>
      </c>
      <c r="BY512" s="39" t="str">
        <f t="shared" si="851"/>
        <v/>
      </c>
      <c r="BZ512" s="39" t="str">
        <f t="shared" si="851"/>
        <v/>
      </c>
      <c r="CA512" s="39" t="str">
        <f t="shared" si="851"/>
        <v/>
      </c>
      <c r="CB512" s="39" t="str">
        <f t="shared" si="851"/>
        <v/>
      </c>
      <c r="CC512" s="39" t="str">
        <f t="shared" si="851"/>
        <v/>
      </c>
      <c r="CD512" s="39" t="str">
        <f t="shared" si="851"/>
        <v/>
      </c>
      <c r="CE512" s="39" t="str">
        <f t="shared" si="851"/>
        <v/>
      </c>
      <c r="CF512" s="39" t="str">
        <f t="shared" si="851"/>
        <v/>
      </c>
      <c r="CG512" s="39" t="str">
        <f t="shared" si="851"/>
        <v/>
      </c>
      <c r="CH512" s="39" t="str">
        <f t="shared" si="851"/>
        <v/>
      </c>
      <c r="CI512" s="39" t="str">
        <f t="shared" si="851"/>
        <v/>
      </c>
      <c r="CJ512" s="39" t="str">
        <f t="shared" si="851"/>
        <v/>
      </c>
      <c r="CK512" s="39" t="str">
        <f t="shared" si="851"/>
        <v/>
      </c>
      <c r="CL512" s="39" t="str">
        <f t="shared" si="851"/>
        <v/>
      </c>
      <c r="CM512" s="39" t="str">
        <f t="shared" si="851"/>
        <v/>
      </c>
      <c r="CN512" s="39" t="str">
        <f t="shared" si="853"/>
        <v/>
      </c>
      <c r="CO512" s="39" t="str">
        <f t="shared" si="853"/>
        <v/>
      </c>
      <c r="CP512" s="39" t="str">
        <f t="shared" si="853"/>
        <v/>
      </c>
      <c r="CQ512" s="39" t="str">
        <f t="shared" si="853"/>
        <v/>
      </c>
      <c r="CR512" s="39" t="str">
        <f t="shared" si="853"/>
        <v/>
      </c>
      <c r="CS512" s="39" t="str">
        <f t="shared" si="853"/>
        <v/>
      </c>
      <c r="CT512" s="39" t="str">
        <f t="shared" si="853"/>
        <v/>
      </c>
      <c r="CU512" s="39" t="str">
        <f t="shared" si="853"/>
        <v/>
      </c>
      <c r="CV512" s="39" t="str">
        <f t="shared" si="853"/>
        <v/>
      </c>
      <c r="CW512" s="39" t="str">
        <f t="shared" si="853"/>
        <v/>
      </c>
      <c r="CX512" s="39" t="str">
        <f t="shared" si="853"/>
        <v/>
      </c>
      <c r="CY512" s="39" t="str">
        <f t="shared" si="853"/>
        <v/>
      </c>
      <c r="CZ512" s="39" t="str">
        <f t="shared" si="853"/>
        <v/>
      </c>
      <c r="DA512" s="39" t="str">
        <f t="shared" si="853"/>
        <v/>
      </c>
      <c r="DB512" s="39" t="str">
        <f t="shared" si="853"/>
        <v/>
      </c>
      <c r="DC512" s="39" t="str">
        <f t="shared" si="853"/>
        <v/>
      </c>
      <c r="DD512" s="39" t="str">
        <f t="shared" si="854"/>
        <v/>
      </c>
      <c r="DE512" s="39" t="str">
        <f t="shared" si="854"/>
        <v/>
      </c>
      <c r="DF512" s="39" t="str">
        <f t="shared" si="854"/>
        <v/>
      </c>
      <c r="DG512" s="39" t="str">
        <f t="shared" si="854"/>
        <v/>
      </c>
      <c r="DH512" s="39" t="str">
        <f t="shared" si="854"/>
        <v/>
      </c>
      <c r="DI512" s="39" t="str">
        <f t="shared" si="854"/>
        <v/>
      </c>
      <c r="DJ512" s="39" t="str">
        <f t="shared" si="854"/>
        <v/>
      </c>
      <c r="DK512" s="39" t="str">
        <f t="shared" si="854"/>
        <v/>
      </c>
      <c r="DL512" s="39" t="str">
        <f t="shared" si="854"/>
        <v/>
      </c>
      <c r="DM512" s="39" t="str">
        <f t="shared" si="854"/>
        <v/>
      </c>
      <c r="DN512" s="39" t="str">
        <f t="shared" si="854"/>
        <v/>
      </c>
      <c r="DO512" s="39" t="str">
        <f t="shared" si="854"/>
        <v/>
      </c>
      <c r="DP512" s="39" t="str">
        <f t="shared" si="854"/>
        <v/>
      </c>
      <c r="DQ512" s="39" t="str">
        <f t="shared" si="854"/>
        <v/>
      </c>
      <c r="DR512" s="39" t="str">
        <f t="shared" si="854"/>
        <v/>
      </c>
      <c r="DS512" s="39" t="str">
        <f t="shared" si="854"/>
        <v/>
      </c>
      <c r="DT512" s="39" t="str">
        <f t="shared" si="855"/>
        <v/>
      </c>
      <c r="DU512" s="39" t="str">
        <f t="shared" si="855"/>
        <v/>
      </c>
      <c r="DV512" s="39" t="str">
        <f t="shared" si="855"/>
        <v/>
      </c>
      <c r="DW512" s="39" t="str">
        <f t="shared" si="855"/>
        <v/>
      </c>
      <c r="DX512" s="39" t="str">
        <f t="shared" si="855"/>
        <v/>
      </c>
      <c r="DY512" s="39" t="str">
        <f t="shared" si="855"/>
        <v/>
      </c>
      <c r="DZ512" s="39" t="str">
        <f t="shared" si="855"/>
        <v/>
      </c>
      <c r="EA512" s="39" t="str">
        <f t="shared" si="855"/>
        <v/>
      </c>
      <c r="EB512" s="39" t="str">
        <f t="shared" si="855"/>
        <v/>
      </c>
      <c r="EC512" s="39" t="str">
        <f t="shared" si="855"/>
        <v/>
      </c>
      <c r="ED512" s="39" t="str">
        <f t="shared" si="855"/>
        <v/>
      </c>
      <c r="EE512" s="39" t="str">
        <f t="shared" si="855"/>
        <v/>
      </c>
      <c r="EF512" s="39" t="str">
        <f t="shared" si="855"/>
        <v/>
      </c>
      <c r="EG512" s="39" t="str">
        <f t="shared" si="855"/>
        <v/>
      </c>
      <c r="EH512" s="39" t="str">
        <f t="shared" si="852"/>
        <v/>
      </c>
      <c r="EI512" s="39" t="str">
        <f t="shared" si="848"/>
        <v/>
      </c>
      <c r="EJ512" s="39" t="str">
        <f t="shared" si="848"/>
        <v/>
      </c>
      <c r="EK512" s="39" t="str">
        <f t="shared" si="848"/>
        <v/>
      </c>
      <c r="EL512" s="39" t="str">
        <f t="shared" si="848"/>
        <v/>
      </c>
      <c r="EM512" s="39" t="str">
        <f t="shared" si="848"/>
        <v/>
      </c>
      <c r="EN512" s="39" t="str">
        <f t="shared" si="848"/>
        <v/>
      </c>
      <c r="EO512" s="39" t="str">
        <f t="shared" si="848"/>
        <v/>
      </c>
    </row>
    <row r="513" spans="75:145">
      <c r="BW513" s="39" t="str">
        <f t="shared" si="845"/>
        <v/>
      </c>
      <c r="BX513" s="39" t="str">
        <f t="shared" si="851"/>
        <v/>
      </c>
      <c r="BY513" s="39" t="str">
        <f t="shared" si="851"/>
        <v/>
      </c>
      <c r="BZ513" s="39" t="str">
        <f t="shared" si="851"/>
        <v/>
      </c>
      <c r="CA513" s="39" t="str">
        <f t="shared" si="851"/>
        <v/>
      </c>
      <c r="CB513" s="39" t="str">
        <f t="shared" si="851"/>
        <v/>
      </c>
      <c r="CC513" s="39" t="str">
        <f t="shared" si="851"/>
        <v/>
      </c>
      <c r="CD513" s="39" t="str">
        <f t="shared" si="851"/>
        <v/>
      </c>
      <c r="CE513" s="39" t="str">
        <f t="shared" si="851"/>
        <v/>
      </c>
      <c r="CF513" s="39" t="str">
        <f t="shared" si="851"/>
        <v/>
      </c>
      <c r="CG513" s="39" t="str">
        <f t="shared" si="851"/>
        <v/>
      </c>
      <c r="CH513" s="39" t="str">
        <f t="shared" si="851"/>
        <v/>
      </c>
      <c r="CI513" s="39" t="str">
        <f t="shared" si="851"/>
        <v/>
      </c>
      <c r="CJ513" s="39" t="str">
        <f t="shared" si="851"/>
        <v/>
      </c>
      <c r="CK513" s="39" t="str">
        <f t="shared" si="851"/>
        <v/>
      </c>
      <c r="CL513" s="39" t="str">
        <f t="shared" si="851"/>
        <v/>
      </c>
      <c r="CM513" s="39" t="str">
        <f t="shared" si="851"/>
        <v/>
      </c>
      <c r="CN513" s="39" t="str">
        <f t="shared" si="853"/>
        <v/>
      </c>
      <c r="CO513" s="39" t="str">
        <f t="shared" si="853"/>
        <v/>
      </c>
      <c r="CP513" s="39" t="str">
        <f t="shared" si="853"/>
        <v/>
      </c>
      <c r="CQ513" s="39" t="str">
        <f t="shared" si="853"/>
        <v/>
      </c>
      <c r="CR513" s="39" t="str">
        <f t="shared" si="853"/>
        <v/>
      </c>
      <c r="CS513" s="39" t="str">
        <f t="shared" si="853"/>
        <v/>
      </c>
      <c r="CT513" s="39" t="str">
        <f t="shared" si="853"/>
        <v/>
      </c>
      <c r="CU513" s="39" t="str">
        <f t="shared" si="853"/>
        <v/>
      </c>
      <c r="CV513" s="39" t="str">
        <f t="shared" si="853"/>
        <v/>
      </c>
      <c r="CW513" s="39" t="str">
        <f t="shared" si="853"/>
        <v/>
      </c>
      <c r="CX513" s="39" t="str">
        <f t="shared" si="853"/>
        <v/>
      </c>
      <c r="CY513" s="39" t="str">
        <f t="shared" si="853"/>
        <v/>
      </c>
      <c r="CZ513" s="39" t="str">
        <f t="shared" si="853"/>
        <v/>
      </c>
      <c r="DA513" s="39" t="str">
        <f t="shared" si="853"/>
        <v/>
      </c>
      <c r="DB513" s="39" t="str">
        <f t="shared" si="853"/>
        <v/>
      </c>
      <c r="DC513" s="39" t="str">
        <f t="shared" si="853"/>
        <v/>
      </c>
      <c r="DD513" s="39" t="str">
        <f t="shared" si="854"/>
        <v/>
      </c>
      <c r="DE513" s="39" t="str">
        <f t="shared" si="854"/>
        <v/>
      </c>
      <c r="DF513" s="39" t="str">
        <f t="shared" si="854"/>
        <v/>
      </c>
      <c r="DG513" s="39" t="str">
        <f t="shared" si="854"/>
        <v/>
      </c>
      <c r="DH513" s="39" t="str">
        <f t="shared" si="854"/>
        <v/>
      </c>
      <c r="DI513" s="39" t="str">
        <f t="shared" si="854"/>
        <v/>
      </c>
      <c r="DJ513" s="39" t="str">
        <f t="shared" si="854"/>
        <v/>
      </c>
      <c r="DK513" s="39" t="str">
        <f t="shared" si="854"/>
        <v/>
      </c>
      <c r="DL513" s="39" t="str">
        <f t="shared" si="854"/>
        <v/>
      </c>
      <c r="DM513" s="39" t="str">
        <f t="shared" si="854"/>
        <v/>
      </c>
      <c r="DN513" s="39" t="str">
        <f t="shared" si="854"/>
        <v/>
      </c>
      <c r="DO513" s="39" t="str">
        <f t="shared" si="854"/>
        <v/>
      </c>
      <c r="DP513" s="39" t="str">
        <f t="shared" si="854"/>
        <v/>
      </c>
      <c r="DQ513" s="39" t="str">
        <f t="shared" si="854"/>
        <v/>
      </c>
      <c r="DR513" s="39" t="str">
        <f t="shared" si="854"/>
        <v/>
      </c>
      <c r="DS513" s="39" t="str">
        <f t="shared" si="854"/>
        <v/>
      </c>
      <c r="DT513" s="39" t="str">
        <f t="shared" si="855"/>
        <v/>
      </c>
      <c r="DU513" s="39" t="str">
        <f t="shared" si="855"/>
        <v/>
      </c>
      <c r="DV513" s="39" t="str">
        <f t="shared" si="855"/>
        <v/>
      </c>
      <c r="DW513" s="39" t="str">
        <f t="shared" si="855"/>
        <v/>
      </c>
      <c r="DX513" s="39" t="str">
        <f t="shared" si="855"/>
        <v/>
      </c>
      <c r="DY513" s="39" t="str">
        <f t="shared" si="855"/>
        <v/>
      </c>
      <c r="DZ513" s="39" t="str">
        <f t="shared" si="855"/>
        <v/>
      </c>
      <c r="EA513" s="39" t="str">
        <f t="shared" si="855"/>
        <v/>
      </c>
      <c r="EB513" s="39" t="str">
        <f t="shared" si="855"/>
        <v/>
      </c>
      <c r="EC513" s="39" t="str">
        <f t="shared" si="855"/>
        <v/>
      </c>
      <c r="ED513" s="39" t="str">
        <f t="shared" si="855"/>
        <v/>
      </c>
      <c r="EE513" s="39" t="str">
        <f t="shared" si="855"/>
        <v/>
      </c>
      <c r="EF513" s="39" t="str">
        <f t="shared" si="855"/>
        <v/>
      </c>
      <c r="EG513" s="39" t="str">
        <f t="shared" si="855"/>
        <v/>
      </c>
      <c r="EH513" s="39" t="str">
        <f t="shared" si="852"/>
        <v/>
      </c>
      <c r="EI513" s="39" t="str">
        <f t="shared" si="848"/>
        <v/>
      </c>
      <c r="EJ513" s="39" t="str">
        <f t="shared" si="848"/>
        <v/>
      </c>
      <c r="EK513" s="39" t="str">
        <f t="shared" si="848"/>
        <v/>
      </c>
      <c r="EL513" s="39" t="str">
        <f t="shared" si="848"/>
        <v/>
      </c>
      <c r="EM513" s="39" t="str">
        <f t="shared" si="848"/>
        <v/>
      </c>
      <c r="EN513" s="39" t="str">
        <f t="shared" si="848"/>
        <v/>
      </c>
      <c r="EO513" s="39" t="str">
        <f t="shared" si="848"/>
        <v/>
      </c>
    </row>
    <row r="514" spans="75:145">
      <c r="BW514" s="39" t="str">
        <f t="shared" si="845"/>
        <v/>
      </c>
      <c r="BX514" s="39" t="str">
        <f t="shared" si="851"/>
        <v/>
      </c>
      <c r="BY514" s="39" t="str">
        <f t="shared" si="851"/>
        <v/>
      </c>
      <c r="BZ514" s="39" t="str">
        <f t="shared" si="851"/>
        <v/>
      </c>
      <c r="CA514" s="39" t="str">
        <f t="shared" si="851"/>
        <v/>
      </c>
      <c r="CB514" s="39" t="str">
        <f t="shared" si="851"/>
        <v/>
      </c>
      <c r="CC514" s="39" t="str">
        <f t="shared" si="851"/>
        <v/>
      </c>
      <c r="CD514" s="39" t="str">
        <f t="shared" si="851"/>
        <v/>
      </c>
      <c r="CE514" s="39" t="str">
        <f t="shared" si="851"/>
        <v/>
      </c>
      <c r="CF514" s="39" t="str">
        <f t="shared" si="851"/>
        <v/>
      </c>
      <c r="CG514" s="39" t="str">
        <f t="shared" si="851"/>
        <v/>
      </c>
      <c r="CH514" s="39" t="str">
        <f t="shared" si="851"/>
        <v/>
      </c>
      <c r="CI514" s="39" t="str">
        <f t="shared" si="851"/>
        <v/>
      </c>
      <c r="CJ514" s="39" t="str">
        <f t="shared" si="851"/>
        <v/>
      </c>
      <c r="CK514" s="39" t="str">
        <f t="shared" si="851"/>
        <v/>
      </c>
      <c r="CL514" s="39" t="str">
        <f t="shared" si="851"/>
        <v/>
      </c>
      <c r="CM514" s="39" t="str">
        <f t="shared" si="851"/>
        <v/>
      </c>
      <c r="CN514" s="39" t="str">
        <f t="shared" si="853"/>
        <v/>
      </c>
      <c r="CO514" s="39" t="str">
        <f t="shared" si="853"/>
        <v/>
      </c>
      <c r="CP514" s="39" t="str">
        <f t="shared" si="853"/>
        <v/>
      </c>
      <c r="CQ514" s="39" t="str">
        <f t="shared" si="853"/>
        <v/>
      </c>
      <c r="CR514" s="39" t="str">
        <f t="shared" si="853"/>
        <v/>
      </c>
      <c r="CS514" s="39" t="str">
        <f t="shared" si="853"/>
        <v/>
      </c>
      <c r="CT514" s="39" t="str">
        <f t="shared" si="853"/>
        <v/>
      </c>
      <c r="CU514" s="39" t="str">
        <f t="shared" si="853"/>
        <v/>
      </c>
      <c r="CV514" s="39" t="str">
        <f t="shared" si="853"/>
        <v/>
      </c>
      <c r="CW514" s="39" t="str">
        <f t="shared" si="853"/>
        <v/>
      </c>
      <c r="CX514" s="39" t="str">
        <f t="shared" si="853"/>
        <v/>
      </c>
      <c r="CY514" s="39" t="str">
        <f t="shared" si="853"/>
        <v/>
      </c>
      <c r="CZ514" s="39" t="str">
        <f t="shared" si="853"/>
        <v/>
      </c>
      <c r="DA514" s="39" t="str">
        <f t="shared" si="853"/>
        <v/>
      </c>
      <c r="DB514" s="39" t="str">
        <f t="shared" si="853"/>
        <v/>
      </c>
      <c r="DC514" s="39" t="str">
        <f t="shared" si="853"/>
        <v/>
      </c>
      <c r="DD514" s="39" t="str">
        <f t="shared" si="854"/>
        <v/>
      </c>
      <c r="DE514" s="39" t="str">
        <f t="shared" si="854"/>
        <v/>
      </c>
      <c r="DF514" s="39" t="str">
        <f t="shared" si="854"/>
        <v/>
      </c>
      <c r="DG514" s="39" t="str">
        <f t="shared" si="854"/>
        <v/>
      </c>
      <c r="DH514" s="39" t="str">
        <f t="shared" si="854"/>
        <v/>
      </c>
      <c r="DI514" s="39" t="str">
        <f t="shared" si="854"/>
        <v/>
      </c>
      <c r="DJ514" s="39" t="str">
        <f t="shared" si="854"/>
        <v/>
      </c>
      <c r="DK514" s="39" t="str">
        <f t="shared" si="854"/>
        <v/>
      </c>
      <c r="DL514" s="39" t="str">
        <f t="shared" si="854"/>
        <v/>
      </c>
      <c r="DM514" s="39" t="str">
        <f t="shared" si="854"/>
        <v/>
      </c>
      <c r="DN514" s="39" t="str">
        <f t="shared" si="854"/>
        <v/>
      </c>
      <c r="DO514" s="39" t="str">
        <f t="shared" si="854"/>
        <v/>
      </c>
      <c r="DP514" s="39" t="str">
        <f t="shared" si="854"/>
        <v/>
      </c>
      <c r="DQ514" s="39" t="str">
        <f t="shared" si="854"/>
        <v/>
      </c>
      <c r="DR514" s="39" t="str">
        <f t="shared" si="854"/>
        <v/>
      </c>
      <c r="DS514" s="39" t="str">
        <f t="shared" si="854"/>
        <v/>
      </c>
      <c r="DT514" s="39" t="str">
        <f t="shared" si="855"/>
        <v/>
      </c>
      <c r="DU514" s="39" t="str">
        <f t="shared" si="855"/>
        <v/>
      </c>
      <c r="DV514" s="39" t="str">
        <f t="shared" si="855"/>
        <v/>
      </c>
      <c r="DW514" s="39" t="str">
        <f t="shared" si="855"/>
        <v/>
      </c>
      <c r="DX514" s="39" t="str">
        <f t="shared" si="855"/>
        <v/>
      </c>
      <c r="DY514" s="39" t="str">
        <f t="shared" si="855"/>
        <v/>
      </c>
      <c r="DZ514" s="39" t="str">
        <f t="shared" si="855"/>
        <v/>
      </c>
      <c r="EA514" s="39" t="str">
        <f t="shared" si="855"/>
        <v/>
      </c>
      <c r="EB514" s="39" t="str">
        <f t="shared" si="855"/>
        <v/>
      </c>
      <c r="EC514" s="39" t="str">
        <f t="shared" si="855"/>
        <v/>
      </c>
      <c r="ED514" s="39" t="str">
        <f t="shared" si="855"/>
        <v/>
      </c>
      <c r="EE514" s="39" t="str">
        <f t="shared" si="855"/>
        <v/>
      </c>
      <c r="EF514" s="39" t="str">
        <f t="shared" si="855"/>
        <v/>
      </c>
      <c r="EG514" s="39" t="str">
        <f t="shared" si="855"/>
        <v/>
      </c>
      <c r="EH514" s="39" t="str">
        <f t="shared" si="852"/>
        <v/>
      </c>
      <c r="EI514" s="39" t="str">
        <f t="shared" si="848"/>
        <v/>
      </c>
      <c r="EJ514" s="39" t="str">
        <f t="shared" si="848"/>
        <v/>
      </c>
      <c r="EK514" s="39" t="str">
        <f t="shared" si="848"/>
        <v/>
      </c>
      <c r="EL514" s="39" t="str">
        <f t="shared" si="848"/>
        <v/>
      </c>
      <c r="EM514" s="39" t="str">
        <f t="shared" si="848"/>
        <v/>
      </c>
      <c r="EN514" s="39" t="str">
        <f t="shared" si="848"/>
        <v/>
      </c>
      <c r="EO514" s="39" t="str">
        <f t="shared" si="848"/>
        <v/>
      </c>
    </row>
    <row r="515" spans="75:145">
      <c r="BW515" s="39" t="str">
        <f t="shared" si="845"/>
        <v/>
      </c>
      <c r="BX515" s="39" t="str">
        <f t="shared" ref="BX515:CM530" si="856">IF(D515="","","|n|cffffcc00"&amp;BX$2&amp;"：|r"&amp;D515&amp;BX$1)</f>
        <v/>
      </c>
      <c r="BY515" s="39" t="str">
        <f t="shared" si="856"/>
        <v/>
      </c>
      <c r="BZ515" s="39" t="str">
        <f t="shared" si="856"/>
        <v/>
      </c>
      <c r="CA515" s="39" t="str">
        <f t="shared" si="856"/>
        <v/>
      </c>
      <c r="CB515" s="39" t="str">
        <f t="shared" si="856"/>
        <v/>
      </c>
      <c r="CC515" s="39" t="str">
        <f t="shared" si="856"/>
        <v/>
      </c>
      <c r="CD515" s="39" t="str">
        <f t="shared" si="856"/>
        <v/>
      </c>
      <c r="CE515" s="39" t="str">
        <f t="shared" si="856"/>
        <v/>
      </c>
      <c r="CF515" s="39" t="str">
        <f t="shared" si="856"/>
        <v/>
      </c>
      <c r="CG515" s="39" t="str">
        <f t="shared" si="856"/>
        <v/>
      </c>
      <c r="CH515" s="39" t="str">
        <f t="shared" si="856"/>
        <v/>
      </c>
      <c r="CI515" s="39" t="str">
        <f t="shared" si="856"/>
        <v/>
      </c>
      <c r="CJ515" s="39" t="str">
        <f t="shared" si="856"/>
        <v/>
      </c>
      <c r="CK515" s="39" t="str">
        <f t="shared" si="856"/>
        <v/>
      </c>
      <c r="CL515" s="39" t="str">
        <f t="shared" si="856"/>
        <v/>
      </c>
      <c r="CM515" s="39" t="str">
        <f t="shared" si="856"/>
        <v/>
      </c>
      <c r="CN515" s="39" t="str">
        <f t="shared" si="853"/>
        <v/>
      </c>
      <c r="CO515" s="39" t="str">
        <f t="shared" si="853"/>
        <v/>
      </c>
      <c r="CP515" s="39" t="str">
        <f t="shared" si="853"/>
        <v/>
      </c>
      <c r="CQ515" s="39" t="str">
        <f t="shared" si="853"/>
        <v/>
      </c>
      <c r="CR515" s="39" t="str">
        <f t="shared" si="853"/>
        <v/>
      </c>
      <c r="CS515" s="39" t="str">
        <f t="shared" si="853"/>
        <v/>
      </c>
      <c r="CT515" s="39" t="str">
        <f t="shared" si="853"/>
        <v/>
      </c>
      <c r="CU515" s="39" t="str">
        <f t="shared" si="853"/>
        <v/>
      </c>
      <c r="CV515" s="39" t="str">
        <f t="shared" si="853"/>
        <v/>
      </c>
      <c r="CW515" s="39" t="str">
        <f t="shared" si="853"/>
        <v/>
      </c>
      <c r="CX515" s="39" t="str">
        <f t="shared" si="853"/>
        <v/>
      </c>
      <c r="CY515" s="39" t="str">
        <f t="shared" si="853"/>
        <v/>
      </c>
      <c r="CZ515" s="39" t="str">
        <f t="shared" si="853"/>
        <v/>
      </c>
      <c r="DA515" s="39" t="str">
        <f t="shared" si="853"/>
        <v/>
      </c>
      <c r="DB515" s="39" t="str">
        <f t="shared" si="853"/>
        <v/>
      </c>
      <c r="DC515" s="39" t="str">
        <f t="shared" si="853"/>
        <v/>
      </c>
      <c r="DD515" s="39" t="str">
        <f t="shared" si="854"/>
        <v/>
      </c>
      <c r="DE515" s="39" t="str">
        <f t="shared" si="854"/>
        <v/>
      </c>
      <c r="DF515" s="39" t="str">
        <f t="shared" si="854"/>
        <v/>
      </c>
      <c r="DG515" s="39" t="str">
        <f t="shared" si="854"/>
        <v/>
      </c>
      <c r="DH515" s="39" t="str">
        <f t="shared" si="854"/>
        <v/>
      </c>
      <c r="DI515" s="39" t="str">
        <f t="shared" si="854"/>
        <v/>
      </c>
      <c r="DJ515" s="39" t="str">
        <f t="shared" si="854"/>
        <v/>
      </c>
      <c r="DK515" s="39" t="str">
        <f t="shared" si="854"/>
        <v/>
      </c>
      <c r="DL515" s="39" t="str">
        <f t="shared" si="854"/>
        <v/>
      </c>
      <c r="DM515" s="39" t="str">
        <f t="shared" si="854"/>
        <v/>
      </c>
      <c r="DN515" s="39" t="str">
        <f t="shared" si="854"/>
        <v/>
      </c>
      <c r="DO515" s="39" t="str">
        <f t="shared" si="854"/>
        <v/>
      </c>
      <c r="DP515" s="39" t="str">
        <f t="shared" si="854"/>
        <v/>
      </c>
      <c r="DQ515" s="39" t="str">
        <f t="shared" si="854"/>
        <v/>
      </c>
      <c r="DR515" s="39" t="str">
        <f t="shared" si="854"/>
        <v/>
      </c>
      <c r="DS515" s="39" t="str">
        <f t="shared" si="854"/>
        <v/>
      </c>
      <c r="DT515" s="39" t="str">
        <f t="shared" si="855"/>
        <v/>
      </c>
      <c r="DU515" s="39" t="str">
        <f t="shared" si="855"/>
        <v/>
      </c>
      <c r="DV515" s="39" t="str">
        <f t="shared" si="855"/>
        <v/>
      </c>
      <c r="DW515" s="39" t="str">
        <f t="shared" si="855"/>
        <v/>
      </c>
      <c r="DX515" s="39" t="str">
        <f t="shared" si="855"/>
        <v/>
      </c>
      <c r="DY515" s="39" t="str">
        <f t="shared" si="855"/>
        <v/>
      </c>
      <c r="DZ515" s="39" t="str">
        <f t="shared" si="855"/>
        <v/>
      </c>
      <c r="EA515" s="39" t="str">
        <f t="shared" si="855"/>
        <v/>
      </c>
      <c r="EB515" s="39" t="str">
        <f t="shared" si="855"/>
        <v/>
      </c>
      <c r="EC515" s="39" t="str">
        <f t="shared" si="855"/>
        <v/>
      </c>
      <c r="ED515" s="39" t="str">
        <f t="shared" si="855"/>
        <v/>
      </c>
      <c r="EE515" s="39" t="str">
        <f t="shared" si="855"/>
        <v/>
      </c>
      <c r="EF515" s="39" t="str">
        <f t="shared" si="855"/>
        <v/>
      </c>
      <c r="EG515" s="39" t="str">
        <f t="shared" si="855"/>
        <v/>
      </c>
      <c r="EH515" s="39" t="str">
        <f t="shared" si="852"/>
        <v/>
      </c>
      <c r="EI515" s="39" t="str">
        <f t="shared" si="848"/>
        <v/>
      </c>
      <c r="EJ515" s="39" t="str">
        <f t="shared" si="848"/>
        <v/>
      </c>
      <c r="EK515" s="39" t="str">
        <f t="shared" si="848"/>
        <v/>
      </c>
      <c r="EL515" s="39" t="str">
        <f t="shared" si="848"/>
        <v/>
      </c>
      <c r="EM515" s="39" t="str">
        <f t="shared" si="848"/>
        <v/>
      </c>
      <c r="EN515" s="39" t="str">
        <f t="shared" si="848"/>
        <v/>
      </c>
      <c r="EO515" s="39" t="str">
        <f t="shared" si="848"/>
        <v/>
      </c>
    </row>
    <row r="516" spans="75:145">
      <c r="BW516" s="39" t="str">
        <f t="shared" si="845"/>
        <v/>
      </c>
      <c r="BX516" s="39" t="str">
        <f t="shared" si="856"/>
        <v/>
      </c>
      <c r="BY516" s="39" t="str">
        <f t="shared" si="856"/>
        <v/>
      </c>
      <c r="BZ516" s="39" t="str">
        <f t="shared" si="856"/>
        <v/>
      </c>
      <c r="CA516" s="39" t="str">
        <f t="shared" si="856"/>
        <v/>
      </c>
      <c r="CB516" s="39" t="str">
        <f t="shared" si="856"/>
        <v/>
      </c>
      <c r="CC516" s="39" t="str">
        <f t="shared" si="856"/>
        <v/>
      </c>
      <c r="CD516" s="39" t="str">
        <f t="shared" si="856"/>
        <v/>
      </c>
      <c r="CE516" s="39" t="str">
        <f t="shared" si="856"/>
        <v/>
      </c>
      <c r="CF516" s="39" t="str">
        <f t="shared" si="856"/>
        <v/>
      </c>
      <c r="CG516" s="39" t="str">
        <f t="shared" si="856"/>
        <v/>
      </c>
      <c r="CH516" s="39" t="str">
        <f t="shared" si="856"/>
        <v/>
      </c>
      <c r="CI516" s="39" t="str">
        <f t="shared" si="856"/>
        <v/>
      </c>
      <c r="CJ516" s="39" t="str">
        <f t="shared" si="856"/>
        <v/>
      </c>
      <c r="CK516" s="39" t="str">
        <f t="shared" si="856"/>
        <v/>
      </c>
      <c r="CL516" s="39" t="str">
        <f t="shared" si="856"/>
        <v/>
      </c>
      <c r="CM516" s="39" t="str">
        <f t="shared" si="856"/>
        <v/>
      </c>
      <c r="CN516" s="39" t="str">
        <f t="shared" si="853"/>
        <v/>
      </c>
      <c r="CO516" s="39" t="str">
        <f t="shared" si="853"/>
        <v/>
      </c>
      <c r="CP516" s="39" t="str">
        <f t="shared" si="853"/>
        <v/>
      </c>
      <c r="CQ516" s="39" t="str">
        <f t="shared" si="853"/>
        <v/>
      </c>
      <c r="CR516" s="39" t="str">
        <f t="shared" si="853"/>
        <v/>
      </c>
      <c r="CS516" s="39" t="str">
        <f t="shared" si="853"/>
        <v/>
      </c>
      <c r="CT516" s="39" t="str">
        <f t="shared" si="853"/>
        <v/>
      </c>
      <c r="CU516" s="39" t="str">
        <f t="shared" si="853"/>
        <v/>
      </c>
      <c r="CV516" s="39" t="str">
        <f t="shared" si="853"/>
        <v/>
      </c>
      <c r="CW516" s="39" t="str">
        <f t="shared" si="853"/>
        <v/>
      </c>
      <c r="CX516" s="39" t="str">
        <f t="shared" si="853"/>
        <v/>
      </c>
      <c r="CY516" s="39" t="str">
        <f t="shared" si="853"/>
        <v/>
      </c>
      <c r="CZ516" s="39" t="str">
        <f t="shared" si="853"/>
        <v/>
      </c>
      <c r="DA516" s="39" t="str">
        <f t="shared" si="853"/>
        <v/>
      </c>
      <c r="DB516" s="39" t="str">
        <f t="shared" si="853"/>
        <v/>
      </c>
      <c r="DC516" s="39" t="str">
        <f t="shared" si="853"/>
        <v/>
      </c>
      <c r="DD516" s="39" t="str">
        <f t="shared" si="854"/>
        <v/>
      </c>
      <c r="DE516" s="39" t="str">
        <f t="shared" si="854"/>
        <v/>
      </c>
      <c r="DF516" s="39" t="str">
        <f t="shared" si="854"/>
        <v/>
      </c>
      <c r="DG516" s="39" t="str">
        <f t="shared" si="854"/>
        <v/>
      </c>
      <c r="DH516" s="39" t="str">
        <f t="shared" si="854"/>
        <v/>
      </c>
      <c r="DI516" s="39" t="str">
        <f t="shared" si="854"/>
        <v/>
      </c>
      <c r="DJ516" s="39" t="str">
        <f t="shared" si="854"/>
        <v/>
      </c>
      <c r="DK516" s="39" t="str">
        <f t="shared" si="854"/>
        <v/>
      </c>
      <c r="DL516" s="39" t="str">
        <f t="shared" si="854"/>
        <v/>
      </c>
      <c r="DM516" s="39" t="str">
        <f t="shared" si="854"/>
        <v/>
      </c>
      <c r="DN516" s="39" t="str">
        <f t="shared" si="854"/>
        <v/>
      </c>
      <c r="DO516" s="39" t="str">
        <f t="shared" si="854"/>
        <v/>
      </c>
      <c r="DP516" s="39" t="str">
        <f t="shared" si="854"/>
        <v/>
      </c>
      <c r="DQ516" s="39" t="str">
        <f t="shared" si="854"/>
        <v/>
      </c>
      <c r="DR516" s="39" t="str">
        <f t="shared" si="854"/>
        <v/>
      </c>
      <c r="DS516" s="39" t="str">
        <f t="shared" si="854"/>
        <v/>
      </c>
      <c r="DT516" s="39" t="str">
        <f t="shared" si="855"/>
        <v/>
      </c>
      <c r="DU516" s="39" t="str">
        <f t="shared" si="855"/>
        <v/>
      </c>
      <c r="DV516" s="39" t="str">
        <f t="shared" si="855"/>
        <v/>
      </c>
      <c r="DW516" s="39" t="str">
        <f t="shared" si="855"/>
        <v/>
      </c>
      <c r="DX516" s="39" t="str">
        <f t="shared" si="855"/>
        <v/>
      </c>
      <c r="DY516" s="39" t="str">
        <f t="shared" si="855"/>
        <v/>
      </c>
      <c r="DZ516" s="39" t="str">
        <f t="shared" si="855"/>
        <v/>
      </c>
      <c r="EA516" s="39" t="str">
        <f t="shared" si="855"/>
        <v/>
      </c>
      <c r="EB516" s="39" t="str">
        <f t="shared" si="855"/>
        <v/>
      </c>
      <c r="EC516" s="39" t="str">
        <f t="shared" si="855"/>
        <v/>
      </c>
      <c r="ED516" s="39" t="str">
        <f t="shared" si="855"/>
        <v/>
      </c>
      <c r="EE516" s="39" t="str">
        <f t="shared" si="855"/>
        <v/>
      </c>
      <c r="EF516" s="39" t="str">
        <f t="shared" si="855"/>
        <v/>
      </c>
      <c r="EG516" s="39" t="str">
        <f t="shared" si="855"/>
        <v/>
      </c>
      <c r="EH516" s="39" t="str">
        <f t="shared" si="852"/>
        <v/>
      </c>
      <c r="EI516" s="39" t="str">
        <f t="shared" si="848"/>
        <v/>
      </c>
      <c r="EJ516" s="39" t="str">
        <f t="shared" si="848"/>
        <v/>
      </c>
      <c r="EK516" s="39" t="str">
        <f t="shared" si="848"/>
        <v/>
      </c>
      <c r="EL516" s="39" t="str">
        <f t="shared" si="848"/>
        <v/>
      </c>
      <c r="EM516" s="39" t="str">
        <f t="shared" si="848"/>
        <v/>
      </c>
      <c r="EN516" s="39" t="str">
        <f t="shared" si="848"/>
        <v/>
      </c>
      <c r="EO516" s="39" t="str">
        <f t="shared" si="848"/>
        <v/>
      </c>
    </row>
    <row r="517" spans="75:145">
      <c r="BW517" s="39" t="str">
        <f t="shared" si="845"/>
        <v/>
      </c>
      <c r="BX517" s="39" t="str">
        <f t="shared" si="856"/>
        <v/>
      </c>
      <c r="BY517" s="39" t="str">
        <f t="shared" si="856"/>
        <v/>
      </c>
      <c r="BZ517" s="39" t="str">
        <f t="shared" si="856"/>
        <v/>
      </c>
      <c r="CA517" s="39" t="str">
        <f t="shared" si="856"/>
        <v/>
      </c>
      <c r="CB517" s="39" t="str">
        <f t="shared" si="856"/>
        <v/>
      </c>
      <c r="CC517" s="39" t="str">
        <f t="shared" si="856"/>
        <v/>
      </c>
      <c r="CD517" s="39" t="str">
        <f t="shared" si="856"/>
        <v/>
      </c>
      <c r="CE517" s="39" t="str">
        <f t="shared" si="856"/>
        <v/>
      </c>
      <c r="CF517" s="39" t="str">
        <f t="shared" si="856"/>
        <v/>
      </c>
      <c r="CG517" s="39" t="str">
        <f t="shared" si="856"/>
        <v/>
      </c>
      <c r="CH517" s="39" t="str">
        <f t="shared" si="856"/>
        <v/>
      </c>
      <c r="CI517" s="39" t="str">
        <f t="shared" si="856"/>
        <v/>
      </c>
      <c r="CJ517" s="39" t="str">
        <f t="shared" si="856"/>
        <v/>
      </c>
      <c r="CK517" s="39" t="str">
        <f t="shared" si="856"/>
        <v/>
      </c>
      <c r="CL517" s="39" t="str">
        <f t="shared" si="856"/>
        <v/>
      </c>
      <c r="CM517" s="39" t="str">
        <f t="shared" si="856"/>
        <v/>
      </c>
      <c r="CN517" s="39" t="str">
        <f t="shared" si="853"/>
        <v/>
      </c>
      <c r="CO517" s="39" t="str">
        <f t="shared" si="853"/>
        <v/>
      </c>
      <c r="CP517" s="39" t="str">
        <f t="shared" si="853"/>
        <v/>
      </c>
      <c r="CQ517" s="39" t="str">
        <f t="shared" si="853"/>
        <v/>
      </c>
      <c r="CR517" s="39" t="str">
        <f t="shared" si="853"/>
        <v/>
      </c>
      <c r="CS517" s="39" t="str">
        <f t="shared" si="853"/>
        <v/>
      </c>
      <c r="CT517" s="39" t="str">
        <f t="shared" si="853"/>
        <v/>
      </c>
      <c r="CU517" s="39" t="str">
        <f t="shared" si="853"/>
        <v/>
      </c>
      <c r="CV517" s="39" t="str">
        <f t="shared" si="853"/>
        <v/>
      </c>
      <c r="CW517" s="39" t="str">
        <f t="shared" si="853"/>
        <v/>
      </c>
      <c r="CX517" s="39" t="str">
        <f t="shared" si="853"/>
        <v/>
      </c>
      <c r="CY517" s="39" t="str">
        <f t="shared" si="853"/>
        <v/>
      </c>
      <c r="CZ517" s="39" t="str">
        <f t="shared" si="853"/>
        <v/>
      </c>
      <c r="DA517" s="39" t="str">
        <f t="shared" si="853"/>
        <v/>
      </c>
      <c r="DB517" s="39" t="str">
        <f t="shared" si="853"/>
        <v/>
      </c>
      <c r="DC517" s="39" t="str">
        <f t="shared" si="853"/>
        <v/>
      </c>
      <c r="DD517" s="39" t="str">
        <f t="shared" si="854"/>
        <v/>
      </c>
      <c r="DE517" s="39" t="str">
        <f t="shared" si="854"/>
        <v/>
      </c>
      <c r="DF517" s="39" t="str">
        <f t="shared" si="854"/>
        <v/>
      </c>
      <c r="DG517" s="39" t="str">
        <f t="shared" si="854"/>
        <v/>
      </c>
      <c r="DH517" s="39" t="str">
        <f t="shared" si="854"/>
        <v/>
      </c>
      <c r="DI517" s="39" t="str">
        <f t="shared" si="854"/>
        <v/>
      </c>
      <c r="DJ517" s="39" t="str">
        <f t="shared" si="854"/>
        <v/>
      </c>
      <c r="DK517" s="39" t="str">
        <f t="shared" si="854"/>
        <v/>
      </c>
      <c r="DL517" s="39" t="str">
        <f t="shared" si="854"/>
        <v/>
      </c>
      <c r="DM517" s="39" t="str">
        <f t="shared" si="854"/>
        <v/>
      </c>
      <c r="DN517" s="39" t="str">
        <f t="shared" si="854"/>
        <v/>
      </c>
      <c r="DO517" s="39" t="str">
        <f t="shared" si="854"/>
        <v/>
      </c>
      <c r="DP517" s="39" t="str">
        <f t="shared" si="854"/>
        <v/>
      </c>
      <c r="DQ517" s="39" t="str">
        <f t="shared" si="854"/>
        <v/>
      </c>
      <c r="DR517" s="39" t="str">
        <f t="shared" si="854"/>
        <v/>
      </c>
      <c r="DS517" s="39" t="str">
        <f t="shared" si="854"/>
        <v/>
      </c>
      <c r="DT517" s="39" t="str">
        <f t="shared" si="855"/>
        <v/>
      </c>
      <c r="DU517" s="39" t="str">
        <f t="shared" si="855"/>
        <v/>
      </c>
      <c r="DV517" s="39" t="str">
        <f t="shared" si="855"/>
        <v/>
      </c>
      <c r="DW517" s="39" t="str">
        <f t="shared" si="855"/>
        <v/>
      </c>
      <c r="DX517" s="39" t="str">
        <f t="shared" si="855"/>
        <v/>
      </c>
      <c r="DY517" s="39" t="str">
        <f t="shared" si="855"/>
        <v/>
      </c>
      <c r="DZ517" s="39" t="str">
        <f t="shared" si="855"/>
        <v/>
      </c>
      <c r="EA517" s="39" t="str">
        <f t="shared" si="855"/>
        <v/>
      </c>
      <c r="EB517" s="39" t="str">
        <f t="shared" si="855"/>
        <v/>
      </c>
      <c r="EC517" s="39" t="str">
        <f t="shared" si="855"/>
        <v/>
      </c>
      <c r="ED517" s="39" t="str">
        <f t="shared" si="855"/>
        <v/>
      </c>
      <c r="EE517" s="39" t="str">
        <f t="shared" si="855"/>
        <v/>
      </c>
      <c r="EF517" s="39" t="str">
        <f t="shared" si="855"/>
        <v/>
      </c>
      <c r="EG517" s="39" t="str">
        <f t="shared" si="855"/>
        <v/>
      </c>
      <c r="EH517" s="39" t="str">
        <f t="shared" si="852"/>
        <v/>
      </c>
      <c r="EI517" s="39" t="str">
        <f t="shared" si="848"/>
        <v/>
      </c>
      <c r="EJ517" s="39" t="str">
        <f t="shared" si="848"/>
        <v/>
      </c>
      <c r="EK517" s="39" t="str">
        <f t="shared" si="848"/>
        <v/>
      </c>
      <c r="EL517" s="39" t="str">
        <f t="shared" si="848"/>
        <v/>
      </c>
      <c r="EM517" s="39" t="str">
        <f t="shared" si="848"/>
        <v/>
      </c>
      <c r="EN517" s="39" t="str">
        <f t="shared" si="848"/>
        <v/>
      </c>
      <c r="EO517" s="39" t="str">
        <f t="shared" si="848"/>
        <v/>
      </c>
    </row>
    <row r="518" spans="75:145">
      <c r="BW518" s="39" t="str">
        <f t="shared" si="845"/>
        <v/>
      </c>
      <c r="BX518" s="39" t="str">
        <f t="shared" si="856"/>
        <v/>
      </c>
      <c r="BY518" s="39" t="str">
        <f t="shared" si="856"/>
        <v/>
      </c>
      <c r="BZ518" s="39" t="str">
        <f t="shared" si="856"/>
        <v/>
      </c>
      <c r="CA518" s="39" t="str">
        <f t="shared" si="856"/>
        <v/>
      </c>
      <c r="CB518" s="39" t="str">
        <f t="shared" si="856"/>
        <v/>
      </c>
      <c r="CC518" s="39" t="str">
        <f t="shared" si="856"/>
        <v/>
      </c>
      <c r="CD518" s="39" t="str">
        <f t="shared" si="856"/>
        <v/>
      </c>
      <c r="CE518" s="39" t="str">
        <f t="shared" si="856"/>
        <v/>
      </c>
      <c r="CF518" s="39" t="str">
        <f t="shared" si="856"/>
        <v/>
      </c>
      <c r="CG518" s="39" t="str">
        <f t="shared" si="856"/>
        <v/>
      </c>
      <c r="CH518" s="39" t="str">
        <f t="shared" si="856"/>
        <v/>
      </c>
      <c r="CI518" s="39" t="str">
        <f t="shared" si="856"/>
        <v/>
      </c>
      <c r="CJ518" s="39" t="str">
        <f t="shared" si="856"/>
        <v/>
      </c>
      <c r="CK518" s="39" t="str">
        <f t="shared" si="856"/>
        <v/>
      </c>
      <c r="CL518" s="39" t="str">
        <f t="shared" si="856"/>
        <v/>
      </c>
      <c r="CM518" s="39" t="str">
        <f t="shared" si="856"/>
        <v/>
      </c>
      <c r="CN518" s="39" t="str">
        <f t="shared" si="853"/>
        <v/>
      </c>
      <c r="CO518" s="39" t="str">
        <f t="shared" si="853"/>
        <v/>
      </c>
      <c r="CP518" s="39" t="str">
        <f t="shared" si="853"/>
        <v/>
      </c>
      <c r="CQ518" s="39" t="str">
        <f t="shared" si="853"/>
        <v/>
      </c>
      <c r="CR518" s="39" t="str">
        <f t="shared" si="853"/>
        <v/>
      </c>
      <c r="CS518" s="39" t="str">
        <f t="shared" si="853"/>
        <v/>
      </c>
      <c r="CT518" s="39" t="str">
        <f t="shared" si="853"/>
        <v/>
      </c>
      <c r="CU518" s="39" t="str">
        <f t="shared" si="853"/>
        <v/>
      </c>
      <c r="CV518" s="39" t="str">
        <f t="shared" si="853"/>
        <v/>
      </c>
      <c r="CW518" s="39" t="str">
        <f t="shared" si="853"/>
        <v/>
      </c>
      <c r="CX518" s="39" t="str">
        <f t="shared" si="853"/>
        <v/>
      </c>
      <c r="CY518" s="39" t="str">
        <f t="shared" si="853"/>
        <v/>
      </c>
      <c r="CZ518" s="39" t="str">
        <f t="shared" si="853"/>
        <v/>
      </c>
      <c r="DA518" s="39" t="str">
        <f t="shared" si="853"/>
        <v/>
      </c>
      <c r="DB518" s="39" t="str">
        <f t="shared" si="853"/>
        <v/>
      </c>
      <c r="DC518" s="39" t="str">
        <f t="shared" ref="DC518:DR534" si="857">IF(AI518="","","|n|cffffcc00"&amp;DC$2&amp;"：|r"&amp;AI518&amp;DC$1)</f>
        <v/>
      </c>
      <c r="DD518" s="39" t="str">
        <f t="shared" si="854"/>
        <v/>
      </c>
      <c r="DE518" s="39" t="str">
        <f t="shared" si="854"/>
        <v/>
      </c>
      <c r="DF518" s="39" t="str">
        <f t="shared" si="854"/>
        <v/>
      </c>
      <c r="DG518" s="39" t="str">
        <f t="shared" si="854"/>
        <v/>
      </c>
      <c r="DH518" s="39" t="str">
        <f t="shared" si="854"/>
        <v/>
      </c>
      <c r="DI518" s="39" t="str">
        <f t="shared" si="854"/>
        <v/>
      </c>
      <c r="DJ518" s="39" t="str">
        <f t="shared" si="854"/>
        <v/>
      </c>
      <c r="DK518" s="39" t="str">
        <f t="shared" si="854"/>
        <v/>
      </c>
      <c r="DL518" s="39" t="str">
        <f t="shared" si="854"/>
        <v/>
      </c>
      <c r="DM518" s="39" t="str">
        <f t="shared" si="854"/>
        <v/>
      </c>
      <c r="DN518" s="39" t="str">
        <f t="shared" si="854"/>
        <v/>
      </c>
      <c r="DO518" s="39" t="str">
        <f t="shared" si="854"/>
        <v/>
      </c>
      <c r="DP518" s="39" t="str">
        <f t="shared" si="854"/>
        <v/>
      </c>
      <c r="DQ518" s="39" t="str">
        <f t="shared" si="854"/>
        <v/>
      </c>
      <c r="DR518" s="39" t="str">
        <f t="shared" si="854"/>
        <v/>
      </c>
      <c r="DS518" s="39" t="str">
        <f t="shared" ref="DS518:EG564" si="858">IF(AY518="","","|n|cffffcc00"&amp;DS$2&amp;"：|r"&amp;AY518&amp;DS$1)</f>
        <v/>
      </c>
      <c r="DT518" s="39" t="str">
        <f t="shared" si="855"/>
        <v/>
      </c>
      <c r="DU518" s="39" t="str">
        <f t="shared" si="855"/>
        <v/>
      </c>
      <c r="DV518" s="39" t="str">
        <f t="shared" si="855"/>
        <v/>
      </c>
      <c r="DW518" s="39" t="str">
        <f t="shared" si="855"/>
        <v/>
      </c>
      <c r="DX518" s="39" t="str">
        <f t="shared" si="855"/>
        <v/>
      </c>
      <c r="DY518" s="39" t="str">
        <f t="shared" si="855"/>
        <v/>
      </c>
      <c r="DZ518" s="39" t="str">
        <f t="shared" si="855"/>
        <v/>
      </c>
      <c r="EA518" s="39" t="str">
        <f t="shared" si="855"/>
        <v/>
      </c>
      <c r="EB518" s="39" t="str">
        <f t="shared" si="855"/>
        <v/>
      </c>
      <c r="EC518" s="39" t="str">
        <f t="shared" si="855"/>
        <v/>
      </c>
      <c r="ED518" s="39" t="str">
        <f t="shared" si="855"/>
        <v/>
      </c>
      <c r="EE518" s="39" t="str">
        <f t="shared" si="855"/>
        <v/>
      </c>
      <c r="EF518" s="39" t="str">
        <f t="shared" si="855"/>
        <v/>
      </c>
      <c r="EG518" s="39" t="str">
        <f t="shared" si="855"/>
        <v/>
      </c>
      <c r="EH518" s="39" t="str">
        <f t="shared" si="852"/>
        <v/>
      </c>
      <c r="EI518" s="39" t="str">
        <f t="shared" si="848"/>
        <v/>
      </c>
      <c r="EJ518" s="39" t="str">
        <f t="shared" si="848"/>
        <v/>
      </c>
      <c r="EK518" s="39" t="str">
        <f t="shared" si="848"/>
        <v/>
      </c>
      <c r="EL518" s="39" t="str">
        <f t="shared" si="848"/>
        <v/>
      </c>
      <c r="EM518" s="39" t="str">
        <f t="shared" si="848"/>
        <v/>
      </c>
      <c r="EN518" s="39" t="str">
        <f t="shared" si="848"/>
        <v/>
      </c>
      <c r="EO518" s="39" t="str">
        <f t="shared" si="848"/>
        <v/>
      </c>
    </row>
    <row r="519" spans="75:145">
      <c r="BW519" s="39" t="str">
        <f t="shared" si="845"/>
        <v/>
      </c>
      <c r="BX519" s="39" t="str">
        <f t="shared" si="856"/>
        <v/>
      </c>
      <c r="BY519" s="39" t="str">
        <f t="shared" si="856"/>
        <v/>
      </c>
      <c r="BZ519" s="39" t="str">
        <f t="shared" si="856"/>
        <v/>
      </c>
      <c r="CA519" s="39" t="str">
        <f t="shared" si="856"/>
        <v/>
      </c>
      <c r="CB519" s="39" t="str">
        <f t="shared" si="856"/>
        <v/>
      </c>
      <c r="CC519" s="39" t="str">
        <f t="shared" si="856"/>
        <v/>
      </c>
      <c r="CD519" s="39" t="str">
        <f t="shared" si="856"/>
        <v/>
      </c>
      <c r="CE519" s="39" t="str">
        <f t="shared" si="856"/>
        <v/>
      </c>
      <c r="CF519" s="39" t="str">
        <f t="shared" si="856"/>
        <v/>
      </c>
      <c r="CG519" s="39" t="str">
        <f t="shared" si="856"/>
        <v/>
      </c>
      <c r="CH519" s="39" t="str">
        <f t="shared" si="856"/>
        <v/>
      </c>
      <c r="CI519" s="39" t="str">
        <f t="shared" si="856"/>
        <v/>
      </c>
      <c r="CJ519" s="39" t="str">
        <f t="shared" si="856"/>
        <v/>
      </c>
      <c r="CK519" s="39" t="str">
        <f t="shared" si="856"/>
        <v/>
      </c>
      <c r="CL519" s="39" t="str">
        <f t="shared" si="856"/>
        <v/>
      </c>
      <c r="CM519" s="39" t="str">
        <f t="shared" si="856"/>
        <v/>
      </c>
      <c r="CN519" s="39" t="str">
        <f t="shared" ref="CN519:DB535" si="859">IF(T519="","","|n|cffffcc00"&amp;CN$2&amp;"：|r"&amp;T519&amp;CN$1)</f>
        <v/>
      </c>
      <c r="CO519" s="39" t="str">
        <f t="shared" si="859"/>
        <v/>
      </c>
      <c r="CP519" s="39" t="str">
        <f t="shared" si="859"/>
        <v/>
      </c>
      <c r="CQ519" s="39" t="str">
        <f t="shared" si="859"/>
        <v/>
      </c>
      <c r="CR519" s="39" t="str">
        <f t="shared" si="859"/>
        <v/>
      </c>
      <c r="CS519" s="39" t="str">
        <f t="shared" si="859"/>
        <v/>
      </c>
      <c r="CT519" s="39" t="str">
        <f t="shared" si="859"/>
        <v/>
      </c>
      <c r="CU519" s="39" t="str">
        <f t="shared" si="859"/>
        <v/>
      </c>
      <c r="CV519" s="39" t="str">
        <f t="shared" si="859"/>
        <v/>
      </c>
      <c r="CW519" s="39" t="str">
        <f t="shared" si="859"/>
        <v/>
      </c>
      <c r="CX519" s="39" t="str">
        <f t="shared" si="859"/>
        <v/>
      </c>
      <c r="CY519" s="39" t="str">
        <f t="shared" si="859"/>
        <v/>
      </c>
      <c r="CZ519" s="39" t="str">
        <f t="shared" si="859"/>
        <v/>
      </c>
      <c r="DA519" s="39" t="str">
        <f t="shared" si="859"/>
        <v/>
      </c>
      <c r="DB519" s="39" t="str">
        <f t="shared" si="859"/>
        <v/>
      </c>
      <c r="DC519" s="39" t="str">
        <f t="shared" si="857"/>
        <v/>
      </c>
      <c r="DD519" s="39" t="str">
        <f t="shared" si="857"/>
        <v/>
      </c>
      <c r="DE519" s="39" t="str">
        <f t="shared" si="857"/>
        <v/>
      </c>
      <c r="DF519" s="39" t="str">
        <f t="shared" si="857"/>
        <v/>
      </c>
      <c r="DG519" s="39" t="str">
        <f t="shared" si="857"/>
        <v/>
      </c>
      <c r="DH519" s="39" t="str">
        <f t="shared" si="857"/>
        <v/>
      </c>
      <c r="DI519" s="39" t="str">
        <f t="shared" si="857"/>
        <v/>
      </c>
      <c r="DJ519" s="39" t="str">
        <f t="shared" si="857"/>
        <v/>
      </c>
      <c r="DK519" s="39" t="str">
        <f t="shared" si="857"/>
        <v/>
      </c>
      <c r="DL519" s="39" t="str">
        <f t="shared" si="857"/>
        <v/>
      </c>
      <c r="DM519" s="39" t="str">
        <f t="shared" si="857"/>
        <v/>
      </c>
      <c r="DN519" s="39" t="str">
        <f t="shared" si="857"/>
        <v/>
      </c>
      <c r="DO519" s="39" t="str">
        <f t="shared" si="857"/>
        <v/>
      </c>
      <c r="DP519" s="39" t="str">
        <f t="shared" si="857"/>
        <v/>
      </c>
      <c r="DQ519" s="39" t="str">
        <f t="shared" si="857"/>
        <v/>
      </c>
      <c r="DR519" s="39" t="str">
        <f t="shared" si="857"/>
        <v/>
      </c>
      <c r="DS519" s="39" t="str">
        <f t="shared" si="858"/>
        <v/>
      </c>
      <c r="DT519" s="39" t="str">
        <f t="shared" si="855"/>
        <v/>
      </c>
      <c r="DU519" s="39" t="str">
        <f t="shared" si="855"/>
        <v/>
      </c>
      <c r="DV519" s="39" t="str">
        <f t="shared" si="855"/>
        <v/>
      </c>
      <c r="DW519" s="39" t="str">
        <f t="shared" si="855"/>
        <v/>
      </c>
      <c r="DX519" s="39" t="str">
        <f t="shared" si="855"/>
        <v/>
      </c>
      <c r="DY519" s="39" t="str">
        <f t="shared" si="855"/>
        <v/>
      </c>
      <c r="DZ519" s="39" t="str">
        <f t="shared" si="855"/>
        <v/>
      </c>
      <c r="EA519" s="39" t="str">
        <f t="shared" si="855"/>
        <v/>
      </c>
      <c r="EB519" s="39" t="str">
        <f t="shared" si="855"/>
        <v/>
      </c>
      <c r="EC519" s="39" t="str">
        <f t="shared" si="855"/>
        <v/>
      </c>
      <c r="ED519" s="39" t="str">
        <f t="shared" si="855"/>
        <v/>
      </c>
      <c r="EE519" s="39" t="str">
        <f t="shared" si="855"/>
        <v/>
      </c>
      <c r="EF519" s="39" t="str">
        <f t="shared" si="855"/>
        <v/>
      </c>
      <c r="EG519" s="39" t="str">
        <f t="shared" si="855"/>
        <v/>
      </c>
      <c r="EH519" s="39" t="str">
        <f t="shared" si="852"/>
        <v/>
      </c>
      <c r="EI519" s="39" t="str">
        <f t="shared" si="848"/>
        <v/>
      </c>
      <c r="EJ519" s="39" t="str">
        <f t="shared" si="848"/>
        <v/>
      </c>
      <c r="EK519" s="39" t="str">
        <f t="shared" si="848"/>
        <v/>
      </c>
      <c r="EL519" s="39" t="str">
        <f t="shared" si="848"/>
        <v/>
      </c>
      <c r="EM519" s="39" t="str">
        <f t="shared" si="848"/>
        <v/>
      </c>
      <c r="EN519" s="39" t="str">
        <f t="shared" si="848"/>
        <v/>
      </c>
      <c r="EO519" s="39" t="str">
        <f t="shared" si="848"/>
        <v/>
      </c>
    </row>
    <row r="520" spans="75:145">
      <c r="BW520" s="39" t="str">
        <f t="shared" si="845"/>
        <v/>
      </c>
      <c r="BX520" s="39" t="str">
        <f t="shared" si="856"/>
        <v/>
      </c>
      <c r="BY520" s="39" t="str">
        <f t="shared" si="856"/>
        <v/>
      </c>
      <c r="BZ520" s="39" t="str">
        <f t="shared" si="856"/>
        <v/>
      </c>
      <c r="CA520" s="39" t="str">
        <f t="shared" si="856"/>
        <v/>
      </c>
      <c r="CB520" s="39" t="str">
        <f t="shared" si="856"/>
        <v/>
      </c>
      <c r="CC520" s="39" t="str">
        <f t="shared" si="856"/>
        <v/>
      </c>
      <c r="CD520" s="39" t="str">
        <f t="shared" si="856"/>
        <v/>
      </c>
      <c r="CE520" s="39" t="str">
        <f t="shared" si="856"/>
        <v/>
      </c>
      <c r="CF520" s="39" t="str">
        <f t="shared" si="856"/>
        <v/>
      </c>
      <c r="CG520" s="39" t="str">
        <f t="shared" si="856"/>
        <v/>
      </c>
      <c r="CH520" s="39" t="str">
        <f t="shared" si="856"/>
        <v/>
      </c>
      <c r="CI520" s="39" t="str">
        <f t="shared" si="856"/>
        <v/>
      </c>
      <c r="CJ520" s="39" t="str">
        <f t="shared" si="856"/>
        <v/>
      </c>
      <c r="CK520" s="39" t="str">
        <f t="shared" si="856"/>
        <v/>
      </c>
      <c r="CL520" s="39" t="str">
        <f t="shared" si="856"/>
        <v/>
      </c>
      <c r="CM520" s="39" t="str">
        <f t="shared" si="856"/>
        <v/>
      </c>
      <c r="CN520" s="39" t="str">
        <f t="shared" si="859"/>
        <v/>
      </c>
      <c r="CO520" s="39" t="str">
        <f t="shared" si="859"/>
        <v/>
      </c>
      <c r="CP520" s="39" t="str">
        <f t="shared" si="859"/>
        <v/>
      </c>
      <c r="CQ520" s="39" t="str">
        <f t="shared" si="859"/>
        <v/>
      </c>
      <c r="CR520" s="39" t="str">
        <f t="shared" si="859"/>
        <v/>
      </c>
      <c r="CS520" s="39" t="str">
        <f t="shared" si="859"/>
        <v/>
      </c>
      <c r="CT520" s="39" t="str">
        <f t="shared" si="859"/>
        <v/>
      </c>
      <c r="CU520" s="39" t="str">
        <f t="shared" si="859"/>
        <v/>
      </c>
      <c r="CV520" s="39" t="str">
        <f t="shared" si="859"/>
        <v/>
      </c>
      <c r="CW520" s="39" t="str">
        <f t="shared" si="859"/>
        <v/>
      </c>
      <c r="CX520" s="39" t="str">
        <f t="shared" si="859"/>
        <v/>
      </c>
      <c r="CY520" s="39" t="str">
        <f t="shared" si="859"/>
        <v/>
      </c>
      <c r="CZ520" s="39" t="str">
        <f t="shared" si="859"/>
        <v/>
      </c>
      <c r="DA520" s="39" t="str">
        <f t="shared" si="859"/>
        <v/>
      </c>
      <c r="DB520" s="39" t="str">
        <f t="shared" si="859"/>
        <v/>
      </c>
      <c r="DC520" s="39" t="str">
        <f t="shared" si="857"/>
        <v/>
      </c>
      <c r="DD520" s="39" t="str">
        <f t="shared" si="857"/>
        <v/>
      </c>
      <c r="DE520" s="39" t="str">
        <f t="shared" si="857"/>
        <v/>
      </c>
      <c r="DF520" s="39" t="str">
        <f t="shared" si="857"/>
        <v/>
      </c>
      <c r="DG520" s="39" t="str">
        <f t="shared" si="857"/>
        <v/>
      </c>
      <c r="DH520" s="39" t="str">
        <f t="shared" si="857"/>
        <v/>
      </c>
      <c r="DI520" s="39" t="str">
        <f t="shared" si="857"/>
        <v/>
      </c>
      <c r="DJ520" s="39" t="str">
        <f t="shared" si="857"/>
        <v/>
      </c>
      <c r="DK520" s="39" t="str">
        <f t="shared" si="857"/>
        <v/>
      </c>
      <c r="DL520" s="39" t="str">
        <f t="shared" si="857"/>
        <v/>
      </c>
      <c r="DM520" s="39" t="str">
        <f t="shared" si="857"/>
        <v/>
      </c>
      <c r="DN520" s="39" t="str">
        <f t="shared" si="857"/>
        <v/>
      </c>
      <c r="DO520" s="39" t="str">
        <f t="shared" si="857"/>
        <v/>
      </c>
      <c r="DP520" s="39" t="str">
        <f t="shared" si="857"/>
        <v/>
      </c>
      <c r="DQ520" s="39" t="str">
        <f t="shared" si="857"/>
        <v/>
      </c>
      <c r="DR520" s="39" t="str">
        <f t="shared" si="857"/>
        <v/>
      </c>
      <c r="DS520" s="39" t="str">
        <f t="shared" si="858"/>
        <v/>
      </c>
      <c r="DT520" s="39" t="str">
        <f t="shared" si="855"/>
        <v/>
      </c>
      <c r="DU520" s="39" t="str">
        <f t="shared" si="855"/>
        <v/>
      </c>
      <c r="DV520" s="39" t="str">
        <f t="shared" si="855"/>
        <v/>
      </c>
      <c r="DW520" s="39" t="str">
        <f t="shared" si="855"/>
        <v/>
      </c>
      <c r="DX520" s="39" t="str">
        <f t="shared" si="855"/>
        <v/>
      </c>
      <c r="DY520" s="39" t="str">
        <f t="shared" si="855"/>
        <v/>
      </c>
      <c r="DZ520" s="39" t="str">
        <f t="shared" si="855"/>
        <v/>
      </c>
      <c r="EA520" s="39" t="str">
        <f t="shared" si="855"/>
        <v/>
      </c>
      <c r="EB520" s="39" t="str">
        <f t="shared" si="855"/>
        <v/>
      </c>
      <c r="EC520" s="39" t="str">
        <f t="shared" si="855"/>
        <v/>
      </c>
      <c r="ED520" s="39" t="str">
        <f t="shared" si="855"/>
        <v/>
      </c>
      <c r="EE520" s="39" t="str">
        <f t="shared" si="855"/>
        <v/>
      </c>
      <c r="EF520" s="39" t="str">
        <f t="shared" si="855"/>
        <v/>
      </c>
      <c r="EG520" s="39" t="str">
        <f t="shared" si="855"/>
        <v/>
      </c>
      <c r="EH520" s="39" t="str">
        <f t="shared" si="852"/>
        <v/>
      </c>
      <c r="EI520" s="39" t="str">
        <f t="shared" si="848"/>
        <v/>
      </c>
      <c r="EJ520" s="39" t="str">
        <f t="shared" si="848"/>
        <v/>
      </c>
      <c r="EK520" s="39" t="str">
        <f t="shared" si="848"/>
        <v/>
      </c>
      <c r="EL520" s="39" t="str">
        <f t="shared" si="848"/>
        <v/>
      </c>
      <c r="EM520" s="39" t="str">
        <f t="shared" si="848"/>
        <v/>
      </c>
      <c r="EN520" s="39" t="str">
        <f t="shared" si="848"/>
        <v/>
      </c>
      <c r="EO520" s="39" t="str">
        <f t="shared" si="848"/>
        <v/>
      </c>
    </row>
    <row r="521" spans="75:145">
      <c r="BW521" s="39" t="str">
        <f t="shared" si="845"/>
        <v/>
      </c>
      <c r="BX521" s="39" t="str">
        <f t="shared" si="856"/>
        <v/>
      </c>
      <c r="BY521" s="39" t="str">
        <f t="shared" si="856"/>
        <v/>
      </c>
      <c r="BZ521" s="39" t="str">
        <f t="shared" si="856"/>
        <v/>
      </c>
      <c r="CA521" s="39" t="str">
        <f t="shared" si="856"/>
        <v/>
      </c>
      <c r="CB521" s="39" t="str">
        <f t="shared" si="856"/>
        <v/>
      </c>
      <c r="CC521" s="39" t="str">
        <f t="shared" si="856"/>
        <v/>
      </c>
      <c r="CD521" s="39" t="str">
        <f t="shared" si="856"/>
        <v/>
      </c>
      <c r="CE521" s="39" t="str">
        <f t="shared" si="856"/>
        <v/>
      </c>
      <c r="CF521" s="39" t="str">
        <f t="shared" si="856"/>
        <v/>
      </c>
      <c r="CG521" s="39" t="str">
        <f t="shared" si="856"/>
        <v/>
      </c>
      <c r="CH521" s="39" t="str">
        <f t="shared" si="856"/>
        <v/>
      </c>
      <c r="CI521" s="39" t="str">
        <f t="shared" si="856"/>
        <v/>
      </c>
      <c r="CJ521" s="39" t="str">
        <f t="shared" si="856"/>
        <v/>
      </c>
      <c r="CK521" s="39" t="str">
        <f t="shared" si="856"/>
        <v/>
      </c>
      <c r="CL521" s="39" t="str">
        <f t="shared" si="856"/>
        <v/>
      </c>
      <c r="CM521" s="39" t="str">
        <f t="shared" si="856"/>
        <v/>
      </c>
      <c r="CN521" s="39" t="str">
        <f t="shared" si="859"/>
        <v/>
      </c>
      <c r="CO521" s="39" t="str">
        <f t="shared" si="859"/>
        <v/>
      </c>
      <c r="CP521" s="39" t="str">
        <f t="shared" si="859"/>
        <v/>
      </c>
      <c r="CQ521" s="39" t="str">
        <f t="shared" si="859"/>
        <v/>
      </c>
      <c r="CR521" s="39" t="str">
        <f t="shared" si="859"/>
        <v/>
      </c>
      <c r="CS521" s="39" t="str">
        <f t="shared" si="859"/>
        <v/>
      </c>
      <c r="CT521" s="39" t="str">
        <f t="shared" si="859"/>
        <v/>
      </c>
      <c r="CU521" s="39" t="str">
        <f t="shared" si="859"/>
        <v/>
      </c>
      <c r="CV521" s="39" t="str">
        <f t="shared" si="859"/>
        <v/>
      </c>
      <c r="CW521" s="39" t="str">
        <f t="shared" si="859"/>
        <v/>
      </c>
      <c r="CX521" s="39" t="str">
        <f t="shared" si="859"/>
        <v/>
      </c>
      <c r="CY521" s="39" t="str">
        <f t="shared" si="859"/>
        <v/>
      </c>
      <c r="CZ521" s="39" t="str">
        <f t="shared" si="859"/>
        <v/>
      </c>
      <c r="DA521" s="39" t="str">
        <f t="shared" si="859"/>
        <v/>
      </c>
      <c r="DB521" s="39" t="str">
        <f t="shared" si="859"/>
        <v/>
      </c>
      <c r="DC521" s="39" t="str">
        <f t="shared" si="857"/>
        <v/>
      </c>
      <c r="DD521" s="39" t="str">
        <f t="shared" si="857"/>
        <v/>
      </c>
      <c r="DE521" s="39" t="str">
        <f t="shared" si="857"/>
        <v/>
      </c>
      <c r="DF521" s="39" t="str">
        <f t="shared" si="857"/>
        <v/>
      </c>
      <c r="DG521" s="39" t="str">
        <f t="shared" si="857"/>
        <v/>
      </c>
      <c r="DH521" s="39" t="str">
        <f t="shared" si="857"/>
        <v/>
      </c>
      <c r="DI521" s="39" t="str">
        <f t="shared" si="857"/>
        <v/>
      </c>
      <c r="DJ521" s="39" t="str">
        <f t="shared" si="857"/>
        <v/>
      </c>
      <c r="DK521" s="39" t="str">
        <f t="shared" si="857"/>
        <v/>
      </c>
      <c r="DL521" s="39" t="str">
        <f t="shared" si="857"/>
        <v/>
      </c>
      <c r="DM521" s="39" t="str">
        <f t="shared" si="857"/>
        <v/>
      </c>
      <c r="DN521" s="39" t="str">
        <f t="shared" si="857"/>
        <v/>
      </c>
      <c r="DO521" s="39" t="str">
        <f t="shared" si="857"/>
        <v/>
      </c>
      <c r="DP521" s="39" t="str">
        <f t="shared" si="857"/>
        <v/>
      </c>
      <c r="DQ521" s="39" t="str">
        <f t="shared" si="857"/>
        <v/>
      </c>
      <c r="DR521" s="39" t="str">
        <f t="shared" si="857"/>
        <v/>
      </c>
      <c r="DS521" s="39" t="str">
        <f t="shared" si="858"/>
        <v/>
      </c>
      <c r="DT521" s="39" t="str">
        <f t="shared" si="855"/>
        <v/>
      </c>
      <c r="DU521" s="39" t="str">
        <f t="shared" si="855"/>
        <v/>
      </c>
      <c r="DV521" s="39" t="str">
        <f t="shared" si="855"/>
        <v/>
      </c>
      <c r="DW521" s="39" t="str">
        <f t="shared" ref="DW521:EG544" si="860">IF(BC521="","","|n|cffffcc00"&amp;DW$2&amp;"：|r"&amp;BC521&amp;DW$1)</f>
        <v/>
      </c>
      <c r="DX521" s="39" t="str">
        <f t="shared" si="860"/>
        <v/>
      </c>
      <c r="DY521" s="39" t="str">
        <f t="shared" si="860"/>
        <v/>
      </c>
      <c r="DZ521" s="39" t="str">
        <f t="shared" si="860"/>
        <v/>
      </c>
      <c r="EA521" s="39" t="str">
        <f t="shared" si="860"/>
        <v/>
      </c>
      <c r="EB521" s="39" t="str">
        <f t="shared" si="860"/>
        <v/>
      </c>
      <c r="EC521" s="39" t="str">
        <f t="shared" si="860"/>
        <v/>
      </c>
      <c r="ED521" s="39" t="str">
        <f t="shared" si="860"/>
        <v/>
      </c>
      <c r="EE521" s="39" t="str">
        <f t="shared" si="860"/>
        <v/>
      </c>
      <c r="EF521" s="39" t="str">
        <f t="shared" si="860"/>
        <v/>
      </c>
      <c r="EG521" s="39" t="str">
        <f t="shared" si="860"/>
        <v/>
      </c>
      <c r="EH521" s="39" t="str">
        <f t="shared" si="852"/>
        <v/>
      </c>
      <c r="EI521" s="39" t="str">
        <f t="shared" si="848"/>
        <v/>
      </c>
      <c r="EJ521" s="39" t="str">
        <f t="shared" si="848"/>
        <v/>
      </c>
      <c r="EK521" s="39" t="str">
        <f t="shared" si="848"/>
        <v/>
      </c>
      <c r="EL521" s="39" t="str">
        <f t="shared" si="848"/>
        <v/>
      </c>
      <c r="EM521" s="39" t="str">
        <f t="shared" si="848"/>
        <v/>
      </c>
      <c r="EN521" s="39" t="str">
        <f t="shared" si="848"/>
        <v/>
      </c>
      <c r="EO521" s="39" t="str">
        <f t="shared" si="848"/>
        <v/>
      </c>
    </row>
    <row r="522" spans="75:145">
      <c r="BW522" s="39" t="str">
        <f t="shared" si="845"/>
        <v/>
      </c>
      <c r="BX522" s="39" t="str">
        <f t="shared" si="856"/>
        <v/>
      </c>
      <c r="BY522" s="39" t="str">
        <f t="shared" si="856"/>
        <v/>
      </c>
      <c r="BZ522" s="39" t="str">
        <f t="shared" si="856"/>
        <v/>
      </c>
      <c r="CA522" s="39" t="str">
        <f t="shared" si="856"/>
        <v/>
      </c>
      <c r="CB522" s="39" t="str">
        <f t="shared" si="856"/>
        <v/>
      </c>
      <c r="CC522" s="39" t="str">
        <f t="shared" si="856"/>
        <v/>
      </c>
      <c r="CD522" s="39" t="str">
        <f t="shared" si="856"/>
        <v/>
      </c>
      <c r="CE522" s="39" t="str">
        <f t="shared" si="856"/>
        <v/>
      </c>
      <c r="CF522" s="39" t="str">
        <f t="shared" si="856"/>
        <v/>
      </c>
      <c r="CG522" s="39" t="str">
        <f t="shared" si="856"/>
        <v/>
      </c>
      <c r="CH522" s="39" t="str">
        <f t="shared" si="856"/>
        <v/>
      </c>
      <c r="CI522" s="39" t="str">
        <f t="shared" si="856"/>
        <v/>
      </c>
      <c r="CJ522" s="39" t="str">
        <f t="shared" si="856"/>
        <v/>
      </c>
      <c r="CK522" s="39" t="str">
        <f t="shared" si="856"/>
        <v/>
      </c>
      <c r="CL522" s="39" t="str">
        <f t="shared" si="856"/>
        <v/>
      </c>
      <c r="CM522" s="39" t="str">
        <f t="shared" si="856"/>
        <v/>
      </c>
      <c r="CN522" s="39" t="str">
        <f t="shared" si="859"/>
        <v/>
      </c>
      <c r="CO522" s="39" t="str">
        <f t="shared" si="859"/>
        <v/>
      </c>
      <c r="CP522" s="39" t="str">
        <f t="shared" si="859"/>
        <v/>
      </c>
      <c r="CQ522" s="39" t="str">
        <f t="shared" si="859"/>
        <v/>
      </c>
      <c r="CR522" s="39" t="str">
        <f t="shared" si="859"/>
        <v/>
      </c>
      <c r="CS522" s="39" t="str">
        <f t="shared" si="859"/>
        <v/>
      </c>
      <c r="CT522" s="39" t="str">
        <f t="shared" si="859"/>
        <v/>
      </c>
      <c r="CU522" s="39" t="str">
        <f t="shared" si="859"/>
        <v/>
      </c>
      <c r="CV522" s="39" t="str">
        <f t="shared" si="859"/>
        <v/>
      </c>
      <c r="CW522" s="39" t="str">
        <f t="shared" si="859"/>
        <v/>
      </c>
      <c r="CX522" s="39" t="str">
        <f t="shared" si="859"/>
        <v/>
      </c>
      <c r="CY522" s="39" t="str">
        <f t="shared" si="859"/>
        <v/>
      </c>
      <c r="CZ522" s="39" t="str">
        <f t="shared" si="859"/>
        <v/>
      </c>
      <c r="DA522" s="39" t="str">
        <f t="shared" si="859"/>
        <v/>
      </c>
      <c r="DB522" s="39" t="str">
        <f t="shared" si="859"/>
        <v/>
      </c>
      <c r="DC522" s="39" t="str">
        <f t="shared" si="857"/>
        <v/>
      </c>
      <c r="DD522" s="39" t="str">
        <f t="shared" si="857"/>
        <v/>
      </c>
      <c r="DE522" s="39" t="str">
        <f t="shared" si="857"/>
        <v/>
      </c>
      <c r="DF522" s="39" t="str">
        <f t="shared" si="857"/>
        <v/>
      </c>
      <c r="DG522" s="39" t="str">
        <f t="shared" si="857"/>
        <v/>
      </c>
      <c r="DH522" s="39" t="str">
        <f t="shared" si="857"/>
        <v/>
      </c>
      <c r="DI522" s="39" t="str">
        <f t="shared" si="857"/>
        <v/>
      </c>
      <c r="DJ522" s="39" t="str">
        <f t="shared" si="857"/>
        <v/>
      </c>
      <c r="DK522" s="39" t="str">
        <f t="shared" si="857"/>
        <v/>
      </c>
      <c r="DL522" s="39" t="str">
        <f t="shared" si="857"/>
        <v/>
      </c>
      <c r="DM522" s="39" t="str">
        <f t="shared" si="857"/>
        <v/>
      </c>
      <c r="DN522" s="39" t="str">
        <f t="shared" si="857"/>
        <v/>
      </c>
      <c r="DO522" s="39" t="str">
        <f t="shared" si="857"/>
        <v/>
      </c>
      <c r="DP522" s="39" t="str">
        <f t="shared" si="857"/>
        <v/>
      </c>
      <c r="DQ522" s="39" t="str">
        <f t="shared" si="857"/>
        <v/>
      </c>
      <c r="DR522" s="39" t="str">
        <f t="shared" si="857"/>
        <v/>
      </c>
      <c r="DS522" s="39" t="str">
        <f t="shared" si="858"/>
        <v/>
      </c>
      <c r="DT522" s="39" t="str">
        <f t="shared" si="858"/>
        <v/>
      </c>
      <c r="DU522" s="39" t="str">
        <f t="shared" si="858"/>
        <v/>
      </c>
      <c r="DV522" s="39" t="str">
        <f t="shared" si="858"/>
        <v/>
      </c>
      <c r="DW522" s="39" t="str">
        <f t="shared" si="860"/>
        <v/>
      </c>
      <c r="DX522" s="39" t="str">
        <f t="shared" si="860"/>
        <v/>
      </c>
      <c r="DY522" s="39" t="str">
        <f t="shared" si="860"/>
        <v/>
      </c>
      <c r="DZ522" s="39" t="str">
        <f t="shared" si="860"/>
        <v/>
      </c>
      <c r="EA522" s="39" t="str">
        <f t="shared" si="860"/>
        <v/>
      </c>
      <c r="EB522" s="39" t="str">
        <f t="shared" si="860"/>
        <v/>
      </c>
      <c r="EC522" s="39" t="str">
        <f t="shared" si="860"/>
        <v/>
      </c>
      <c r="ED522" s="39" t="str">
        <f t="shared" si="860"/>
        <v/>
      </c>
      <c r="EE522" s="39" t="str">
        <f t="shared" si="860"/>
        <v/>
      </c>
      <c r="EF522" s="39" t="str">
        <f t="shared" si="860"/>
        <v/>
      </c>
      <c r="EG522" s="39" t="str">
        <f t="shared" si="860"/>
        <v/>
      </c>
      <c r="EH522" s="39" t="str">
        <f t="shared" si="852"/>
        <v/>
      </c>
      <c r="EI522" s="39" t="str">
        <f t="shared" si="848"/>
        <v/>
      </c>
      <c r="EJ522" s="39" t="str">
        <f t="shared" si="848"/>
        <v/>
      </c>
      <c r="EK522" s="39" t="str">
        <f t="shared" si="848"/>
        <v/>
      </c>
      <c r="EL522" s="39" t="str">
        <f t="shared" si="848"/>
        <v/>
      </c>
      <c r="EM522" s="39" t="str">
        <f t="shared" si="848"/>
        <v/>
      </c>
      <c r="EN522" s="39" t="str">
        <f t="shared" si="848"/>
        <v/>
      </c>
      <c r="EO522" s="39" t="str">
        <f t="shared" si="848"/>
        <v/>
      </c>
    </row>
    <row r="523" spans="75:145">
      <c r="BW523" s="39" t="str">
        <f t="shared" si="845"/>
        <v/>
      </c>
      <c r="BX523" s="39" t="str">
        <f t="shared" si="856"/>
        <v/>
      </c>
      <c r="BY523" s="39" t="str">
        <f t="shared" si="856"/>
        <v/>
      </c>
      <c r="BZ523" s="39" t="str">
        <f t="shared" si="856"/>
        <v/>
      </c>
      <c r="CA523" s="39" t="str">
        <f t="shared" si="856"/>
        <v/>
      </c>
      <c r="CB523" s="39" t="str">
        <f t="shared" si="856"/>
        <v/>
      </c>
      <c r="CC523" s="39" t="str">
        <f t="shared" si="856"/>
        <v/>
      </c>
      <c r="CD523" s="39" t="str">
        <f t="shared" si="856"/>
        <v/>
      </c>
      <c r="CE523" s="39" t="str">
        <f t="shared" si="856"/>
        <v/>
      </c>
      <c r="CF523" s="39" t="str">
        <f t="shared" si="856"/>
        <v/>
      </c>
      <c r="CG523" s="39" t="str">
        <f t="shared" si="856"/>
        <v/>
      </c>
      <c r="CH523" s="39" t="str">
        <f t="shared" si="856"/>
        <v/>
      </c>
      <c r="CI523" s="39" t="str">
        <f t="shared" si="856"/>
        <v/>
      </c>
      <c r="CJ523" s="39" t="str">
        <f t="shared" si="856"/>
        <v/>
      </c>
      <c r="CK523" s="39" t="str">
        <f t="shared" si="856"/>
        <v/>
      </c>
      <c r="CL523" s="39" t="str">
        <f t="shared" si="856"/>
        <v/>
      </c>
      <c r="CM523" s="39" t="str">
        <f t="shared" si="856"/>
        <v/>
      </c>
      <c r="CN523" s="39" t="str">
        <f t="shared" si="859"/>
        <v/>
      </c>
      <c r="CO523" s="39" t="str">
        <f t="shared" si="859"/>
        <v/>
      </c>
      <c r="CP523" s="39" t="str">
        <f t="shared" si="859"/>
        <v/>
      </c>
      <c r="CQ523" s="39" t="str">
        <f t="shared" si="859"/>
        <v/>
      </c>
      <c r="CR523" s="39" t="str">
        <f t="shared" si="859"/>
        <v/>
      </c>
      <c r="CS523" s="39" t="str">
        <f t="shared" si="859"/>
        <v/>
      </c>
      <c r="CT523" s="39" t="str">
        <f t="shared" si="859"/>
        <v/>
      </c>
      <c r="CU523" s="39" t="str">
        <f t="shared" si="859"/>
        <v/>
      </c>
      <c r="CV523" s="39" t="str">
        <f t="shared" si="859"/>
        <v/>
      </c>
      <c r="CW523" s="39" t="str">
        <f t="shared" si="859"/>
        <v/>
      </c>
      <c r="CX523" s="39" t="str">
        <f t="shared" si="859"/>
        <v/>
      </c>
      <c r="CY523" s="39" t="str">
        <f t="shared" si="859"/>
        <v/>
      </c>
      <c r="CZ523" s="39" t="str">
        <f t="shared" si="859"/>
        <v/>
      </c>
      <c r="DA523" s="39" t="str">
        <f t="shared" si="859"/>
        <v/>
      </c>
      <c r="DB523" s="39" t="str">
        <f t="shared" si="859"/>
        <v/>
      </c>
      <c r="DC523" s="39" t="str">
        <f t="shared" si="857"/>
        <v/>
      </c>
      <c r="DD523" s="39" t="str">
        <f t="shared" si="857"/>
        <v/>
      </c>
      <c r="DE523" s="39" t="str">
        <f t="shared" si="857"/>
        <v/>
      </c>
      <c r="DF523" s="39" t="str">
        <f t="shared" si="857"/>
        <v/>
      </c>
      <c r="DG523" s="39" t="str">
        <f t="shared" si="857"/>
        <v/>
      </c>
      <c r="DH523" s="39" t="str">
        <f t="shared" si="857"/>
        <v/>
      </c>
      <c r="DI523" s="39" t="str">
        <f t="shared" si="857"/>
        <v/>
      </c>
      <c r="DJ523" s="39" t="str">
        <f t="shared" si="857"/>
        <v/>
      </c>
      <c r="DK523" s="39" t="str">
        <f t="shared" si="857"/>
        <v/>
      </c>
      <c r="DL523" s="39" t="str">
        <f t="shared" si="857"/>
        <v/>
      </c>
      <c r="DM523" s="39" t="str">
        <f t="shared" si="857"/>
        <v/>
      </c>
      <c r="DN523" s="39" t="str">
        <f t="shared" si="857"/>
        <v/>
      </c>
      <c r="DO523" s="39" t="str">
        <f t="shared" si="857"/>
        <v/>
      </c>
      <c r="DP523" s="39" t="str">
        <f t="shared" si="857"/>
        <v/>
      </c>
      <c r="DQ523" s="39" t="str">
        <f t="shared" si="857"/>
        <v/>
      </c>
      <c r="DR523" s="39" t="str">
        <f t="shared" si="857"/>
        <v/>
      </c>
      <c r="DS523" s="39" t="str">
        <f t="shared" si="858"/>
        <v/>
      </c>
      <c r="DT523" s="39" t="str">
        <f t="shared" si="858"/>
        <v/>
      </c>
      <c r="DU523" s="39" t="str">
        <f t="shared" si="858"/>
        <v/>
      </c>
      <c r="DV523" s="39" t="str">
        <f t="shared" si="858"/>
        <v/>
      </c>
      <c r="DW523" s="39" t="str">
        <f t="shared" si="860"/>
        <v/>
      </c>
      <c r="DX523" s="39" t="str">
        <f t="shared" si="860"/>
        <v/>
      </c>
      <c r="DY523" s="39" t="str">
        <f t="shared" si="860"/>
        <v/>
      </c>
      <c r="DZ523" s="39" t="str">
        <f t="shared" si="860"/>
        <v/>
      </c>
      <c r="EA523" s="39" t="str">
        <f t="shared" si="860"/>
        <v/>
      </c>
      <c r="EB523" s="39" t="str">
        <f t="shared" si="860"/>
        <v/>
      </c>
      <c r="EC523" s="39" t="str">
        <f t="shared" si="860"/>
        <v/>
      </c>
      <c r="ED523" s="39" t="str">
        <f t="shared" si="860"/>
        <v/>
      </c>
      <c r="EE523" s="39" t="str">
        <f t="shared" si="860"/>
        <v/>
      </c>
      <c r="EF523" s="39" t="str">
        <f t="shared" si="860"/>
        <v/>
      </c>
      <c r="EG523" s="39" t="str">
        <f t="shared" si="860"/>
        <v/>
      </c>
      <c r="EH523" s="39" t="str">
        <f t="shared" si="852"/>
        <v/>
      </c>
      <c r="EI523" s="39" t="str">
        <f t="shared" si="848"/>
        <v/>
      </c>
      <c r="EJ523" s="39" t="str">
        <f t="shared" si="848"/>
        <v/>
      </c>
      <c r="EK523" s="39" t="str">
        <f t="shared" si="848"/>
        <v/>
      </c>
      <c r="EL523" s="39" t="str">
        <f t="shared" si="848"/>
        <v/>
      </c>
      <c r="EM523" s="39" t="str">
        <f t="shared" si="848"/>
        <v/>
      </c>
      <c r="EN523" s="39" t="str">
        <f t="shared" si="848"/>
        <v/>
      </c>
      <c r="EO523" s="39" t="str">
        <f t="shared" si="848"/>
        <v/>
      </c>
    </row>
    <row r="524" spans="75:145">
      <c r="BW524" s="39" t="str">
        <f t="shared" si="845"/>
        <v/>
      </c>
      <c r="BX524" s="39" t="str">
        <f t="shared" si="856"/>
        <v/>
      </c>
      <c r="BY524" s="39" t="str">
        <f t="shared" si="856"/>
        <v/>
      </c>
      <c r="BZ524" s="39" t="str">
        <f t="shared" si="856"/>
        <v/>
      </c>
      <c r="CA524" s="39" t="str">
        <f t="shared" si="856"/>
        <v/>
      </c>
      <c r="CB524" s="39" t="str">
        <f t="shared" si="856"/>
        <v/>
      </c>
      <c r="CC524" s="39" t="str">
        <f t="shared" si="856"/>
        <v/>
      </c>
      <c r="CD524" s="39" t="str">
        <f t="shared" si="856"/>
        <v/>
      </c>
      <c r="CE524" s="39" t="str">
        <f t="shared" si="856"/>
        <v/>
      </c>
      <c r="CF524" s="39" t="str">
        <f t="shared" si="856"/>
        <v/>
      </c>
      <c r="CG524" s="39" t="str">
        <f t="shared" si="856"/>
        <v/>
      </c>
      <c r="CH524" s="39" t="str">
        <f t="shared" si="856"/>
        <v/>
      </c>
      <c r="CI524" s="39" t="str">
        <f t="shared" si="856"/>
        <v/>
      </c>
      <c r="CJ524" s="39" t="str">
        <f t="shared" si="856"/>
        <v/>
      </c>
      <c r="CK524" s="39" t="str">
        <f t="shared" si="856"/>
        <v/>
      </c>
      <c r="CL524" s="39" t="str">
        <f t="shared" si="856"/>
        <v/>
      </c>
      <c r="CM524" s="39" t="str">
        <f t="shared" si="856"/>
        <v/>
      </c>
      <c r="CN524" s="39" t="str">
        <f t="shared" si="859"/>
        <v/>
      </c>
      <c r="CO524" s="39" t="str">
        <f t="shared" si="859"/>
        <v/>
      </c>
      <c r="CP524" s="39" t="str">
        <f t="shared" si="859"/>
        <v/>
      </c>
      <c r="CQ524" s="39" t="str">
        <f t="shared" si="859"/>
        <v/>
      </c>
      <c r="CR524" s="39" t="str">
        <f t="shared" si="859"/>
        <v/>
      </c>
      <c r="CS524" s="39" t="str">
        <f t="shared" si="859"/>
        <v/>
      </c>
      <c r="CT524" s="39" t="str">
        <f t="shared" si="859"/>
        <v/>
      </c>
      <c r="CU524" s="39" t="str">
        <f t="shared" si="859"/>
        <v/>
      </c>
      <c r="CV524" s="39" t="str">
        <f t="shared" si="859"/>
        <v/>
      </c>
      <c r="CW524" s="39" t="str">
        <f t="shared" si="859"/>
        <v/>
      </c>
      <c r="CX524" s="39" t="str">
        <f t="shared" si="859"/>
        <v/>
      </c>
      <c r="CY524" s="39" t="str">
        <f t="shared" si="859"/>
        <v/>
      </c>
      <c r="CZ524" s="39" t="str">
        <f t="shared" si="859"/>
        <v/>
      </c>
      <c r="DA524" s="39" t="str">
        <f t="shared" si="859"/>
        <v/>
      </c>
      <c r="DB524" s="39" t="str">
        <f t="shared" si="859"/>
        <v/>
      </c>
      <c r="DC524" s="39" t="str">
        <f t="shared" si="857"/>
        <v/>
      </c>
      <c r="DD524" s="39" t="str">
        <f t="shared" si="857"/>
        <v/>
      </c>
      <c r="DE524" s="39" t="str">
        <f t="shared" si="857"/>
        <v/>
      </c>
      <c r="DF524" s="39" t="str">
        <f t="shared" si="857"/>
        <v/>
      </c>
      <c r="DG524" s="39" t="str">
        <f t="shared" si="857"/>
        <v/>
      </c>
      <c r="DH524" s="39" t="str">
        <f t="shared" si="857"/>
        <v/>
      </c>
      <c r="DI524" s="39" t="str">
        <f t="shared" si="857"/>
        <v/>
      </c>
      <c r="DJ524" s="39" t="str">
        <f t="shared" si="857"/>
        <v/>
      </c>
      <c r="DK524" s="39" t="str">
        <f t="shared" si="857"/>
        <v/>
      </c>
      <c r="DL524" s="39" t="str">
        <f t="shared" si="857"/>
        <v/>
      </c>
      <c r="DM524" s="39" t="str">
        <f t="shared" si="857"/>
        <v/>
      </c>
      <c r="DN524" s="39" t="str">
        <f t="shared" si="857"/>
        <v/>
      </c>
      <c r="DO524" s="39" t="str">
        <f t="shared" si="857"/>
        <v/>
      </c>
      <c r="DP524" s="39" t="str">
        <f t="shared" si="857"/>
        <v/>
      </c>
      <c r="DQ524" s="39" t="str">
        <f t="shared" si="857"/>
        <v/>
      </c>
      <c r="DR524" s="39" t="str">
        <f t="shared" si="857"/>
        <v/>
      </c>
      <c r="DS524" s="39" t="str">
        <f t="shared" si="858"/>
        <v/>
      </c>
      <c r="DT524" s="39" t="str">
        <f t="shared" si="858"/>
        <v/>
      </c>
      <c r="DU524" s="39" t="str">
        <f t="shared" si="858"/>
        <v/>
      </c>
      <c r="DV524" s="39" t="str">
        <f t="shared" si="858"/>
        <v/>
      </c>
      <c r="DW524" s="39" t="str">
        <f t="shared" si="860"/>
        <v/>
      </c>
      <c r="DX524" s="39" t="str">
        <f t="shared" si="860"/>
        <v/>
      </c>
      <c r="DY524" s="39" t="str">
        <f t="shared" si="860"/>
        <v/>
      </c>
      <c r="DZ524" s="39" t="str">
        <f t="shared" si="860"/>
        <v/>
      </c>
      <c r="EA524" s="39" t="str">
        <f t="shared" si="860"/>
        <v/>
      </c>
      <c r="EB524" s="39" t="str">
        <f t="shared" si="860"/>
        <v/>
      </c>
      <c r="EC524" s="39" t="str">
        <f t="shared" si="860"/>
        <v/>
      </c>
      <c r="ED524" s="39" t="str">
        <f t="shared" si="860"/>
        <v/>
      </c>
      <c r="EE524" s="39" t="str">
        <f t="shared" si="860"/>
        <v/>
      </c>
      <c r="EF524" s="39" t="str">
        <f t="shared" si="860"/>
        <v/>
      </c>
      <c r="EG524" s="39" t="str">
        <f t="shared" si="860"/>
        <v/>
      </c>
      <c r="EH524" s="39" t="str">
        <f t="shared" si="852"/>
        <v/>
      </c>
      <c r="EI524" s="39" t="str">
        <f t="shared" si="848"/>
        <v/>
      </c>
      <c r="EJ524" s="39" t="str">
        <f t="shared" si="848"/>
        <v/>
      </c>
      <c r="EK524" s="39" t="str">
        <f t="shared" si="848"/>
        <v/>
      </c>
      <c r="EL524" s="39" t="str">
        <f t="shared" si="848"/>
        <v/>
      </c>
      <c r="EM524" s="39" t="str">
        <f t="shared" si="848"/>
        <v/>
      </c>
      <c r="EN524" s="39" t="str">
        <f t="shared" si="848"/>
        <v/>
      </c>
      <c r="EO524" s="39" t="str">
        <f t="shared" si="848"/>
        <v/>
      </c>
    </row>
    <row r="525" spans="75:145">
      <c r="BW525" s="39" t="str">
        <f t="shared" si="845"/>
        <v/>
      </c>
      <c r="BX525" s="39" t="str">
        <f t="shared" si="856"/>
        <v/>
      </c>
      <c r="BY525" s="39" t="str">
        <f t="shared" si="856"/>
        <v/>
      </c>
      <c r="BZ525" s="39" t="str">
        <f t="shared" si="856"/>
        <v/>
      </c>
      <c r="CA525" s="39" t="str">
        <f t="shared" si="856"/>
        <v/>
      </c>
      <c r="CB525" s="39" t="str">
        <f t="shared" si="856"/>
        <v/>
      </c>
      <c r="CC525" s="39" t="str">
        <f t="shared" si="856"/>
        <v/>
      </c>
      <c r="CD525" s="39" t="str">
        <f t="shared" si="856"/>
        <v/>
      </c>
      <c r="CE525" s="39" t="str">
        <f t="shared" si="856"/>
        <v/>
      </c>
      <c r="CF525" s="39" t="str">
        <f t="shared" si="856"/>
        <v/>
      </c>
      <c r="CG525" s="39" t="str">
        <f t="shared" si="856"/>
        <v/>
      </c>
      <c r="CH525" s="39" t="str">
        <f t="shared" si="856"/>
        <v/>
      </c>
      <c r="CI525" s="39" t="str">
        <f t="shared" si="856"/>
        <v/>
      </c>
      <c r="CJ525" s="39" t="str">
        <f t="shared" si="856"/>
        <v/>
      </c>
      <c r="CK525" s="39" t="str">
        <f t="shared" si="856"/>
        <v/>
      </c>
      <c r="CL525" s="39" t="str">
        <f t="shared" si="856"/>
        <v/>
      </c>
      <c r="CM525" s="39" t="str">
        <f t="shared" si="856"/>
        <v/>
      </c>
      <c r="CN525" s="39" t="str">
        <f t="shared" si="859"/>
        <v/>
      </c>
      <c r="CO525" s="39" t="str">
        <f t="shared" si="859"/>
        <v/>
      </c>
      <c r="CP525" s="39" t="str">
        <f t="shared" si="859"/>
        <v/>
      </c>
      <c r="CQ525" s="39" t="str">
        <f t="shared" si="859"/>
        <v/>
      </c>
      <c r="CR525" s="39" t="str">
        <f t="shared" si="859"/>
        <v/>
      </c>
      <c r="CS525" s="39" t="str">
        <f t="shared" si="859"/>
        <v/>
      </c>
      <c r="CT525" s="39" t="str">
        <f t="shared" si="859"/>
        <v/>
      </c>
      <c r="CU525" s="39" t="str">
        <f t="shared" si="859"/>
        <v/>
      </c>
      <c r="CV525" s="39" t="str">
        <f t="shared" si="859"/>
        <v/>
      </c>
      <c r="CW525" s="39" t="str">
        <f t="shared" si="859"/>
        <v/>
      </c>
      <c r="CX525" s="39" t="str">
        <f t="shared" si="859"/>
        <v/>
      </c>
      <c r="CY525" s="39" t="str">
        <f t="shared" si="859"/>
        <v/>
      </c>
      <c r="CZ525" s="39" t="str">
        <f t="shared" si="859"/>
        <v/>
      </c>
      <c r="DA525" s="39" t="str">
        <f t="shared" si="859"/>
        <v/>
      </c>
      <c r="DB525" s="39" t="str">
        <f t="shared" si="859"/>
        <v/>
      </c>
      <c r="DC525" s="39" t="str">
        <f t="shared" si="857"/>
        <v/>
      </c>
      <c r="DD525" s="39" t="str">
        <f t="shared" si="857"/>
        <v/>
      </c>
      <c r="DE525" s="39" t="str">
        <f t="shared" si="857"/>
        <v/>
      </c>
      <c r="DF525" s="39" t="str">
        <f t="shared" si="857"/>
        <v/>
      </c>
      <c r="DG525" s="39" t="str">
        <f t="shared" si="857"/>
        <v/>
      </c>
      <c r="DH525" s="39" t="str">
        <f t="shared" si="857"/>
        <v/>
      </c>
      <c r="DI525" s="39" t="str">
        <f t="shared" si="857"/>
        <v/>
      </c>
      <c r="DJ525" s="39" t="str">
        <f t="shared" si="857"/>
        <v/>
      </c>
      <c r="DK525" s="39" t="str">
        <f t="shared" si="857"/>
        <v/>
      </c>
      <c r="DL525" s="39" t="str">
        <f t="shared" si="857"/>
        <v/>
      </c>
      <c r="DM525" s="39" t="str">
        <f t="shared" si="857"/>
        <v/>
      </c>
      <c r="DN525" s="39" t="str">
        <f t="shared" si="857"/>
        <v/>
      </c>
      <c r="DO525" s="39" t="str">
        <f t="shared" si="857"/>
        <v/>
      </c>
      <c r="DP525" s="39" t="str">
        <f t="shared" si="857"/>
        <v/>
      </c>
      <c r="DQ525" s="39" t="str">
        <f t="shared" si="857"/>
        <v/>
      </c>
      <c r="DR525" s="39" t="str">
        <f t="shared" si="857"/>
        <v/>
      </c>
      <c r="DS525" s="39" t="str">
        <f t="shared" si="858"/>
        <v/>
      </c>
      <c r="DT525" s="39" t="str">
        <f t="shared" si="858"/>
        <v/>
      </c>
      <c r="DU525" s="39" t="str">
        <f t="shared" si="858"/>
        <v/>
      </c>
      <c r="DV525" s="39" t="str">
        <f t="shared" si="858"/>
        <v/>
      </c>
      <c r="DW525" s="39" t="str">
        <f t="shared" si="860"/>
        <v/>
      </c>
      <c r="DX525" s="39" t="str">
        <f t="shared" si="860"/>
        <v/>
      </c>
      <c r="DY525" s="39" t="str">
        <f t="shared" si="860"/>
        <v/>
      </c>
      <c r="DZ525" s="39" t="str">
        <f t="shared" si="860"/>
        <v/>
      </c>
      <c r="EA525" s="39" t="str">
        <f t="shared" si="860"/>
        <v/>
      </c>
      <c r="EB525" s="39" t="str">
        <f t="shared" si="860"/>
        <v/>
      </c>
      <c r="EC525" s="39" t="str">
        <f t="shared" si="860"/>
        <v/>
      </c>
      <c r="ED525" s="39" t="str">
        <f t="shared" si="860"/>
        <v/>
      </c>
      <c r="EE525" s="39" t="str">
        <f t="shared" si="860"/>
        <v/>
      </c>
      <c r="EF525" s="39" t="str">
        <f t="shared" si="860"/>
        <v/>
      </c>
      <c r="EG525" s="39" t="str">
        <f t="shared" si="860"/>
        <v/>
      </c>
      <c r="EH525" s="39" t="str">
        <f t="shared" si="852"/>
        <v/>
      </c>
      <c r="EI525" s="39" t="str">
        <f t="shared" si="848"/>
        <v/>
      </c>
      <c r="EJ525" s="39" t="str">
        <f t="shared" si="848"/>
        <v/>
      </c>
      <c r="EK525" s="39" t="str">
        <f t="shared" si="848"/>
        <v/>
      </c>
      <c r="EL525" s="39" t="str">
        <f t="shared" si="848"/>
        <v/>
      </c>
      <c r="EM525" s="39" t="str">
        <f t="shared" si="848"/>
        <v/>
      </c>
      <c r="EN525" s="39" t="str">
        <f t="shared" si="848"/>
        <v/>
      </c>
      <c r="EO525" s="39" t="str">
        <f t="shared" si="848"/>
        <v/>
      </c>
    </row>
    <row r="526" spans="75:145">
      <c r="BW526" s="39" t="str">
        <f t="shared" si="845"/>
        <v/>
      </c>
      <c r="BX526" s="39" t="str">
        <f t="shared" si="856"/>
        <v/>
      </c>
      <c r="BY526" s="39" t="str">
        <f t="shared" si="856"/>
        <v/>
      </c>
      <c r="BZ526" s="39" t="str">
        <f t="shared" si="856"/>
        <v/>
      </c>
      <c r="CA526" s="39" t="str">
        <f t="shared" si="856"/>
        <v/>
      </c>
      <c r="CB526" s="39" t="str">
        <f t="shared" si="856"/>
        <v/>
      </c>
      <c r="CC526" s="39" t="str">
        <f t="shared" si="856"/>
        <v/>
      </c>
      <c r="CD526" s="39" t="str">
        <f t="shared" si="856"/>
        <v/>
      </c>
      <c r="CE526" s="39" t="str">
        <f t="shared" si="856"/>
        <v/>
      </c>
      <c r="CF526" s="39" t="str">
        <f t="shared" si="856"/>
        <v/>
      </c>
      <c r="CG526" s="39" t="str">
        <f t="shared" si="856"/>
        <v/>
      </c>
      <c r="CH526" s="39" t="str">
        <f t="shared" si="856"/>
        <v/>
      </c>
      <c r="CI526" s="39" t="str">
        <f t="shared" si="856"/>
        <v/>
      </c>
      <c r="CJ526" s="39" t="str">
        <f t="shared" si="856"/>
        <v/>
      </c>
      <c r="CK526" s="39" t="str">
        <f t="shared" si="856"/>
        <v/>
      </c>
      <c r="CL526" s="39" t="str">
        <f t="shared" si="856"/>
        <v/>
      </c>
      <c r="CM526" s="39" t="str">
        <f t="shared" si="856"/>
        <v/>
      </c>
      <c r="CN526" s="39" t="str">
        <f t="shared" si="859"/>
        <v/>
      </c>
      <c r="CO526" s="39" t="str">
        <f t="shared" si="859"/>
        <v/>
      </c>
      <c r="CP526" s="39" t="str">
        <f t="shared" si="859"/>
        <v/>
      </c>
      <c r="CQ526" s="39" t="str">
        <f t="shared" si="859"/>
        <v/>
      </c>
      <c r="CR526" s="39" t="str">
        <f t="shared" si="859"/>
        <v/>
      </c>
      <c r="CS526" s="39" t="str">
        <f t="shared" si="859"/>
        <v/>
      </c>
      <c r="CT526" s="39" t="str">
        <f t="shared" si="859"/>
        <v/>
      </c>
      <c r="CU526" s="39" t="str">
        <f t="shared" si="859"/>
        <v/>
      </c>
      <c r="CV526" s="39" t="str">
        <f t="shared" si="859"/>
        <v/>
      </c>
      <c r="CW526" s="39" t="str">
        <f t="shared" si="859"/>
        <v/>
      </c>
      <c r="CX526" s="39" t="str">
        <f t="shared" si="859"/>
        <v/>
      </c>
      <c r="CY526" s="39" t="str">
        <f t="shared" si="859"/>
        <v/>
      </c>
      <c r="CZ526" s="39" t="str">
        <f t="shared" si="859"/>
        <v/>
      </c>
      <c r="DA526" s="39" t="str">
        <f t="shared" si="859"/>
        <v/>
      </c>
      <c r="DB526" s="39" t="str">
        <f t="shared" si="859"/>
        <v/>
      </c>
      <c r="DC526" s="39" t="str">
        <f t="shared" si="857"/>
        <v/>
      </c>
      <c r="DD526" s="39" t="str">
        <f t="shared" si="857"/>
        <v/>
      </c>
      <c r="DE526" s="39" t="str">
        <f t="shared" si="857"/>
        <v/>
      </c>
      <c r="DF526" s="39" t="str">
        <f t="shared" si="857"/>
        <v/>
      </c>
      <c r="DG526" s="39" t="str">
        <f t="shared" si="857"/>
        <v/>
      </c>
      <c r="DH526" s="39" t="str">
        <f t="shared" si="857"/>
        <v/>
      </c>
      <c r="DI526" s="39" t="str">
        <f t="shared" si="857"/>
        <v/>
      </c>
      <c r="DJ526" s="39" t="str">
        <f t="shared" si="857"/>
        <v/>
      </c>
      <c r="DK526" s="39" t="str">
        <f t="shared" si="857"/>
        <v/>
      </c>
      <c r="DL526" s="39" t="str">
        <f t="shared" si="857"/>
        <v/>
      </c>
      <c r="DM526" s="39" t="str">
        <f t="shared" si="857"/>
        <v/>
      </c>
      <c r="DN526" s="39" t="str">
        <f t="shared" si="857"/>
        <v/>
      </c>
      <c r="DO526" s="39" t="str">
        <f t="shared" si="857"/>
        <v/>
      </c>
      <c r="DP526" s="39" t="str">
        <f t="shared" si="857"/>
        <v/>
      </c>
      <c r="DQ526" s="39" t="str">
        <f t="shared" si="857"/>
        <v/>
      </c>
      <c r="DR526" s="39" t="str">
        <f t="shared" si="857"/>
        <v/>
      </c>
      <c r="DS526" s="39" t="str">
        <f t="shared" si="858"/>
        <v/>
      </c>
      <c r="DT526" s="39" t="str">
        <f t="shared" si="858"/>
        <v/>
      </c>
      <c r="DU526" s="39" t="str">
        <f t="shared" si="858"/>
        <v/>
      </c>
      <c r="DV526" s="39" t="str">
        <f t="shared" si="858"/>
        <v/>
      </c>
      <c r="DW526" s="39" t="str">
        <f t="shared" si="860"/>
        <v/>
      </c>
      <c r="DX526" s="39" t="str">
        <f t="shared" si="860"/>
        <v/>
      </c>
      <c r="DY526" s="39" t="str">
        <f t="shared" si="860"/>
        <v/>
      </c>
      <c r="DZ526" s="39" t="str">
        <f t="shared" si="860"/>
        <v/>
      </c>
      <c r="EA526" s="39" t="str">
        <f t="shared" si="860"/>
        <v/>
      </c>
      <c r="EB526" s="39" t="str">
        <f t="shared" si="860"/>
        <v/>
      </c>
      <c r="EC526" s="39" t="str">
        <f t="shared" si="860"/>
        <v/>
      </c>
      <c r="ED526" s="39" t="str">
        <f t="shared" si="860"/>
        <v/>
      </c>
      <c r="EE526" s="39" t="str">
        <f t="shared" si="860"/>
        <v/>
      </c>
      <c r="EF526" s="39" t="str">
        <f t="shared" si="860"/>
        <v/>
      </c>
      <c r="EG526" s="39" t="str">
        <f t="shared" si="860"/>
        <v/>
      </c>
      <c r="EH526" s="39" t="str">
        <f t="shared" si="852"/>
        <v/>
      </c>
      <c r="EI526" s="39" t="str">
        <f t="shared" si="848"/>
        <v/>
      </c>
      <c r="EJ526" s="39" t="str">
        <f t="shared" si="848"/>
        <v/>
      </c>
      <c r="EK526" s="39" t="str">
        <f t="shared" si="848"/>
        <v/>
      </c>
      <c r="EL526" s="39" t="str">
        <f t="shared" si="848"/>
        <v/>
      </c>
      <c r="EM526" s="39" t="str">
        <f t="shared" si="848"/>
        <v/>
      </c>
      <c r="EN526" s="39" t="str">
        <f t="shared" si="848"/>
        <v/>
      </c>
      <c r="EO526" s="39" t="str">
        <f t="shared" si="848"/>
        <v/>
      </c>
    </row>
    <row r="527" spans="75:145">
      <c r="BW527" s="39" t="str">
        <f t="shared" si="845"/>
        <v/>
      </c>
      <c r="BX527" s="39" t="str">
        <f t="shared" si="856"/>
        <v/>
      </c>
      <c r="BY527" s="39" t="str">
        <f t="shared" si="856"/>
        <v/>
      </c>
      <c r="BZ527" s="39" t="str">
        <f t="shared" si="856"/>
        <v/>
      </c>
      <c r="CA527" s="39" t="str">
        <f t="shared" si="856"/>
        <v/>
      </c>
      <c r="CB527" s="39" t="str">
        <f t="shared" si="856"/>
        <v/>
      </c>
      <c r="CC527" s="39" t="str">
        <f t="shared" si="856"/>
        <v/>
      </c>
      <c r="CD527" s="39" t="str">
        <f t="shared" si="856"/>
        <v/>
      </c>
      <c r="CE527" s="39" t="str">
        <f t="shared" si="856"/>
        <v/>
      </c>
      <c r="CF527" s="39" t="str">
        <f t="shared" si="856"/>
        <v/>
      </c>
      <c r="CG527" s="39" t="str">
        <f t="shared" si="856"/>
        <v/>
      </c>
      <c r="CH527" s="39" t="str">
        <f t="shared" si="856"/>
        <v/>
      </c>
      <c r="CI527" s="39" t="str">
        <f t="shared" si="856"/>
        <v/>
      </c>
      <c r="CJ527" s="39" t="str">
        <f t="shared" si="856"/>
        <v/>
      </c>
      <c r="CK527" s="39" t="str">
        <f t="shared" si="856"/>
        <v/>
      </c>
      <c r="CL527" s="39" t="str">
        <f t="shared" si="856"/>
        <v/>
      </c>
      <c r="CM527" s="39" t="str">
        <f t="shared" si="856"/>
        <v/>
      </c>
      <c r="CN527" s="39" t="str">
        <f t="shared" si="859"/>
        <v/>
      </c>
      <c r="CO527" s="39" t="str">
        <f t="shared" si="859"/>
        <v/>
      </c>
      <c r="CP527" s="39" t="str">
        <f t="shared" si="859"/>
        <v/>
      </c>
      <c r="CQ527" s="39" t="str">
        <f t="shared" si="859"/>
        <v/>
      </c>
      <c r="CR527" s="39" t="str">
        <f t="shared" si="859"/>
        <v/>
      </c>
      <c r="CS527" s="39" t="str">
        <f t="shared" si="859"/>
        <v/>
      </c>
      <c r="CT527" s="39" t="str">
        <f t="shared" si="859"/>
        <v/>
      </c>
      <c r="CU527" s="39" t="str">
        <f t="shared" si="859"/>
        <v/>
      </c>
      <c r="CV527" s="39" t="str">
        <f t="shared" si="859"/>
        <v/>
      </c>
      <c r="CW527" s="39" t="str">
        <f t="shared" si="859"/>
        <v/>
      </c>
      <c r="CX527" s="39" t="str">
        <f t="shared" si="859"/>
        <v/>
      </c>
      <c r="CY527" s="39" t="str">
        <f t="shared" si="859"/>
        <v/>
      </c>
      <c r="CZ527" s="39" t="str">
        <f t="shared" si="859"/>
        <v/>
      </c>
      <c r="DA527" s="39" t="str">
        <f t="shared" si="859"/>
        <v/>
      </c>
      <c r="DB527" s="39" t="str">
        <f t="shared" si="859"/>
        <v/>
      </c>
      <c r="DC527" s="39" t="str">
        <f t="shared" si="857"/>
        <v/>
      </c>
      <c r="DD527" s="39" t="str">
        <f t="shared" si="857"/>
        <v/>
      </c>
      <c r="DE527" s="39" t="str">
        <f t="shared" si="857"/>
        <v/>
      </c>
      <c r="DF527" s="39" t="str">
        <f t="shared" si="857"/>
        <v/>
      </c>
      <c r="DG527" s="39" t="str">
        <f t="shared" si="857"/>
        <v/>
      </c>
      <c r="DH527" s="39" t="str">
        <f t="shared" si="857"/>
        <v/>
      </c>
      <c r="DI527" s="39" t="str">
        <f t="shared" si="857"/>
        <v/>
      </c>
      <c r="DJ527" s="39" t="str">
        <f t="shared" si="857"/>
        <v/>
      </c>
      <c r="DK527" s="39" t="str">
        <f t="shared" si="857"/>
        <v/>
      </c>
      <c r="DL527" s="39" t="str">
        <f t="shared" si="857"/>
        <v/>
      </c>
      <c r="DM527" s="39" t="str">
        <f t="shared" si="857"/>
        <v/>
      </c>
      <c r="DN527" s="39" t="str">
        <f t="shared" si="857"/>
        <v/>
      </c>
      <c r="DO527" s="39" t="str">
        <f t="shared" si="857"/>
        <v/>
      </c>
      <c r="DP527" s="39" t="str">
        <f t="shared" si="857"/>
        <v/>
      </c>
      <c r="DQ527" s="39" t="str">
        <f t="shared" si="857"/>
        <v/>
      </c>
      <c r="DR527" s="39" t="str">
        <f t="shared" si="857"/>
        <v/>
      </c>
      <c r="DS527" s="39" t="str">
        <f t="shared" si="858"/>
        <v/>
      </c>
      <c r="DT527" s="39" t="str">
        <f t="shared" si="858"/>
        <v/>
      </c>
      <c r="DU527" s="39" t="str">
        <f t="shared" si="858"/>
        <v/>
      </c>
      <c r="DV527" s="39" t="str">
        <f t="shared" si="858"/>
        <v/>
      </c>
      <c r="DW527" s="39" t="str">
        <f t="shared" si="860"/>
        <v/>
      </c>
      <c r="DX527" s="39" t="str">
        <f t="shared" si="860"/>
        <v/>
      </c>
      <c r="DY527" s="39" t="str">
        <f t="shared" si="860"/>
        <v/>
      </c>
      <c r="DZ527" s="39" t="str">
        <f t="shared" si="860"/>
        <v/>
      </c>
      <c r="EA527" s="39" t="str">
        <f t="shared" si="860"/>
        <v/>
      </c>
      <c r="EB527" s="39" t="str">
        <f t="shared" si="860"/>
        <v/>
      </c>
      <c r="EC527" s="39" t="str">
        <f t="shared" si="860"/>
        <v/>
      </c>
      <c r="ED527" s="39" t="str">
        <f t="shared" si="860"/>
        <v/>
      </c>
      <c r="EE527" s="39" t="str">
        <f t="shared" si="860"/>
        <v/>
      </c>
      <c r="EF527" s="39" t="str">
        <f t="shared" si="860"/>
        <v/>
      </c>
      <c r="EG527" s="39" t="str">
        <f t="shared" si="860"/>
        <v/>
      </c>
      <c r="EH527" s="39" t="str">
        <f t="shared" si="852"/>
        <v/>
      </c>
      <c r="EI527" s="39" t="str">
        <f t="shared" si="848"/>
        <v/>
      </c>
      <c r="EJ527" s="39" t="str">
        <f t="shared" si="848"/>
        <v/>
      </c>
      <c r="EK527" s="39" t="str">
        <f t="shared" si="848"/>
        <v/>
      </c>
      <c r="EL527" s="39" t="str">
        <f t="shared" si="848"/>
        <v/>
      </c>
      <c r="EM527" s="39" t="str">
        <f t="shared" si="848"/>
        <v/>
      </c>
      <c r="EN527" s="39" t="str">
        <f t="shared" si="848"/>
        <v/>
      </c>
      <c r="EO527" s="39" t="str">
        <f t="shared" si="848"/>
        <v/>
      </c>
    </row>
    <row r="528" spans="75:145">
      <c r="BW528" s="39" t="str">
        <f t="shared" si="845"/>
        <v/>
      </c>
      <c r="BX528" s="39" t="str">
        <f t="shared" si="856"/>
        <v/>
      </c>
      <c r="BY528" s="39" t="str">
        <f t="shared" si="856"/>
        <v/>
      </c>
      <c r="BZ528" s="39" t="str">
        <f t="shared" si="856"/>
        <v/>
      </c>
      <c r="CA528" s="39" t="str">
        <f t="shared" si="856"/>
        <v/>
      </c>
      <c r="CB528" s="39" t="str">
        <f t="shared" si="856"/>
        <v/>
      </c>
      <c r="CC528" s="39" t="str">
        <f t="shared" si="856"/>
        <v/>
      </c>
      <c r="CD528" s="39" t="str">
        <f t="shared" si="856"/>
        <v/>
      </c>
      <c r="CE528" s="39" t="str">
        <f t="shared" si="856"/>
        <v/>
      </c>
      <c r="CF528" s="39" t="str">
        <f t="shared" si="856"/>
        <v/>
      </c>
      <c r="CG528" s="39" t="str">
        <f t="shared" si="856"/>
        <v/>
      </c>
      <c r="CH528" s="39" t="str">
        <f t="shared" si="856"/>
        <v/>
      </c>
      <c r="CI528" s="39" t="str">
        <f t="shared" si="856"/>
        <v/>
      </c>
      <c r="CJ528" s="39" t="str">
        <f t="shared" si="856"/>
        <v/>
      </c>
      <c r="CK528" s="39" t="str">
        <f t="shared" si="856"/>
        <v/>
      </c>
      <c r="CL528" s="39" t="str">
        <f t="shared" si="856"/>
        <v/>
      </c>
      <c r="CM528" s="39" t="str">
        <f t="shared" si="856"/>
        <v/>
      </c>
      <c r="CN528" s="39" t="str">
        <f t="shared" si="859"/>
        <v/>
      </c>
      <c r="CO528" s="39" t="str">
        <f t="shared" si="859"/>
        <v/>
      </c>
      <c r="CP528" s="39" t="str">
        <f t="shared" si="859"/>
        <v/>
      </c>
      <c r="CQ528" s="39" t="str">
        <f t="shared" si="859"/>
        <v/>
      </c>
      <c r="CR528" s="39" t="str">
        <f t="shared" si="859"/>
        <v/>
      </c>
      <c r="CS528" s="39" t="str">
        <f t="shared" si="859"/>
        <v/>
      </c>
      <c r="CT528" s="39" t="str">
        <f t="shared" si="859"/>
        <v/>
      </c>
      <c r="CU528" s="39" t="str">
        <f t="shared" si="859"/>
        <v/>
      </c>
      <c r="CV528" s="39" t="str">
        <f t="shared" si="859"/>
        <v/>
      </c>
      <c r="CW528" s="39" t="str">
        <f t="shared" si="859"/>
        <v/>
      </c>
      <c r="CX528" s="39" t="str">
        <f t="shared" si="859"/>
        <v/>
      </c>
      <c r="CY528" s="39" t="str">
        <f t="shared" si="859"/>
        <v/>
      </c>
      <c r="CZ528" s="39" t="str">
        <f t="shared" si="859"/>
        <v/>
      </c>
      <c r="DA528" s="39" t="str">
        <f t="shared" si="859"/>
        <v/>
      </c>
      <c r="DB528" s="39" t="str">
        <f t="shared" si="859"/>
        <v/>
      </c>
      <c r="DC528" s="39" t="str">
        <f t="shared" si="857"/>
        <v/>
      </c>
      <c r="DD528" s="39" t="str">
        <f t="shared" si="857"/>
        <v/>
      </c>
      <c r="DE528" s="39" t="str">
        <f t="shared" si="857"/>
        <v/>
      </c>
      <c r="DF528" s="39" t="str">
        <f t="shared" si="857"/>
        <v/>
      </c>
      <c r="DG528" s="39" t="str">
        <f t="shared" si="857"/>
        <v/>
      </c>
      <c r="DH528" s="39" t="str">
        <f t="shared" si="857"/>
        <v/>
      </c>
      <c r="DI528" s="39" t="str">
        <f t="shared" si="857"/>
        <v/>
      </c>
      <c r="DJ528" s="39" t="str">
        <f t="shared" si="857"/>
        <v/>
      </c>
      <c r="DK528" s="39" t="str">
        <f t="shared" si="857"/>
        <v/>
      </c>
      <c r="DL528" s="39" t="str">
        <f t="shared" si="857"/>
        <v/>
      </c>
      <c r="DM528" s="39" t="str">
        <f t="shared" si="857"/>
        <v/>
      </c>
      <c r="DN528" s="39" t="str">
        <f t="shared" si="857"/>
        <v/>
      </c>
      <c r="DO528" s="39" t="str">
        <f t="shared" si="857"/>
        <v/>
      </c>
      <c r="DP528" s="39" t="str">
        <f t="shared" si="857"/>
        <v/>
      </c>
      <c r="DQ528" s="39" t="str">
        <f t="shared" si="857"/>
        <v/>
      </c>
      <c r="DR528" s="39" t="str">
        <f t="shared" si="857"/>
        <v/>
      </c>
      <c r="DS528" s="39" t="str">
        <f t="shared" si="858"/>
        <v/>
      </c>
      <c r="DT528" s="39" t="str">
        <f t="shared" si="858"/>
        <v/>
      </c>
      <c r="DU528" s="39" t="str">
        <f t="shared" si="858"/>
        <v/>
      </c>
      <c r="DV528" s="39" t="str">
        <f t="shared" si="858"/>
        <v/>
      </c>
      <c r="DW528" s="39" t="str">
        <f t="shared" si="860"/>
        <v/>
      </c>
      <c r="DX528" s="39" t="str">
        <f t="shared" si="860"/>
        <v/>
      </c>
      <c r="DY528" s="39" t="str">
        <f t="shared" si="860"/>
        <v/>
      </c>
      <c r="DZ528" s="39" t="str">
        <f t="shared" si="860"/>
        <v/>
      </c>
      <c r="EA528" s="39" t="str">
        <f t="shared" si="860"/>
        <v/>
      </c>
      <c r="EB528" s="39" t="str">
        <f t="shared" si="860"/>
        <v/>
      </c>
      <c r="EC528" s="39" t="str">
        <f t="shared" si="860"/>
        <v/>
      </c>
      <c r="ED528" s="39" t="str">
        <f t="shared" si="860"/>
        <v/>
      </c>
      <c r="EE528" s="39" t="str">
        <f t="shared" si="860"/>
        <v/>
      </c>
      <c r="EF528" s="39" t="str">
        <f t="shared" si="860"/>
        <v/>
      </c>
      <c r="EG528" s="39" t="str">
        <f t="shared" si="860"/>
        <v/>
      </c>
      <c r="EH528" s="39" t="str">
        <f t="shared" si="852"/>
        <v/>
      </c>
      <c r="EI528" s="39" t="str">
        <f t="shared" si="848"/>
        <v/>
      </c>
      <c r="EJ528" s="39" t="str">
        <f t="shared" si="848"/>
        <v/>
      </c>
      <c r="EK528" s="39" t="str">
        <f t="shared" si="848"/>
        <v/>
      </c>
      <c r="EL528" s="39" t="str">
        <f t="shared" si="848"/>
        <v/>
      </c>
      <c r="EM528" s="39" t="str">
        <f t="shared" si="848"/>
        <v/>
      </c>
      <c r="EN528" s="39" t="str">
        <f t="shared" si="848"/>
        <v/>
      </c>
      <c r="EO528" s="39" t="str">
        <f t="shared" si="848"/>
        <v/>
      </c>
    </row>
    <row r="529" spans="75:145">
      <c r="BW529" s="39" t="str">
        <f t="shared" si="845"/>
        <v/>
      </c>
      <c r="BX529" s="39" t="str">
        <f t="shared" si="856"/>
        <v/>
      </c>
      <c r="BY529" s="39" t="str">
        <f t="shared" si="856"/>
        <v/>
      </c>
      <c r="BZ529" s="39" t="str">
        <f t="shared" si="856"/>
        <v/>
      </c>
      <c r="CA529" s="39" t="str">
        <f t="shared" si="856"/>
        <v/>
      </c>
      <c r="CB529" s="39" t="str">
        <f t="shared" si="856"/>
        <v/>
      </c>
      <c r="CC529" s="39" t="str">
        <f t="shared" si="856"/>
        <v/>
      </c>
      <c r="CD529" s="39" t="str">
        <f t="shared" si="856"/>
        <v/>
      </c>
      <c r="CE529" s="39" t="str">
        <f t="shared" si="856"/>
        <v/>
      </c>
      <c r="CF529" s="39" t="str">
        <f t="shared" si="856"/>
        <v/>
      </c>
      <c r="CG529" s="39" t="str">
        <f t="shared" si="856"/>
        <v/>
      </c>
      <c r="CH529" s="39" t="str">
        <f t="shared" si="856"/>
        <v/>
      </c>
      <c r="CI529" s="39" t="str">
        <f t="shared" si="856"/>
        <v/>
      </c>
      <c r="CJ529" s="39" t="str">
        <f t="shared" si="856"/>
        <v/>
      </c>
      <c r="CK529" s="39" t="str">
        <f t="shared" si="856"/>
        <v/>
      </c>
      <c r="CL529" s="39" t="str">
        <f t="shared" si="856"/>
        <v/>
      </c>
      <c r="CM529" s="39" t="str">
        <f t="shared" si="856"/>
        <v/>
      </c>
      <c r="CN529" s="39" t="str">
        <f t="shared" si="859"/>
        <v/>
      </c>
      <c r="CO529" s="39" t="str">
        <f t="shared" si="859"/>
        <v/>
      </c>
      <c r="CP529" s="39" t="str">
        <f t="shared" si="859"/>
        <v/>
      </c>
      <c r="CQ529" s="39" t="str">
        <f t="shared" si="859"/>
        <v/>
      </c>
      <c r="CR529" s="39" t="str">
        <f t="shared" si="859"/>
        <v/>
      </c>
      <c r="CS529" s="39" t="str">
        <f t="shared" si="859"/>
        <v/>
      </c>
      <c r="CT529" s="39" t="str">
        <f t="shared" si="859"/>
        <v/>
      </c>
      <c r="CU529" s="39" t="str">
        <f t="shared" si="859"/>
        <v/>
      </c>
      <c r="CV529" s="39" t="str">
        <f t="shared" si="859"/>
        <v/>
      </c>
      <c r="CW529" s="39" t="str">
        <f t="shared" si="859"/>
        <v/>
      </c>
      <c r="CX529" s="39" t="str">
        <f t="shared" si="859"/>
        <v/>
      </c>
      <c r="CY529" s="39" t="str">
        <f t="shared" si="859"/>
        <v/>
      </c>
      <c r="CZ529" s="39" t="str">
        <f t="shared" si="859"/>
        <v/>
      </c>
      <c r="DA529" s="39" t="str">
        <f t="shared" si="859"/>
        <v/>
      </c>
      <c r="DB529" s="39" t="str">
        <f t="shared" si="859"/>
        <v/>
      </c>
      <c r="DC529" s="39" t="str">
        <f t="shared" si="857"/>
        <v/>
      </c>
      <c r="DD529" s="39" t="str">
        <f t="shared" si="857"/>
        <v/>
      </c>
      <c r="DE529" s="39" t="str">
        <f t="shared" si="857"/>
        <v/>
      </c>
      <c r="DF529" s="39" t="str">
        <f t="shared" si="857"/>
        <v/>
      </c>
      <c r="DG529" s="39" t="str">
        <f t="shared" si="857"/>
        <v/>
      </c>
      <c r="DH529" s="39" t="str">
        <f t="shared" si="857"/>
        <v/>
      </c>
      <c r="DI529" s="39" t="str">
        <f t="shared" si="857"/>
        <v/>
      </c>
      <c r="DJ529" s="39" t="str">
        <f t="shared" si="857"/>
        <v/>
      </c>
      <c r="DK529" s="39" t="str">
        <f t="shared" si="857"/>
        <v/>
      </c>
      <c r="DL529" s="39" t="str">
        <f t="shared" si="857"/>
        <v/>
      </c>
      <c r="DM529" s="39" t="str">
        <f t="shared" si="857"/>
        <v/>
      </c>
      <c r="DN529" s="39" t="str">
        <f t="shared" si="857"/>
        <v/>
      </c>
      <c r="DO529" s="39" t="str">
        <f t="shared" si="857"/>
        <v/>
      </c>
      <c r="DP529" s="39" t="str">
        <f t="shared" si="857"/>
        <v/>
      </c>
      <c r="DQ529" s="39" t="str">
        <f t="shared" si="857"/>
        <v/>
      </c>
      <c r="DR529" s="39" t="str">
        <f t="shared" si="857"/>
        <v/>
      </c>
      <c r="DS529" s="39" t="str">
        <f t="shared" si="858"/>
        <v/>
      </c>
      <c r="DT529" s="39" t="str">
        <f t="shared" si="858"/>
        <v/>
      </c>
      <c r="DU529" s="39" t="str">
        <f t="shared" si="858"/>
        <v/>
      </c>
      <c r="DV529" s="39" t="str">
        <f t="shared" si="858"/>
        <v/>
      </c>
      <c r="DW529" s="39" t="str">
        <f t="shared" si="860"/>
        <v/>
      </c>
      <c r="DX529" s="39" t="str">
        <f t="shared" si="860"/>
        <v/>
      </c>
      <c r="DY529" s="39" t="str">
        <f t="shared" si="860"/>
        <v/>
      </c>
      <c r="DZ529" s="39" t="str">
        <f t="shared" si="860"/>
        <v/>
      </c>
      <c r="EA529" s="39" t="str">
        <f t="shared" si="860"/>
        <v/>
      </c>
      <c r="EB529" s="39" t="str">
        <f t="shared" si="860"/>
        <v/>
      </c>
      <c r="EC529" s="39" t="str">
        <f t="shared" si="860"/>
        <v/>
      </c>
      <c r="ED529" s="39" t="str">
        <f t="shared" si="860"/>
        <v/>
      </c>
      <c r="EE529" s="39" t="str">
        <f t="shared" si="860"/>
        <v/>
      </c>
      <c r="EF529" s="39" t="str">
        <f t="shared" si="860"/>
        <v/>
      </c>
      <c r="EG529" s="39" t="str">
        <f t="shared" si="860"/>
        <v/>
      </c>
      <c r="EH529" s="39" t="str">
        <f t="shared" si="852"/>
        <v/>
      </c>
      <c r="EI529" s="39" t="str">
        <f t="shared" si="848"/>
        <v/>
      </c>
      <c r="EJ529" s="39" t="str">
        <f t="shared" si="848"/>
        <v/>
      </c>
      <c r="EK529" s="39" t="str">
        <f t="shared" si="848"/>
        <v/>
      </c>
      <c r="EL529" s="39" t="str">
        <f t="shared" si="848"/>
        <v/>
      </c>
      <c r="EM529" s="39" t="str">
        <f t="shared" si="848"/>
        <v/>
      </c>
      <c r="EN529" s="39" t="str">
        <f t="shared" si="848"/>
        <v/>
      </c>
      <c r="EO529" s="39" t="str">
        <f t="shared" si="848"/>
        <v/>
      </c>
    </row>
    <row r="530" spans="75:145">
      <c r="BW530" s="39" t="str">
        <f t="shared" si="845"/>
        <v/>
      </c>
      <c r="BX530" s="39" t="str">
        <f t="shared" si="856"/>
        <v/>
      </c>
      <c r="BY530" s="39" t="str">
        <f t="shared" si="856"/>
        <v/>
      </c>
      <c r="BZ530" s="39" t="str">
        <f t="shared" si="856"/>
        <v/>
      </c>
      <c r="CA530" s="39" t="str">
        <f t="shared" si="856"/>
        <v/>
      </c>
      <c r="CB530" s="39" t="str">
        <f t="shared" si="856"/>
        <v/>
      </c>
      <c r="CC530" s="39" t="str">
        <f t="shared" si="856"/>
        <v/>
      </c>
      <c r="CD530" s="39" t="str">
        <f t="shared" si="856"/>
        <v/>
      </c>
      <c r="CE530" s="39" t="str">
        <f t="shared" si="856"/>
        <v/>
      </c>
      <c r="CF530" s="39" t="str">
        <f t="shared" si="856"/>
        <v/>
      </c>
      <c r="CG530" s="39" t="str">
        <f t="shared" si="856"/>
        <v/>
      </c>
      <c r="CH530" s="39" t="str">
        <f t="shared" si="856"/>
        <v/>
      </c>
      <c r="CI530" s="39" t="str">
        <f t="shared" si="856"/>
        <v/>
      </c>
      <c r="CJ530" s="39" t="str">
        <f t="shared" si="856"/>
        <v/>
      </c>
      <c r="CK530" s="39" t="str">
        <f t="shared" si="856"/>
        <v/>
      </c>
      <c r="CL530" s="39" t="str">
        <f t="shared" si="856"/>
        <v/>
      </c>
      <c r="CM530" s="39" t="str">
        <f t="shared" ref="CM530:DB551" si="861">IF(S530="","","|n|cffffcc00"&amp;CM$2&amp;"：|r"&amp;S530&amp;CM$1)</f>
        <v/>
      </c>
      <c r="CN530" s="39" t="str">
        <f t="shared" si="859"/>
        <v/>
      </c>
      <c r="CO530" s="39" t="str">
        <f t="shared" si="859"/>
        <v/>
      </c>
      <c r="CP530" s="39" t="str">
        <f t="shared" si="859"/>
        <v/>
      </c>
      <c r="CQ530" s="39" t="str">
        <f t="shared" si="859"/>
        <v/>
      </c>
      <c r="CR530" s="39" t="str">
        <f t="shared" si="859"/>
        <v/>
      </c>
      <c r="CS530" s="39" t="str">
        <f t="shared" si="859"/>
        <v/>
      </c>
      <c r="CT530" s="39" t="str">
        <f t="shared" si="859"/>
        <v/>
      </c>
      <c r="CU530" s="39" t="str">
        <f t="shared" si="859"/>
        <v/>
      </c>
      <c r="CV530" s="39" t="str">
        <f t="shared" si="859"/>
        <v/>
      </c>
      <c r="CW530" s="39" t="str">
        <f t="shared" si="859"/>
        <v/>
      </c>
      <c r="CX530" s="39" t="str">
        <f t="shared" si="859"/>
        <v/>
      </c>
      <c r="CY530" s="39" t="str">
        <f t="shared" si="859"/>
        <v/>
      </c>
      <c r="CZ530" s="39" t="str">
        <f t="shared" si="859"/>
        <v/>
      </c>
      <c r="DA530" s="39" t="str">
        <f t="shared" si="859"/>
        <v/>
      </c>
      <c r="DB530" s="39" t="str">
        <f t="shared" si="859"/>
        <v/>
      </c>
      <c r="DC530" s="39" t="str">
        <f t="shared" si="857"/>
        <v/>
      </c>
      <c r="DD530" s="39" t="str">
        <f t="shared" si="857"/>
        <v/>
      </c>
      <c r="DE530" s="39" t="str">
        <f t="shared" si="857"/>
        <v/>
      </c>
      <c r="DF530" s="39" t="str">
        <f t="shared" si="857"/>
        <v/>
      </c>
      <c r="DG530" s="39" t="str">
        <f t="shared" si="857"/>
        <v/>
      </c>
      <c r="DH530" s="39" t="str">
        <f t="shared" si="857"/>
        <v/>
      </c>
      <c r="DI530" s="39" t="str">
        <f t="shared" si="857"/>
        <v/>
      </c>
      <c r="DJ530" s="39" t="str">
        <f t="shared" si="857"/>
        <v/>
      </c>
      <c r="DK530" s="39" t="str">
        <f t="shared" si="857"/>
        <v/>
      </c>
      <c r="DL530" s="39" t="str">
        <f t="shared" si="857"/>
        <v/>
      </c>
      <c r="DM530" s="39" t="str">
        <f t="shared" si="857"/>
        <v/>
      </c>
      <c r="DN530" s="39" t="str">
        <f t="shared" si="857"/>
        <v/>
      </c>
      <c r="DO530" s="39" t="str">
        <f t="shared" si="857"/>
        <v/>
      </c>
      <c r="DP530" s="39" t="str">
        <f t="shared" si="857"/>
        <v/>
      </c>
      <c r="DQ530" s="39" t="str">
        <f t="shared" si="857"/>
        <v/>
      </c>
      <c r="DR530" s="39" t="str">
        <f t="shared" si="857"/>
        <v/>
      </c>
      <c r="DS530" s="39" t="str">
        <f t="shared" si="858"/>
        <v/>
      </c>
      <c r="DT530" s="39" t="str">
        <f t="shared" si="858"/>
        <v/>
      </c>
      <c r="DU530" s="39" t="str">
        <f t="shared" si="858"/>
        <v/>
      </c>
      <c r="DV530" s="39" t="str">
        <f t="shared" si="858"/>
        <v/>
      </c>
      <c r="DW530" s="39" t="str">
        <f t="shared" si="860"/>
        <v/>
      </c>
      <c r="DX530" s="39" t="str">
        <f t="shared" si="860"/>
        <v/>
      </c>
      <c r="DY530" s="39" t="str">
        <f t="shared" si="860"/>
        <v/>
      </c>
      <c r="DZ530" s="39" t="str">
        <f t="shared" si="860"/>
        <v/>
      </c>
      <c r="EA530" s="39" t="str">
        <f t="shared" si="860"/>
        <v/>
      </c>
      <c r="EB530" s="39" t="str">
        <f t="shared" si="860"/>
        <v/>
      </c>
      <c r="EC530" s="39" t="str">
        <f t="shared" si="860"/>
        <v/>
      </c>
      <c r="ED530" s="39" t="str">
        <f t="shared" si="860"/>
        <v/>
      </c>
      <c r="EE530" s="39" t="str">
        <f t="shared" si="860"/>
        <v/>
      </c>
      <c r="EF530" s="39" t="str">
        <f t="shared" si="860"/>
        <v/>
      </c>
      <c r="EG530" s="39" t="str">
        <f t="shared" si="860"/>
        <v/>
      </c>
      <c r="EH530" s="39" t="str">
        <f t="shared" si="852"/>
        <v/>
      </c>
      <c r="EI530" s="39" t="str">
        <f t="shared" si="848"/>
        <v/>
      </c>
      <c r="EJ530" s="39" t="str">
        <f t="shared" si="848"/>
        <v/>
      </c>
      <c r="EK530" s="39" t="str">
        <f t="shared" si="848"/>
        <v/>
      </c>
      <c r="EL530" s="39" t="str">
        <f t="shared" si="848"/>
        <v/>
      </c>
      <c r="EM530" s="39" t="str">
        <f t="shared" si="848"/>
        <v/>
      </c>
      <c r="EN530" s="39" t="str">
        <f t="shared" si="848"/>
        <v/>
      </c>
      <c r="EO530" s="39" t="str">
        <f t="shared" si="848"/>
        <v/>
      </c>
    </row>
    <row r="531" spans="75:145">
      <c r="BW531" s="39" t="str">
        <f t="shared" si="845"/>
        <v/>
      </c>
      <c r="BX531" s="39" t="str">
        <f t="shared" ref="BX531:CL547" si="862">IF(D531="","","|n|cffffcc00"&amp;BX$2&amp;"：|r"&amp;D531&amp;BX$1)</f>
        <v/>
      </c>
      <c r="BY531" s="39" t="str">
        <f t="shared" si="862"/>
        <v/>
      </c>
      <c r="BZ531" s="39" t="str">
        <f t="shared" si="862"/>
        <v/>
      </c>
      <c r="CA531" s="39" t="str">
        <f t="shared" si="862"/>
        <v/>
      </c>
      <c r="CB531" s="39" t="str">
        <f t="shared" si="862"/>
        <v/>
      </c>
      <c r="CC531" s="39" t="str">
        <f t="shared" si="862"/>
        <v/>
      </c>
      <c r="CD531" s="39" t="str">
        <f t="shared" si="862"/>
        <v/>
      </c>
      <c r="CE531" s="39" t="str">
        <f t="shared" si="862"/>
        <v/>
      </c>
      <c r="CF531" s="39" t="str">
        <f t="shared" si="862"/>
        <v/>
      </c>
      <c r="CG531" s="39" t="str">
        <f t="shared" si="862"/>
        <v/>
      </c>
      <c r="CH531" s="39" t="str">
        <f t="shared" si="862"/>
        <v/>
      </c>
      <c r="CI531" s="39" t="str">
        <f t="shared" si="862"/>
        <v/>
      </c>
      <c r="CJ531" s="39" t="str">
        <f t="shared" si="862"/>
        <v/>
      </c>
      <c r="CK531" s="39" t="str">
        <f t="shared" si="862"/>
        <v/>
      </c>
      <c r="CL531" s="39" t="str">
        <f t="shared" si="862"/>
        <v/>
      </c>
      <c r="CM531" s="39" t="str">
        <f t="shared" si="861"/>
        <v/>
      </c>
      <c r="CN531" s="39" t="str">
        <f t="shared" si="859"/>
        <v/>
      </c>
      <c r="CO531" s="39" t="str">
        <f t="shared" si="859"/>
        <v/>
      </c>
      <c r="CP531" s="39" t="str">
        <f t="shared" si="859"/>
        <v/>
      </c>
      <c r="CQ531" s="39" t="str">
        <f t="shared" si="859"/>
        <v/>
      </c>
      <c r="CR531" s="39" t="str">
        <f t="shared" si="859"/>
        <v/>
      </c>
      <c r="CS531" s="39" t="str">
        <f t="shared" si="859"/>
        <v/>
      </c>
      <c r="CT531" s="39" t="str">
        <f t="shared" si="859"/>
        <v/>
      </c>
      <c r="CU531" s="39" t="str">
        <f t="shared" si="859"/>
        <v/>
      </c>
      <c r="CV531" s="39" t="str">
        <f t="shared" si="859"/>
        <v/>
      </c>
      <c r="CW531" s="39" t="str">
        <f t="shared" si="859"/>
        <v/>
      </c>
      <c r="CX531" s="39" t="str">
        <f t="shared" si="859"/>
        <v/>
      </c>
      <c r="CY531" s="39" t="str">
        <f t="shared" si="859"/>
        <v/>
      </c>
      <c r="CZ531" s="39" t="str">
        <f t="shared" si="859"/>
        <v/>
      </c>
      <c r="DA531" s="39" t="str">
        <f t="shared" si="859"/>
        <v/>
      </c>
      <c r="DB531" s="39" t="str">
        <f t="shared" si="859"/>
        <v/>
      </c>
      <c r="DC531" s="39" t="str">
        <f t="shared" si="857"/>
        <v/>
      </c>
      <c r="DD531" s="39" t="str">
        <f t="shared" si="857"/>
        <v/>
      </c>
      <c r="DE531" s="39" t="str">
        <f t="shared" si="857"/>
        <v/>
      </c>
      <c r="DF531" s="39" t="str">
        <f t="shared" si="857"/>
        <v/>
      </c>
      <c r="DG531" s="39" t="str">
        <f t="shared" si="857"/>
        <v/>
      </c>
      <c r="DH531" s="39" t="str">
        <f t="shared" si="857"/>
        <v/>
      </c>
      <c r="DI531" s="39" t="str">
        <f t="shared" si="857"/>
        <v/>
      </c>
      <c r="DJ531" s="39" t="str">
        <f t="shared" si="857"/>
        <v/>
      </c>
      <c r="DK531" s="39" t="str">
        <f t="shared" si="857"/>
        <v/>
      </c>
      <c r="DL531" s="39" t="str">
        <f t="shared" si="857"/>
        <v/>
      </c>
      <c r="DM531" s="39" t="str">
        <f t="shared" si="857"/>
        <v/>
      </c>
      <c r="DN531" s="39" t="str">
        <f t="shared" si="857"/>
        <v/>
      </c>
      <c r="DO531" s="39" t="str">
        <f t="shared" si="857"/>
        <v/>
      </c>
      <c r="DP531" s="39" t="str">
        <f t="shared" si="857"/>
        <v/>
      </c>
      <c r="DQ531" s="39" t="str">
        <f t="shared" si="857"/>
        <v/>
      </c>
      <c r="DR531" s="39" t="str">
        <f t="shared" si="857"/>
        <v/>
      </c>
      <c r="DS531" s="39" t="str">
        <f t="shared" si="858"/>
        <v/>
      </c>
      <c r="DT531" s="39" t="str">
        <f t="shared" si="858"/>
        <v/>
      </c>
      <c r="DU531" s="39" t="str">
        <f t="shared" si="858"/>
        <v/>
      </c>
      <c r="DV531" s="39" t="str">
        <f t="shared" si="858"/>
        <v/>
      </c>
      <c r="DW531" s="39" t="str">
        <f t="shared" si="860"/>
        <v/>
      </c>
      <c r="DX531" s="39" t="str">
        <f t="shared" si="860"/>
        <v/>
      </c>
      <c r="DY531" s="39" t="str">
        <f t="shared" si="860"/>
        <v/>
      </c>
      <c r="DZ531" s="39" t="str">
        <f t="shared" si="860"/>
        <v/>
      </c>
      <c r="EA531" s="39" t="str">
        <f t="shared" si="860"/>
        <v/>
      </c>
      <c r="EB531" s="39" t="str">
        <f t="shared" si="860"/>
        <v/>
      </c>
      <c r="EC531" s="39" t="str">
        <f t="shared" si="860"/>
        <v/>
      </c>
      <c r="ED531" s="39" t="str">
        <f t="shared" si="860"/>
        <v/>
      </c>
      <c r="EE531" s="39" t="str">
        <f t="shared" si="860"/>
        <v/>
      </c>
      <c r="EF531" s="39" t="str">
        <f t="shared" si="860"/>
        <v/>
      </c>
      <c r="EG531" s="39" t="str">
        <f t="shared" si="860"/>
        <v/>
      </c>
      <c r="EH531" s="39" t="str">
        <f t="shared" si="852"/>
        <v/>
      </c>
      <c r="EI531" s="39" t="str">
        <f t="shared" si="848"/>
        <v/>
      </c>
      <c r="EJ531" s="39" t="str">
        <f t="shared" si="848"/>
        <v/>
      </c>
      <c r="EK531" s="39" t="str">
        <f t="shared" si="848"/>
        <v/>
      </c>
      <c r="EL531" s="39" t="str">
        <f t="shared" si="848"/>
        <v/>
      </c>
      <c r="EM531" s="39" t="str">
        <f t="shared" si="848"/>
        <v/>
      </c>
      <c r="EN531" s="39" t="str">
        <f t="shared" si="848"/>
        <v/>
      </c>
      <c r="EO531" s="39" t="str">
        <f t="shared" si="848"/>
        <v/>
      </c>
    </row>
    <row r="532" spans="75:145">
      <c r="BW532" s="39" t="str">
        <f t="shared" si="845"/>
        <v/>
      </c>
      <c r="BX532" s="39" t="str">
        <f t="shared" si="862"/>
        <v/>
      </c>
      <c r="BY532" s="39" t="str">
        <f t="shared" si="862"/>
        <v/>
      </c>
      <c r="BZ532" s="39" t="str">
        <f t="shared" si="862"/>
        <v/>
      </c>
      <c r="CA532" s="39" t="str">
        <f t="shared" si="862"/>
        <v/>
      </c>
      <c r="CB532" s="39" t="str">
        <f t="shared" si="862"/>
        <v/>
      </c>
      <c r="CC532" s="39" t="str">
        <f t="shared" si="862"/>
        <v/>
      </c>
      <c r="CD532" s="39" t="str">
        <f t="shared" si="862"/>
        <v/>
      </c>
      <c r="CE532" s="39" t="str">
        <f t="shared" si="862"/>
        <v/>
      </c>
      <c r="CF532" s="39" t="str">
        <f t="shared" si="862"/>
        <v/>
      </c>
      <c r="CG532" s="39" t="str">
        <f t="shared" si="862"/>
        <v/>
      </c>
      <c r="CH532" s="39" t="str">
        <f t="shared" si="862"/>
        <v/>
      </c>
      <c r="CI532" s="39" t="str">
        <f t="shared" si="862"/>
        <v/>
      </c>
      <c r="CJ532" s="39" t="str">
        <f t="shared" si="862"/>
        <v/>
      </c>
      <c r="CK532" s="39" t="str">
        <f t="shared" si="862"/>
        <v/>
      </c>
      <c r="CL532" s="39" t="str">
        <f t="shared" si="862"/>
        <v/>
      </c>
      <c r="CM532" s="39" t="str">
        <f t="shared" si="861"/>
        <v/>
      </c>
      <c r="CN532" s="39" t="str">
        <f t="shared" si="859"/>
        <v/>
      </c>
      <c r="CO532" s="39" t="str">
        <f t="shared" si="859"/>
        <v/>
      </c>
      <c r="CP532" s="39" t="str">
        <f t="shared" si="859"/>
        <v/>
      </c>
      <c r="CQ532" s="39" t="str">
        <f t="shared" si="859"/>
        <v/>
      </c>
      <c r="CR532" s="39" t="str">
        <f t="shared" si="859"/>
        <v/>
      </c>
      <c r="CS532" s="39" t="str">
        <f t="shared" si="859"/>
        <v/>
      </c>
      <c r="CT532" s="39" t="str">
        <f t="shared" si="859"/>
        <v/>
      </c>
      <c r="CU532" s="39" t="str">
        <f t="shared" si="859"/>
        <v/>
      </c>
      <c r="CV532" s="39" t="str">
        <f t="shared" si="859"/>
        <v/>
      </c>
      <c r="CW532" s="39" t="str">
        <f t="shared" si="859"/>
        <v/>
      </c>
      <c r="CX532" s="39" t="str">
        <f t="shared" si="859"/>
        <v/>
      </c>
      <c r="CY532" s="39" t="str">
        <f t="shared" si="859"/>
        <v/>
      </c>
      <c r="CZ532" s="39" t="str">
        <f t="shared" si="859"/>
        <v/>
      </c>
      <c r="DA532" s="39" t="str">
        <f t="shared" si="859"/>
        <v/>
      </c>
      <c r="DB532" s="39" t="str">
        <f t="shared" si="859"/>
        <v/>
      </c>
      <c r="DC532" s="39" t="str">
        <f t="shared" si="857"/>
        <v/>
      </c>
      <c r="DD532" s="39" t="str">
        <f t="shared" si="857"/>
        <v/>
      </c>
      <c r="DE532" s="39" t="str">
        <f t="shared" si="857"/>
        <v/>
      </c>
      <c r="DF532" s="39" t="str">
        <f t="shared" si="857"/>
        <v/>
      </c>
      <c r="DG532" s="39" t="str">
        <f t="shared" si="857"/>
        <v/>
      </c>
      <c r="DH532" s="39" t="str">
        <f t="shared" si="857"/>
        <v/>
      </c>
      <c r="DI532" s="39" t="str">
        <f t="shared" si="857"/>
        <v/>
      </c>
      <c r="DJ532" s="39" t="str">
        <f t="shared" si="857"/>
        <v/>
      </c>
      <c r="DK532" s="39" t="str">
        <f t="shared" si="857"/>
        <v/>
      </c>
      <c r="DL532" s="39" t="str">
        <f t="shared" si="857"/>
        <v/>
      </c>
      <c r="DM532" s="39" t="str">
        <f t="shared" si="857"/>
        <v/>
      </c>
      <c r="DN532" s="39" t="str">
        <f t="shared" si="857"/>
        <v/>
      </c>
      <c r="DO532" s="39" t="str">
        <f t="shared" si="857"/>
        <v/>
      </c>
      <c r="DP532" s="39" t="str">
        <f t="shared" si="857"/>
        <v/>
      </c>
      <c r="DQ532" s="39" t="str">
        <f t="shared" si="857"/>
        <v/>
      </c>
      <c r="DR532" s="39" t="str">
        <f t="shared" si="857"/>
        <v/>
      </c>
      <c r="DS532" s="39" t="str">
        <f t="shared" si="858"/>
        <v/>
      </c>
      <c r="DT532" s="39" t="str">
        <f t="shared" si="858"/>
        <v/>
      </c>
      <c r="DU532" s="39" t="str">
        <f t="shared" si="858"/>
        <v/>
      </c>
      <c r="DV532" s="39" t="str">
        <f t="shared" si="858"/>
        <v/>
      </c>
      <c r="DW532" s="39" t="str">
        <f t="shared" si="860"/>
        <v/>
      </c>
      <c r="DX532" s="39" t="str">
        <f t="shared" si="860"/>
        <v/>
      </c>
      <c r="DY532" s="39" t="str">
        <f t="shared" si="860"/>
        <v/>
      </c>
      <c r="DZ532" s="39" t="str">
        <f t="shared" si="860"/>
        <v/>
      </c>
      <c r="EA532" s="39" t="str">
        <f t="shared" si="860"/>
        <v/>
      </c>
      <c r="EB532" s="39" t="str">
        <f t="shared" si="860"/>
        <v/>
      </c>
      <c r="EC532" s="39" t="str">
        <f t="shared" si="860"/>
        <v/>
      </c>
      <c r="ED532" s="39" t="str">
        <f t="shared" si="860"/>
        <v/>
      </c>
      <c r="EE532" s="39" t="str">
        <f t="shared" si="860"/>
        <v/>
      </c>
      <c r="EF532" s="39" t="str">
        <f t="shared" si="860"/>
        <v/>
      </c>
      <c r="EG532" s="39" t="str">
        <f t="shared" si="860"/>
        <v/>
      </c>
      <c r="EH532" s="39" t="str">
        <f t="shared" si="852"/>
        <v/>
      </c>
      <c r="EI532" s="39" t="str">
        <f t="shared" si="848"/>
        <v/>
      </c>
      <c r="EJ532" s="39" t="str">
        <f t="shared" si="848"/>
        <v/>
      </c>
      <c r="EK532" s="39" t="str">
        <f t="shared" si="848"/>
        <v/>
      </c>
      <c r="EL532" s="39" t="str">
        <f t="shared" si="848"/>
        <v/>
      </c>
      <c r="EM532" s="39" t="str">
        <f t="shared" si="848"/>
        <v/>
      </c>
      <c r="EN532" s="39" t="str">
        <f t="shared" si="848"/>
        <v/>
      </c>
      <c r="EO532" s="39" t="str">
        <f t="shared" si="848"/>
        <v/>
      </c>
    </row>
    <row r="533" spans="75:145">
      <c r="BW533" s="39" t="str">
        <f t="shared" si="845"/>
        <v/>
      </c>
      <c r="BX533" s="39" t="str">
        <f t="shared" si="862"/>
        <v/>
      </c>
      <c r="BY533" s="39" t="str">
        <f t="shared" si="862"/>
        <v/>
      </c>
      <c r="BZ533" s="39" t="str">
        <f t="shared" si="862"/>
        <v/>
      </c>
      <c r="CA533" s="39" t="str">
        <f t="shared" si="862"/>
        <v/>
      </c>
      <c r="CB533" s="39" t="str">
        <f t="shared" si="862"/>
        <v/>
      </c>
      <c r="CC533" s="39" t="str">
        <f t="shared" si="862"/>
        <v/>
      </c>
      <c r="CD533" s="39" t="str">
        <f t="shared" si="862"/>
        <v/>
      </c>
      <c r="CE533" s="39" t="str">
        <f t="shared" si="862"/>
        <v/>
      </c>
      <c r="CF533" s="39" t="str">
        <f t="shared" si="862"/>
        <v/>
      </c>
      <c r="CG533" s="39" t="str">
        <f t="shared" si="862"/>
        <v/>
      </c>
      <c r="CH533" s="39" t="str">
        <f t="shared" si="862"/>
        <v/>
      </c>
      <c r="CI533" s="39" t="str">
        <f t="shared" si="862"/>
        <v/>
      </c>
      <c r="CJ533" s="39" t="str">
        <f t="shared" si="862"/>
        <v/>
      </c>
      <c r="CK533" s="39" t="str">
        <f t="shared" si="862"/>
        <v/>
      </c>
      <c r="CL533" s="39" t="str">
        <f t="shared" si="862"/>
        <v/>
      </c>
      <c r="CM533" s="39" t="str">
        <f t="shared" si="861"/>
        <v/>
      </c>
      <c r="CN533" s="39" t="str">
        <f t="shared" si="859"/>
        <v/>
      </c>
      <c r="CO533" s="39" t="str">
        <f t="shared" si="859"/>
        <v/>
      </c>
      <c r="CP533" s="39" t="str">
        <f t="shared" si="859"/>
        <v/>
      </c>
      <c r="CQ533" s="39" t="str">
        <f t="shared" si="859"/>
        <v/>
      </c>
      <c r="CR533" s="39" t="str">
        <f t="shared" si="859"/>
        <v/>
      </c>
      <c r="CS533" s="39" t="str">
        <f t="shared" si="859"/>
        <v/>
      </c>
      <c r="CT533" s="39" t="str">
        <f t="shared" si="859"/>
        <v/>
      </c>
      <c r="CU533" s="39" t="str">
        <f t="shared" si="859"/>
        <v/>
      </c>
      <c r="CV533" s="39" t="str">
        <f t="shared" si="859"/>
        <v/>
      </c>
      <c r="CW533" s="39" t="str">
        <f t="shared" si="859"/>
        <v/>
      </c>
      <c r="CX533" s="39" t="str">
        <f t="shared" si="859"/>
        <v/>
      </c>
      <c r="CY533" s="39" t="str">
        <f t="shared" si="859"/>
        <v/>
      </c>
      <c r="CZ533" s="39" t="str">
        <f t="shared" si="859"/>
        <v/>
      </c>
      <c r="DA533" s="39" t="str">
        <f t="shared" si="859"/>
        <v/>
      </c>
      <c r="DB533" s="39" t="str">
        <f t="shared" si="859"/>
        <v/>
      </c>
      <c r="DC533" s="39" t="str">
        <f t="shared" si="857"/>
        <v/>
      </c>
      <c r="DD533" s="39" t="str">
        <f t="shared" si="857"/>
        <v/>
      </c>
      <c r="DE533" s="39" t="str">
        <f t="shared" si="857"/>
        <v/>
      </c>
      <c r="DF533" s="39" t="str">
        <f t="shared" si="857"/>
        <v/>
      </c>
      <c r="DG533" s="39" t="str">
        <f t="shared" si="857"/>
        <v/>
      </c>
      <c r="DH533" s="39" t="str">
        <f t="shared" si="857"/>
        <v/>
      </c>
      <c r="DI533" s="39" t="str">
        <f t="shared" si="857"/>
        <v/>
      </c>
      <c r="DJ533" s="39" t="str">
        <f t="shared" si="857"/>
        <v/>
      </c>
      <c r="DK533" s="39" t="str">
        <f t="shared" si="857"/>
        <v/>
      </c>
      <c r="DL533" s="39" t="str">
        <f t="shared" si="857"/>
        <v/>
      </c>
      <c r="DM533" s="39" t="str">
        <f t="shared" si="857"/>
        <v/>
      </c>
      <c r="DN533" s="39" t="str">
        <f t="shared" si="857"/>
        <v/>
      </c>
      <c r="DO533" s="39" t="str">
        <f t="shared" si="857"/>
        <v/>
      </c>
      <c r="DP533" s="39" t="str">
        <f t="shared" si="857"/>
        <v/>
      </c>
      <c r="DQ533" s="39" t="str">
        <f t="shared" si="857"/>
        <v/>
      </c>
      <c r="DR533" s="39" t="str">
        <f t="shared" si="857"/>
        <v/>
      </c>
      <c r="DS533" s="39" t="str">
        <f t="shared" si="858"/>
        <v/>
      </c>
      <c r="DT533" s="39" t="str">
        <f t="shared" si="858"/>
        <v/>
      </c>
      <c r="DU533" s="39" t="str">
        <f t="shared" si="858"/>
        <v/>
      </c>
      <c r="DV533" s="39" t="str">
        <f t="shared" si="858"/>
        <v/>
      </c>
      <c r="DW533" s="39" t="str">
        <f t="shared" si="860"/>
        <v/>
      </c>
      <c r="DX533" s="39" t="str">
        <f t="shared" si="860"/>
        <v/>
      </c>
      <c r="DY533" s="39" t="str">
        <f t="shared" si="860"/>
        <v/>
      </c>
      <c r="DZ533" s="39" t="str">
        <f t="shared" si="860"/>
        <v/>
      </c>
      <c r="EA533" s="39" t="str">
        <f t="shared" si="860"/>
        <v/>
      </c>
      <c r="EB533" s="39" t="str">
        <f t="shared" si="860"/>
        <v/>
      </c>
      <c r="EC533" s="39" t="str">
        <f t="shared" si="860"/>
        <v/>
      </c>
      <c r="ED533" s="39" t="str">
        <f t="shared" si="860"/>
        <v/>
      </c>
      <c r="EE533" s="39" t="str">
        <f t="shared" si="860"/>
        <v/>
      </c>
      <c r="EF533" s="39" t="str">
        <f t="shared" si="860"/>
        <v/>
      </c>
      <c r="EG533" s="39" t="str">
        <f t="shared" si="860"/>
        <v/>
      </c>
      <c r="EH533" s="39" t="str">
        <f t="shared" si="852"/>
        <v/>
      </c>
      <c r="EI533" s="39" t="str">
        <f t="shared" si="848"/>
        <v/>
      </c>
      <c r="EJ533" s="39" t="str">
        <f t="shared" si="848"/>
        <v/>
      </c>
      <c r="EK533" s="39" t="str">
        <f t="shared" si="848"/>
        <v/>
      </c>
      <c r="EL533" s="39" t="str">
        <f t="shared" si="848"/>
        <v/>
      </c>
      <c r="EM533" s="39" t="str">
        <f t="shared" si="848"/>
        <v/>
      </c>
      <c r="EN533" s="39" t="str">
        <f t="shared" si="848"/>
        <v/>
      </c>
      <c r="EO533" s="39" t="str">
        <f t="shared" si="848"/>
        <v/>
      </c>
    </row>
    <row r="534" spans="75:145">
      <c r="BW534" s="39" t="str">
        <f t="shared" si="845"/>
        <v/>
      </c>
      <c r="BX534" s="39" t="str">
        <f t="shared" si="862"/>
        <v/>
      </c>
      <c r="BY534" s="39" t="str">
        <f t="shared" si="862"/>
        <v/>
      </c>
      <c r="BZ534" s="39" t="str">
        <f t="shared" si="862"/>
        <v/>
      </c>
      <c r="CA534" s="39" t="str">
        <f t="shared" si="862"/>
        <v/>
      </c>
      <c r="CB534" s="39" t="str">
        <f t="shared" si="862"/>
        <v/>
      </c>
      <c r="CC534" s="39" t="str">
        <f t="shared" si="862"/>
        <v/>
      </c>
      <c r="CD534" s="39" t="str">
        <f t="shared" si="862"/>
        <v/>
      </c>
      <c r="CE534" s="39" t="str">
        <f t="shared" si="862"/>
        <v/>
      </c>
      <c r="CF534" s="39" t="str">
        <f t="shared" si="862"/>
        <v/>
      </c>
      <c r="CG534" s="39" t="str">
        <f t="shared" si="862"/>
        <v/>
      </c>
      <c r="CH534" s="39" t="str">
        <f t="shared" si="862"/>
        <v/>
      </c>
      <c r="CI534" s="39" t="str">
        <f t="shared" si="862"/>
        <v/>
      </c>
      <c r="CJ534" s="39" t="str">
        <f t="shared" si="862"/>
        <v/>
      </c>
      <c r="CK534" s="39" t="str">
        <f t="shared" si="862"/>
        <v/>
      </c>
      <c r="CL534" s="39" t="str">
        <f t="shared" si="862"/>
        <v/>
      </c>
      <c r="CM534" s="39" t="str">
        <f t="shared" si="861"/>
        <v/>
      </c>
      <c r="CN534" s="39" t="str">
        <f t="shared" si="859"/>
        <v/>
      </c>
      <c r="CO534" s="39" t="str">
        <f t="shared" si="859"/>
        <v/>
      </c>
      <c r="CP534" s="39" t="str">
        <f t="shared" si="859"/>
        <v/>
      </c>
      <c r="CQ534" s="39" t="str">
        <f t="shared" si="859"/>
        <v/>
      </c>
      <c r="CR534" s="39" t="str">
        <f t="shared" si="859"/>
        <v/>
      </c>
      <c r="CS534" s="39" t="str">
        <f t="shared" si="859"/>
        <v/>
      </c>
      <c r="CT534" s="39" t="str">
        <f t="shared" si="859"/>
        <v/>
      </c>
      <c r="CU534" s="39" t="str">
        <f t="shared" si="859"/>
        <v/>
      </c>
      <c r="CV534" s="39" t="str">
        <f t="shared" si="859"/>
        <v/>
      </c>
      <c r="CW534" s="39" t="str">
        <f t="shared" si="859"/>
        <v/>
      </c>
      <c r="CX534" s="39" t="str">
        <f t="shared" si="859"/>
        <v/>
      </c>
      <c r="CY534" s="39" t="str">
        <f t="shared" si="859"/>
        <v/>
      </c>
      <c r="CZ534" s="39" t="str">
        <f t="shared" si="859"/>
        <v/>
      </c>
      <c r="DA534" s="39" t="str">
        <f t="shared" si="859"/>
        <v/>
      </c>
      <c r="DB534" s="39" t="str">
        <f t="shared" si="859"/>
        <v/>
      </c>
      <c r="DC534" s="39" t="str">
        <f t="shared" si="857"/>
        <v/>
      </c>
      <c r="DD534" s="39" t="str">
        <f t="shared" si="857"/>
        <v/>
      </c>
      <c r="DE534" s="39" t="str">
        <f t="shared" si="857"/>
        <v/>
      </c>
      <c r="DF534" s="39" t="str">
        <f t="shared" si="857"/>
        <v/>
      </c>
      <c r="DG534" s="39" t="str">
        <f t="shared" si="857"/>
        <v/>
      </c>
      <c r="DH534" s="39" t="str">
        <f t="shared" si="857"/>
        <v/>
      </c>
      <c r="DI534" s="39" t="str">
        <f t="shared" si="857"/>
        <v/>
      </c>
      <c r="DJ534" s="39" t="str">
        <f t="shared" si="857"/>
        <v/>
      </c>
      <c r="DK534" s="39" t="str">
        <f t="shared" si="857"/>
        <v/>
      </c>
      <c r="DL534" s="39" t="str">
        <f t="shared" si="857"/>
        <v/>
      </c>
      <c r="DM534" s="39" t="str">
        <f t="shared" si="857"/>
        <v/>
      </c>
      <c r="DN534" s="39" t="str">
        <f t="shared" si="857"/>
        <v/>
      </c>
      <c r="DO534" s="39" t="str">
        <f t="shared" si="857"/>
        <v/>
      </c>
      <c r="DP534" s="39" t="str">
        <f t="shared" si="857"/>
        <v/>
      </c>
      <c r="DQ534" s="39" t="str">
        <f t="shared" ref="DQ534:EA582" si="863">IF(AW534="","","|n|cffffcc00"&amp;DQ$2&amp;"：|r"&amp;AW534&amp;DQ$1)</f>
        <v/>
      </c>
      <c r="DR534" s="39" t="str">
        <f t="shared" si="863"/>
        <v/>
      </c>
      <c r="DS534" s="39" t="str">
        <f t="shared" si="858"/>
        <v/>
      </c>
      <c r="DT534" s="39" t="str">
        <f t="shared" si="858"/>
        <v/>
      </c>
      <c r="DU534" s="39" t="str">
        <f t="shared" si="858"/>
        <v/>
      </c>
      <c r="DV534" s="39" t="str">
        <f t="shared" si="858"/>
        <v/>
      </c>
      <c r="DW534" s="39" t="str">
        <f t="shared" si="860"/>
        <v/>
      </c>
      <c r="DX534" s="39" t="str">
        <f t="shared" si="860"/>
        <v/>
      </c>
      <c r="DY534" s="39" t="str">
        <f t="shared" si="860"/>
        <v/>
      </c>
      <c r="DZ534" s="39" t="str">
        <f t="shared" si="860"/>
        <v/>
      </c>
      <c r="EA534" s="39" t="str">
        <f t="shared" si="860"/>
        <v/>
      </c>
      <c r="EB534" s="39" t="str">
        <f t="shared" si="860"/>
        <v/>
      </c>
      <c r="EC534" s="39" t="str">
        <f t="shared" si="860"/>
        <v/>
      </c>
      <c r="ED534" s="39" t="str">
        <f t="shared" si="860"/>
        <v/>
      </c>
      <c r="EE534" s="39" t="str">
        <f t="shared" si="860"/>
        <v/>
      </c>
      <c r="EF534" s="39" t="str">
        <f t="shared" si="860"/>
        <v/>
      </c>
      <c r="EG534" s="39" t="str">
        <f t="shared" si="860"/>
        <v/>
      </c>
      <c r="EH534" s="39" t="str">
        <f t="shared" si="852"/>
        <v/>
      </c>
      <c r="EI534" s="39" t="str">
        <f t="shared" si="848"/>
        <v/>
      </c>
      <c r="EJ534" s="39" t="str">
        <f t="shared" si="848"/>
        <v/>
      </c>
      <c r="EK534" s="39" t="str">
        <f t="shared" si="848"/>
        <v/>
      </c>
      <c r="EL534" s="39" t="str">
        <f t="shared" si="848"/>
        <v/>
      </c>
      <c r="EM534" s="39" t="str">
        <f t="shared" si="848"/>
        <v/>
      </c>
      <c r="EN534" s="39" t="str">
        <f t="shared" si="848"/>
        <v/>
      </c>
      <c r="EO534" s="39" t="str">
        <f t="shared" si="848"/>
        <v/>
      </c>
    </row>
    <row r="535" spans="75:145">
      <c r="BW535" s="39" t="str">
        <f t="shared" si="845"/>
        <v/>
      </c>
      <c r="BX535" s="39" t="str">
        <f t="shared" si="862"/>
        <v/>
      </c>
      <c r="BY535" s="39" t="str">
        <f t="shared" si="862"/>
        <v/>
      </c>
      <c r="BZ535" s="39" t="str">
        <f t="shared" si="862"/>
        <v/>
      </c>
      <c r="CA535" s="39" t="str">
        <f t="shared" si="862"/>
        <v/>
      </c>
      <c r="CB535" s="39" t="str">
        <f t="shared" si="862"/>
        <v/>
      </c>
      <c r="CC535" s="39" t="str">
        <f t="shared" si="862"/>
        <v/>
      </c>
      <c r="CD535" s="39" t="str">
        <f t="shared" si="862"/>
        <v/>
      </c>
      <c r="CE535" s="39" t="str">
        <f t="shared" si="862"/>
        <v/>
      </c>
      <c r="CF535" s="39" t="str">
        <f t="shared" si="862"/>
        <v/>
      </c>
      <c r="CG535" s="39" t="str">
        <f t="shared" si="862"/>
        <v/>
      </c>
      <c r="CH535" s="39" t="str">
        <f t="shared" si="862"/>
        <v/>
      </c>
      <c r="CI535" s="39" t="str">
        <f t="shared" si="862"/>
        <v/>
      </c>
      <c r="CJ535" s="39" t="str">
        <f t="shared" si="862"/>
        <v/>
      </c>
      <c r="CK535" s="39" t="str">
        <f t="shared" si="862"/>
        <v/>
      </c>
      <c r="CL535" s="39" t="str">
        <f t="shared" si="862"/>
        <v/>
      </c>
      <c r="CM535" s="39" t="str">
        <f t="shared" si="861"/>
        <v/>
      </c>
      <c r="CN535" s="39" t="str">
        <f t="shared" si="859"/>
        <v/>
      </c>
      <c r="CO535" s="39" t="str">
        <f t="shared" si="859"/>
        <v/>
      </c>
      <c r="CP535" s="39" t="str">
        <f t="shared" si="859"/>
        <v/>
      </c>
      <c r="CQ535" s="39" t="str">
        <f t="shared" si="859"/>
        <v/>
      </c>
      <c r="CR535" s="39" t="str">
        <f t="shared" si="859"/>
        <v/>
      </c>
      <c r="CS535" s="39" t="str">
        <f t="shared" si="859"/>
        <v/>
      </c>
      <c r="CT535" s="39" t="str">
        <f t="shared" si="859"/>
        <v/>
      </c>
      <c r="CU535" s="39" t="str">
        <f t="shared" si="859"/>
        <v/>
      </c>
      <c r="CV535" s="39" t="str">
        <f t="shared" si="859"/>
        <v/>
      </c>
      <c r="CW535" s="39" t="str">
        <f t="shared" si="859"/>
        <v/>
      </c>
      <c r="CX535" s="39" t="str">
        <f t="shared" si="859"/>
        <v/>
      </c>
      <c r="CY535" s="39" t="str">
        <f t="shared" si="859"/>
        <v/>
      </c>
      <c r="CZ535" s="39" t="str">
        <f t="shared" si="859"/>
        <v/>
      </c>
      <c r="DA535" s="39" t="str">
        <f t="shared" si="859"/>
        <v/>
      </c>
      <c r="DB535" s="39" t="str">
        <f t="shared" si="859"/>
        <v/>
      </c>
      <c r="DC535" s="39" t="str">
        <f t="shared" ref="DC535:DP553" si="864">IF(AI535="","","|n|cffffcc00"&amp;DC$2&amp;"：|r"&amp;AI535&amp;DC$1)</f>
        <v/>
      </c>
      <c r="DD535" s="39" t="str">
        <f t="shared" si="864"/>
        <v/>
      </c>
      <c r="DE535" s="39" t="str">
        <f t="shared" si="864"/>
        <v/>
      </c>
      <c r="DF535" s="39" t="str">
        <f t="shared" si="864"/>
        <v/>
      </c>
      <c r="DG535" s="39" t="str">
        <f t="shared" si="864"/>
        <v/>
      </c>
      <c r="DH535" s="39" t="str">
        <f t="shared" si="864"/>
        <v/>
      </c>
      <c r="DI535" s="39" t="str">
        <f t="shared" si="864"/>
        <v/>
      </c>
      <c r="DJ535" s="39" t="str">
        <f t="shared" si="864"/>
        <v/>
      </c>
      <c r="DK535" s="39" t="str">
        <f t="shared" si="864"/>
        <v/>
      </c>
      <c r="DL535" s="39" t="str">
        <f t="shared" si="864"/>
        <v/>
      </c>
      <c r="DM535" s="39" t="str">
        <f t="shared" si="864"/>
        <v/>
      </c>
      <c r="DN535" s="39" t="str">
        <f t="shared" si="864"/>
        <v/>
      </c>
      <c r="DO535" s="39" t="str">
        <f t="shared" si="864"/>
        <v/>
      </c>
      <c r="DP535" s="39" t="str">
        <f t="shared" si="864"/>
        <v/>
      </c>
      <c r="DQ535" s="39" t="str">
        <f t="shared" si="863"/>
        <v/>
      </c>
      <c r="DR535" s="39" t="str">
        <f t="shared" si="863"/>
        <v/>
      </c>
      <c r="DS535" s="39" t="str">
        <f t="shared" si="858"/>
        <v/>
      </c>
      <c r="DT535" s="39" t="str">
        <f t="shared" si="858"/>
        <v/>
      </c>
      <c r="DU535" s="39" t="str">
        <f t="shared" si="858"/>
        <v/>
      </c>
      <c r="DV535" s="39" t="str">
        <f t="shared" si="858"/>
        <v/>
      </c>
      <c r="DW535" s="39" t="str">
        <f t="shared" si="860"/>
        <v/>
      </c>
      <c r="DX535" s="39" t="str">
        <f t="shared" si="860"/>
        <v/>
      </c>
      <c r="DY535" s="39" t="str">
        <f t="shared" si="860"/>
        <v/>
      </c>
      <c r="DZ535" s="39" t="str">
        <f t="shared" si="860"/>
        <v/>
      </c>
      <c r="EA535" s="39" t="str">
        <f t="shared" si="860"/>
        <v/>
      </c>
      <c r="EB535" s="39" t="str">
        <f t="shared" si="860"/>
        <v/>
      </c>
      <c r="EC535" s="39" t="str">
        <f t="shared" si="860"/>
        <v/>
      </c>
      <c r="ED535" s="39" t="str">
        <f t="shared" si="860"/>
        <v/>
      </c>
      <c r="EE535" s="39" t="str">
        <f t="shared" si="860"/>
        <v/>
      </c>
      <c r="EF535" s="39" t="str">
        <f t="shared" si="860"/>
        <v/>
      </c>
      <c r="EG535" s="39" t="str">
        <f t="shared" si="860"/>
        <v/>
      </c>
      <c r="EH535" s="39" t="str">
        <f t="shared" si="852"/>
        <v/>
      </c>
      <c r="EI535" s="39" t="str">
        <f t="shared" si="848"/>
        <v/>
      </c>
      <c r="EJ535" s="39" t="str">
        <f t="shared" si="848"/>
        <v/>
      </c>
      <c r="EK535" s="39" t="str">
        <f t="shared" si="848"/>
        <v/>
      </c>
      <c r="EL535" s="39" t="str">
        <f t="shared" ref="EL535:EO598" si="865">IF(BR535="","","|n|cffffcc00"&amp;EL$2&amp;"：|r"&amp;BR535&amp;EL$1)</f>
        <v/>
      </c>
      <c r="EM535" s="39" t="str">
        <f t="shared" si="865"/>
        <v/>
      </c>
      <c r="EN535" s="39" t="str">
        <f t="shared" si="865"/>
        <v/>
      </c>
      <c r="EO535" s="39" t="str">
        <f t="shared" si="865"/>
        <v/>
      </c>
    </row>
    <row r="536" spans="75:145">
      <c r="BW536" s="39" t="str">
        <f t="shared" si="845"/>
        <v/>
      </c>
      <c r="BX536" s="39" t="str">
        <f t="shared" si="862"/>
        <v/>
      </c>
      <c r="BY536" s="39" t="str">
        <f t="shared" si="862"/>
        <v/>
      </c>
      <c r="BZ536" s="39" t="str">
        <f t="shared" si="862"/>
        <v/>
      </c>
      <c r="CA536" s="39" t="str">
        <f t="shared" si="862"/>
        <v/>
      </c>
      <c r="CB536" s="39" t="str">
        <f t="shared" si="862"/>
        <v/>
      </c>
      <c r="CC536" s="39" t="str">
        <f t="shared" si="862"/>
        <v/>
      </c>
      <c r="CD536" s="39" t="str">
        <f t="shared" si="862"/>
        <v/>
      </c>
      <c r="CE536" s="39" t="str">
        <f t="shared" si="862"/>
        <v/>
      </c>
      <c r="CF536" s="39" t="str">
        <f t="shared" si="862"/>
        <v/>
      </c>
      <c r="CG536" s="39" t="str">
        <f t="shared" si="862"/>
        <v/>
      </c>
      <c r="CH536" s="39" t="str">
        <f t="shared" si="862"/>
        <v/>
      </c>
      <c r="CI536" s="39" t="str">
        <f t="shared" si="862"/>
        <v/>
      </c>
      <c r="CJ536" s="39" t="str">
        <f t="shared" si="862"/>
        <v/>
      </c>
      <c r="CK536" s="39" t="str">
        <f t="shared" si="862"/>
        <v/>
      </c>
      <c r="CL536" s="39" t="str">
        <f t="shared" si="862"/>
        <v/>
      </c>
      <c r="CM536" s="39" t="str">
        <f t="shared" si="861"/>
        <v/>
      </c>
      <c r="CN536" s="39" t="str">
        <f t="shared" si="861"/>
        <v/>
      </c>
      <c r="CO536" s="39" t="str">
        <f t="shared" si="861"/>
        <v/>
      </c>
      <c r="CP536" s="39" t="str">
        <f t="shared" si="861"/>
        <v/>
      </c>
      <c r="CQ536" s="39" t="str">
        <f t="shared" si="861"/>
        <v/>
      </c>
      <c r="CR536" s="39" t="str">
        <f t="shared" si="861"/>
        <v/>
      </c>
      <c r="CS536" s="39" t="str">
        <f t="shared" si="861"/>
        <v/>
      </c>
      <c r="CT536" s="39" t="str">
        <f t="shared" si="861"/>
        <v/>
      </c>
      <c r="CU536" s="39" t="str">
        <f t="shared" si="861"/>
        <v/>
      </c>
      <c r="CV536" s="39" t="str">
        <f t="shared" si="861"/>
        <v/>
      </c>
      <c r="CW536" s="39" t="str">
        <f t="shared" si="861"/>
        <v/>
      </c>
      <c r="CX536" s="39" t="str">
        <f t="shared" si="861"/>
        <v/>
      </c>
      <c r="CY536" s="39" t="str">
        <f t="shared" si="861"/>
        <v/>
      </c>
      <c r="CZ536" s="39" t="str">
        <f t="shared" si="861"/>
        <v/>
      </c>
      <c r="DA536" s="39" t="str">
        <f t="shared" si="861"/>
        <v/>
      </c>
      <c r="DB536" s="39" t="str">
        <f t="shared" si="861"/>
        <v/>
      </c>
      <c r="DC536" s="39" t="str">
        <f t="shared" si="864"/>
        <v/>
      </c>
      <c r="DD536" s="39" t="str">
        <f t="shared" si="864"/>
        <v/>
      </c>
      <c r="DE536" s="39" t="str">
        <f t="shared" si="864"/>
        <v/>
      </c>
      <c r="DF536" s="39" t="str">
        <f t="shared" si="864"/>
        <v/>
      </c>
      <c r="DG536" s="39" t="str">
        <f t="shared" si="864"/>
        <v/>
      </c>
      <c r="DH536" s="39" t="str">
        <f t="shared" si="864"/>
        <v/>
      </c>
      <c r="DI536" s="39" t="str">
        <f t="shared" si="864"/>
        <v/>
      </c>
      <c r="DJ536" s="39" t="str">
        <f t="shared" si="864"/>
        <v/>
      </c>
      <c r="DK536" s="39" t="str">
        <f t="shared" si="864"/>
        <v/>
      </c>
      <c r="DL536" s="39" t="str">
        <f t="shared" si="864"/>
        <v/>
      </c>
      <c r="DM536" s="39" t="str">
        <f t="shared" si="864"/>
        <v/>
      </c>
      <c r="DN536" s="39" t="str">
        <f t="shared" si="864"/>
        <v/>
      </c>
      <c r="DO536" s="39" t="str">
        <f t="shared" si="864"/>
        <v/>
      </c>
      <c r="DP536" s="39" t="str">
        <f t="shared" si="864"/>
        <v/>
      </c>
      <c r="DQ536" s="39" t="str">
        <f t="shared" si="863"/>
        <v/>
      </c>
      <c r="DR536" s="39" t="str">
        <f t="shared" si="863"/>
        <v/>
      </c>
      <c r="DS536" s="39" t="str">
        <f t="shared" si="858"/>
        <v/>
      </c>
      <c r="DT536" s="39" t="str">
        <f t="shared" si="858"/>
        <v/>
      </c>
      <c r="DU536" s="39" t="str">
        <f t="shared" si="858"/>
        <v/>
      </c>
      <c r="DV536" s="39" t="str">
        <f t="shared" si="858"/>
        <v/>
      </c>
      <c r="DW536" s="39" t="str">
        <f t="shared" si="860"/>
        <v/>
      </c>
      <c r="DX536" s="39" t="str">
        <f t="shared" si="860"/>
        <v/>
      </c>
      <c r="DY536" s="39" t="str">
        <f t="shared" si="860"/>
        <v/>
      </c>
      <c r="DZ536" s="39" t="str">
        <f t="shared" si="860"/>
        <v/>
      </c>
      <c r="EA536" s="39" t="str">
        <f t="shared" si="860"/>
        <v/>
      </c>
      <c r="EB536" s="39" t="str">
        <f t="shared" si="860"/>
        <v/>
      </c>
      <c r="EC536" s="39" t="str">
        <f t="shared" si="860"/>
        <v/>
      </c>
      <c r="ED536" s="39" t="str">
        <f t="shared" si="860"/>
        <v/>
      </c>
      <c r="EE536" s="39" t="str">
        <f t="shared" si="860"/>
        <v/>
      </c>
      <c r="EF536" s="39" t="str">
        <f t="shared" si="860"/>
        <v/>
      </c>
      <c r="EG536" s="39" t="str">
        <f t="shared" si="860"/>
        <v/>
      </c>
      <c r="EH536" s="39" t="str">
        <f t="shared" si="852"/>
        <v/>
      </c>
      <c r="EI536" s="39" t="str">
        <f t="shared" si="852"/>
        <v/>
      </c>
      <c r="EJ536" s="39" t="str">
        <f t="shared" si="852"/>
        <v/>
      </c>
      <c r="EK536" s="39" t="str">
        <f t="shared" si="852"/>
        <v/>
      </c>
      <c r="EL536" s="39" t="str">
        <f t="shared" si="865"/>
        <v/>
      </c>
      <c r="EM536" s="39" t="str">
        <f t="shared" si="865"/>
        <v/>
      </c>
      <c r="EN536" s="39" t="str">
        <f t="shared" si="865"/>
        <v/>
      </c>
      <c r="EO536" s="39" t="str">
        <f t="shared" si="865"/>
        <v/>
      </c>
    </row>
    <row r="537" spans="75:145">
      <c r="BW537" s="39" t="str">
        <f t="shared" si="845"/>
        <v/>
      </c>
      <c r="BX537" s="39" t="str">
        <f t="shared" si="862"/>
        <v/>
      </c>
      <c r="BY537" s="39" t="str">
        <f t="shared" si="862"/>
        <v/>
      </c>
      <c r="BZ537" s="39" t="str">
        <f t="shared" si="862"/>
        <v/>
      </c>
      <c r="CA537" s="39" t="str">
        <f t="shared" si="862"/>
        <v/>
      </c>
      <c r="CB537" s="39" t="str">
        <f t="shared" si="862"/>
        <v/>
      </c>
      <c r="CC537" s="39" t="str">
        <f t="shared" si="862"/>
        <v/>
      </c>
      <c r="CD537" s="39" t="str">
        <f t="shared" si="862"/>
        <v/>
      </c>
      <c r="CE537" s="39" t="str">
        <f t="shared" si="862"/>
        <v/>
      </c>
      <c r="CF537" s="39" t="str">
        <f t="shared" si="862"/>
        <v/>
      </c>
      <c r="CG537" s="39" t="str">
        <f t="shared" si="862"/>
        <v/>
      </c>
      <c r="CH537" s="39" t="str">
        <f t="shared" si="862"/>
        <v/>
      </c>
      <c r="CI537" s="39" t="str">
        <f t="shared" si="862"/>
        <v/>
      </c>
      <c r="CJ537" s="39" t="str">
        <f t="shared" si="862"/>
        <v/>
      </c>
      <c r="CK537" s="39" t="str">
        <f t="shared" si="862"/>
        <v/>
      </c>
      <c r="CL537" s="39" t="str">
        <f t="shared" si="862"/>
        <v/>
      </c>
      <c r="CM537" s="39" t="str">
        <f t="shared" si="861"/>
        <v/>
      </c>
      <c r="CN537" s="39" t="str">
        <f t="shared" si="861"/>
        <v/>
      </c>
      <c r="CO537" s="39" t="str">
        <f t="shared" si="861"/>
        <v/>
      </c>
      <c r="CP537" s="39" t="str">
        <f t="shared" si="861"/>
        <v/>
      </c>
      <c r="CQ537" s="39" t="str">
        <f t="shared" si="861"/>
        <v/>
      </c>
      <c r="CR537" s="39" t="str">
        <f t="shared" si="861"/>
        <v/>
      </c>
      <c r="CS537" s="39" t="str">
        <f t="shared" si="861"/>
        <v/>
      </c>
      <c r="CT537" s="39" t="str">
        <f t="shared" si="861"/>
        <v/>
      </c>
      <c r="CU537" s="39" t="str">
        <f t="shared" si="861"/>
        <v/>
      </c>
      <c r="CV537" s="39" t="str">
        <f t="shared" si="861"/>
        <v/>
      </c>
      <c r="CW537" s="39" t="str">
        <f t="shared" si="861"/>
        <v/>
      </c>
      <c r="CX537" s="39" t="str">
        <f t="shared" si="861"/>
        <v/>
      </c>
      <c r="CY537" s="39" t="str">
        <f t="shared" si="861"/>
        <v/>
      </c>
      <c r="CZ537" s="39" t="str">
        <f t="shared" si="861"/>
        <v/>
      </c>
      <c r="DA537" s="39" t="str">
        <f t="shared" si="861"/>
        <v/>
      </c>
      <c r="DB537" s="39" t="str">
        <f t="shared" si="861"/>
        <v/>
      </c>
      <c r="DC537" s="39" t="str">
        <f t="shared" si="864"/>
        <v/>
      </c>
      <c r="DD537" s="39" t="str">
        <f t="shared" si="864"/>
        <v/>
      </c>
      <c r="DE537" s="39" t="str">
        <f t="shared" si="864"/>
        <v/>
      </c>
      <c r="DF537" s="39" t="str">
        <f t="shared" si="864"/>
        <v/>
      </c>
      <c r="DG537" s="39" t="str">
        <f t="shared" si="864"/>
        <v/>
      </c>
      <c r="DH537" s="39" t="str">
        <f t="shared" si="864"/>
        <v/>
      </c>
      <c r="DI537" s="39" t="str">
        <f t="shared" si="864"/>
        <v/>
      </c>
      <c r="DJ537" s="39" t="str">
        <f t="shared" si="864"/>
        <v/>
      </c>
      <c r="DK537" s="39" t="str">
        <f t="shared" si="864"/>
        <v/>
      </c>
      <c r="DL537" s="39" t="str">
        <f t="shared" si="864"/>
        <v/>
      </c>
      <c r="DM537" s="39" t="str">
        <f t="shared" si="864"/>
        <v/>
      </c>
      <c r="DN537" s="39" t="str">
        <f t="shared" si="864"/>
        <v/>
      </c>
      <c r="DO537" s="39" t="str">
        <f t="shared" si="864"/>
        <v/>
      </c>
      <c r="DP537" s="39" t="str">
        <f t="shared" si="864"/>
        <v/>
      </c>
      <c r="DQ537" s="39" t="str">
        <f t="shared" si="863"/>
        <v/>
      </c>
      <c r="DR537" s="39" t="str">
        <f t="shared" si="863"/>
        <v/>
      </c>
      <c r="DS537" s="39" t="str">
        <f t="shared" si="858"/>
        <v/>
      </c>
      <c r="DT537" s="39" t="str">
        <f t="shared" si="858"/>
        <v/>
      </c>
      <c r="DU537" s="39" t="str">
        <f t="shared" si="858"/>
        <v/>
      </c>
      <c r="DV537" s="39" t="str">
        <f t="shared" si="858"/>
        <v/>
      </c>
      <c r="DW537" s="39" t="str">
        <f t="shared" si="860"/>
        <v/>
      </c>
      <c r="DX537" s="39" t="str">
        <f t="shared" si="860"/>
        <v/>
      </c>
      <c r="DY537" s="39" t="str">
        <f t="shared" si="860"/>
        <v/>
      </c>
      <c r="DZ537" s="39" t="str">
        <f t="shared" si="860"/>
        <v/>
      </c>
      <c r="EA537" s="39" t="str">
        <f t="shared" si="860"/>
        <v/>
      </c>
      <c r="EB537" s="39" t="str">
        <f t="shared" si="860"/>
        <v/>
      </c>
      <c r="EC537" s="39" t="str">
        <f t="shared" si="860"/>
        <v/>
      </c>
      <c r="ED537" s="39" t="str">
        <f t="shared" si="860"/>
        <v/>
      </c>
      <c r="EE537" s="39" t="str">
        <f t="shared" si="860"/>
        <v/>
      </c>
      <c r="EF537" s="39" t="str">
        <f t="shared" si="860"/>
        <v/>
      </c>
      <c r="EG537" s="39" t="str">
        <f t="shared" si="860"/>
        <v/>
      </c>
      <c r="EH537" s="39" t="str">
        <f t="shared" si="852"/>
        <v/>
      </c>
      <c r="EI537" s="39" t="str">
        <f t="shared" si="852"/>
        <v/>
      </c>
      <c r="EJ537" s="39" t="str">
        <f t="shared" si="852"/>
        <v/>
      </c>
      <c r="EK537" s="39" t="str">
        <f t="shared" si="852"/>
        <v/>
      </c>
      <c r="EL537" s="39" t="str">
        <f t="shared" si="865"/>
        <v/>
      </c>
      <c r="EM537" s="39" t="str">
        <f t="shared" si="865"/>
        <v/>
      </c>
      <c r="EN537" s="39" t="str">
        <f t="shared" si="865"/>
        <v/>
      </c>
      <c r="EO537" s="39" t="str">
        <f t="shared" si="865"/>
        <v/>
      </c>
    </row>
    <row r="538" spans="75:145">
      <c r="BW538" s="39" t="str">
        <f t="shared" si="845"/>
        <v/>
      </c>
      <c r="BX538" s="39" t="str">
        <f t="shared" si="862"/>
        <v/>
      </c>
      <c r="BY538" s="39" t="str">
        <f t="shared" si="862"/>
        <v/>
      </c>
      <c r="BZ538" s="39" t="str">
        <f t="shared" si="862"/>
        <v/>
      </c>
      <c r="CA538" s="39" t="str">
        <f t="shared" si="862"/>
        <v/>
      </c>
      <c r="CB538" s="39" t="str">
        <f t="shared" si="862"/>
        <v/>
      </c>
      <c r="CC538" s="39" t="str">
        <f t="shared" si="862"/>
        <v/>
      </c>
      <c r="CD538" s="39" t="str">
        <f t="shared" si="862"/>
        <v/>
      </c>
      <c r="CE538" s="39" t="str">
        <f t="shared" si="862"/>
        <v/>
      </c>
      <c r="CF538" s="39" t="str">
        <f t="shared" si="862"/>
        <v/>
      </c>
      <c r="CG538" s="39" t="str">
        <f t="shared" si="862"/>
        <v/>
      </c>
      <c r="CH538" s="39" t="str">
        <f t="shared" si="862"/>
        <v/>
      </c>
      <c r="CI538" s="39" t="str">
        <f t="shared" si="862"/>
        <v/>
      </c>
      <c r="CJ538" s="39" t="str">
        <f t="shared" si="862"/>
        <v/>
      </c>
      <c r="CK538" s="39" t="str">
        <f t="shared" si="862"/>
        <v/>
      </c>
      <c r="CL538" s="39" t="str">
        <f t="shared" si="862"/>
        <v/>
      </c>
      <c r="CM538" s="39" t="str">
        <f t="shared" si="861"/>
        <v/>
      </c>
      <c r="CN538" s="39" t="str">
        <f t="shared" si="861"/>
        <v/>
      </c>
      <c r="CO538" s="39" t="str">
        <f t="shared" si="861"/>
        <v/>
      </c>
      <c r="CP538" s="39" t="str">
        <f t="shared" si="861"/>
        <v/>
      </c>
      <c r="CQ538" s="39" t="str">
        <f t="shared" si="861"/>
        <v/>
      </c>
      <c r="CR538" s="39" t="str">
        <f t="shared" si="861"/>
        <v/>
      </c>
      <c r="CS538" s="39" t="str">
        <f t="shared" si="861"/>
        <v/>
      </c>
      <c r="CT538" s="39" t="str">
        <f t="shared" si="861"/>
        <v/>
      </c>
      <c r="CU538" s="39" t="str">
        <f t="shared" si="861"/>
        <v/>
      </c>
      <c r="CV538" s="39" t="str">
        <f t="shared" si="861"/>
        <v/>
      </c>
      <c r="CW538" s="39" t="str">
        <f t="shared" si="861"/>
        <v/>
      </c>
      <c r="CX538" s="39" t="str">
        <f t="shared" si="861"/>
        <v/>
      </c>
      <c r="CY538" s="39" t="str">
        <f t="shared" si="861"/>
        <v/>
      </c>
      <c r="CZ538" s="39" t="str">
        <f t="shared" si="861"/>
        <v/>
      </c>
      <c r="DA538" s="39" t="str">
        <f t="shared" si="861"/>
        <v/>
      </c>
      <c r="DB538" s="39" t="str">
        <f t="shared" si="861"/>
        <v/>
      </c>
      <c r="DC538" s="39" t="str">
        <f t="shared" si="864"/>
        <v/>
      </c>
      <c r="DD538" s="39" t="str">
        <f t="shared" si="864"/>
        <v/>
      </c>
      <c r="DE538" s="39" t="str">
        <f t="shared" si="864"/>
        <v/>
      </c>
      <c r="DF538" s="39" t="str">
        <f t="shared" si="864"/>
        <v/>
      </c>
      <c r="DG538" s="39" t="str">
        <f t="shared" si="864"/>
        <v/>
      </c>
      <c r="DH538" s="39" t="str">
        <f t="shared" si="864"/>
        <v/>
      </c>
      <c r="DI538" s="39" t="str">
        <f t="shared" si="864"/>
        <v/>
      </c>
      <c r="DJ538" s="39" t="str">
        <f t="shared" si="864"/>
        <v/>
      </c>
      <c r="DK538" s="39" t="str">
        <f t="shared" si="864"/>
        <v/>
      </c>
      <c r="DL538" s="39" t="str">
        <f t="shared" si="864"/>
        <v/>
      </c>
      <c r="DM538" s="39" t="str">
        <f t="shared" si="864"/>
        <v/>
      </c>
      <c r="DN538" s="39" t="str">
        <f t="shared" si="864"/>
        <v/>
      </c>
      <c r="DO538" s="39" t="str">
        <f t="shared" si="864"/>
        <v/>
      </c>
      <c r="DP538" s="39" t="str">
        <f t="shared" si="864"/>
        <v/>
      </c>
      <c r="DQ538" s="39" t="str">
        <f t="shared" si="863"/>
        <v/>
      </c>
      <c r="DR538" s="39" t="str">
        <f t="shared" si="863"/>
        <v/>
      </c>
      <c r="DS538" s="39" t="str">
        <f t="shared" si="858"/>
        <v/>
      </c>
      <c r="DT538" s="39" t="str">
        <f t="shared" si="858"/>
        <v/>
      </c>
      <c r="DU538" s="39" t="str">
        <f t="shared" si="858"/>
        <v/>
      </c>
      <c r="DV538" s="39" t="str">
        <f t="shared" si="858"/>
        <v/>
      </c>
      <c r="DW538" s="39" t="str">
        <f t="shared" si="860"/>
        <v/>
      </c>
      <c r="DX538" s="39" t="str">
        <f t="shared" si="860"/>
        <v/>
      </c>
      <c r="DY538" s="39" t="str">
        <f t="shared" si="860"/>
        <v/>
      </c>
      <c r="DZ538" s="39" t="str">
        <f t="shared" si="860"/>
        <v/>
      </c>
      <c r="EA538" s="39" t="str">
        <f t="shared" si="860"/>
        <v/>
      </c>
      <c r="EB538" s="39" t="str">
        <f t="shared" si="860"/>
        <v/>
      </c>
      <c r="EC538" s="39" t="str">
        <f t="shared" si="860"/>
        <v/>
      </c>
      <c r="ED538" s="39" t="str">
        <f t="shared" si="860"/>
        <v/>
      </c>
      <c r="EE538" s="39" t="str">
        <f t="shared" si="860"/>
        <v/>
      </c>
      <c r="EF538" s="39" t="str">
        <f t="shared" si="860"/>
        <v/>
      </c>
      <c r="EG538" s="39" t="str">
        <f t="shared" si="860"/>
        <v/>
      </c>
      <c r="EH538" s="39" t="str">
        <f t="shared" si="852"/>
        <v/>
      </c>
      <c r="EI538" s="39" t="str">
        <f t="shared" si="852"/>
        <v/>
      </c>
      <c r="EJ538" s="39" t="str">
        <f t="shared" si="852"/>
        <v/>
      </c>
      <c r="EK538" s="39" t="str">
        <f t="shared" si="852"/>
        <v/>
      </c>
      <c r="EL538" s="39" t="str">
        <f t="shared" si="865"/>
        <v/>
      </c>
      <c r="EM538" s="39" t="str">
        <f t="shared" si="865"/>
        <v/>
      </c>
      <c r="EN538" s="39" t="str">
        <f t="shared" si="865"/>
        <v/>
      </c>
      <c r="EO538" s="39" t="str">
        <f t="shared" si="865"/>
        <v/>
      </c>
    </row>
    <row r="539" spans="75:145">
      <c r="BW539" s="39" t="str">
        <f t="shared" si="845"/>
        <v/>
      </c>
      <c r="BX539" s="39" t="str">
        <f t="shared" si="862"/>
        <v/>
      </c>
      <c r="BY539" s="39" t="str">
        <f t="shared" si="862"/>
        <v/>
      </c>
      <c r="BZ539" s="39" t="str">
        <f t="shared" si="862"/>
        <v/>
      </c>
      <c r="CA539" s="39" t="str">
        <f t="shared" si="862"/>
        <v/>
      </c>
      <c r="CB539" s="39" t="str">
        <f t="shared" si="862"/>
        <v/>
      </c>
      <c r="CC539" s="39" t="str">
        <f t="shared" si="862"/>
        <v/>
      </c>
      <c r="CD539" s="39" t="str">
        <f t="shared" si="862"/>
        <v/>
      </c>
      <c r="CE539" s="39" t="str">
        <f t="shared" si="862"/>
        <v/>
      </c>
      <c r="CF539" s="39" t="str">
        <f t="shared" si="862"/>
        <v/>
      </c>
      <c r="CG539" s="39" t="str">
        <f t="shared" si="862"/>
        <v/>
      </c>
      <c r="CH539" s="39" t="str">
        <f t="shared" si="862"/>
        <v/>
      </c>
      <c r="CI539" s="39" t="str">
        <f t="shared" si="862"/>
        <v/>
      </c>
      <c r="CJ539" s="39" t="str">
        <f t="shared" si="862"/>
        <v/>
      </c>
      <c r="CK539" s="39" t="str">
        <f t="shared" si="862"/>
        <v/>
      </c>
      <c r="CL539" s="39" t="str">
        <f t="shared" si="862"/>
        <v/>
      </c>
      <c r="CM539" s="39" t="str">
        <f t="shared" si="861"/>
        <v/>
      </c>
      <c r="CN539" s="39" t="str">
        <f t="shared" si="861"/>
        <v/>
      </c>
      <c r="CO539" s="39" t="str">
        <f t="shared" si="861"/>
        <v/>
      </c>
      <c r="CP539" s="39" t="str">
        <f t="shared" si="861"/>
        <v/>
      </c>
      <c r="CQ539" s="39" t="str">
        <f t="shared" si="861"/>
        <v/>
      </c>
      <c r="CR539" s="39" t="str">
        <f t="shared" si="861"/>
        <v/>
      </c>
      <c r="CS539" s="39" t="str">
        <f t="shared" si="861"/>
        <v/>
      </c>
      <c r="CT539" s="39" t="str">
        <f t="shared" si="861"/>
        <v/>
      </c>
      <c r="CU539" s="39" t="str">
        <f t="shared" si="861"/>
        <v/>
      </c>
      <c r="CV539" s="39" t="str">
        <f t="shared" si="861"/>
        <v/>
      </c>
      <c r="CW539" s="39" t="str">
        <f t="shared" si="861"/>
        <v/>
      </c>
      <c r="CX539" s="39" t="str">
        <f t="shared" si="861"/>
        <v/>
      </c>
      <c r="CY539" s="39" t="str">
        <f t="shared" si="861"/>
        <v/>
      </c>
      <c r="CZ539" s="39" t="str">
        <f t="shared" si="861"/>
        <v/>
      </c>
      <c r="DA539" s="39" t="str">
        <f t="shared" si="861"/>
        <v/>
      </c>
      <c r="DB539" s="39" t="str">
        <f t="shared" si="861"/>
        <v/>
      </c>
      <c r="DC539" s="39" t="str">
        <f t="shared" si="864"/>
        <v/>
      </c>
      <c r="DD539" s="39" t="str">
        <f t="shared" si="864"/>
        <v/>
      </c>
      <c r="DE539" s="39" t="str">
        <f t="shared" si="864"/>
        <v/>
      </c>
      <c r="DF539" s="39" t="str">
        <f t="shared" si="864"/>
        <v/>
      </c>
      <c r="DG539" s="39" t="str">
        <f t="shared" si="864"/>
        <v/>
      </c>
      <c r="DH539" s="39" t="str">
        <f t="shared" si="864"/>
        <v/>
      </c>
      <c r="DI539" s="39" t="str">
        <f t="shared" si="864"/>
        <v/>
      </c>
      <c r="DJ539" s="39" t="str">
        <f t="shared" si="864"/>
        <v/>
      </c>
      <c r="DK539" s="39" t="str">
        <f t="shared" si="864"/>
        <v/>
      </c>
      <c r="DL539" s="39" t="str">
        <f t="shared" si="864"/>
        <v/>
      </c>
      <c r="DM539" s="39" t="str">
        <f t="shared" si="864"/>
        <v/>
      </c>
      <c r="DN539" s="39" t="str">
        <f t="shared" si="864"/>
        <v/>
      </c>
      <c r="DO539" s="39" t="str">
        <f t="shared" si="864"/>
        <v/>
      </c>
      <c r="DP539" s="39" t="str">
        <f t="shared" si="864"/>
        <v/>
      </c>
      <c r="DQ539" s="39" t="str">
        <f t="shared" si="863"/>
        <v/>
      </c>
      <c r="DR539" s="39" t="str">
        <f t="shared" si="863"/>
        <v/>
      </c>
      <c r="DS539" s="39" t="str">
        <f t="shared" si="858"/>
        <v/>
      </c>
      <c r="DT539" s="39" t="str">
        <f t="shared" si="858"/>
        <v/>
      </c>
      <c r="DU539" s="39" t="str">
        <f t="shared" si="858"/>
        <v/>
      </c>
      <c r="DV539" s="39" t="str">
        <f t="shared" si="858"/>
        <v/>
      </c>
      <c r="DW539" s="39" t="str">
        <f t="shared" si="860"/>
        <v/>
      </c>
      <c r="DX539" s="39" t="str">
        <f t="shared" si="860"/>
        <v/>
      </c>
      <c r="DY539" s="39" t="str">
        <f t="shared" si="860"/>
        <v/>
      </c>
      <c r="DZ539" s="39" t="str">
        <f t="shared" si="860"/>
        <v/>
      </c>
      <c r="EA539" s="39" t="str">
        <f t="shared" si="860"/>
        <v/>
      </c>
      <c r="EB539" s="39" t="str">
        <f t="shared" si="860"/>
        <v/>
      </c>
      <c r="EC539" s="39" t="str">
        <f t="shared" si="860"/>
        <v/>
      </c>
      <c r="ED539" s="39" t="str">
        <f t="shared" si="860"/>
        <v/>
      </c>
      <c r="EE539" s="39" t="str">
        <f t="shared" si="860"/>
        <v/>
      </c>
      <c r="EF539" s="39" t="str">
        <f t="shared" si="860"/>
        <v/>
      </c>
      <c r="EG539" s="39" t="str">
        <f t="shared" si="860"/>
        <v/>
      </c>
      <c r="EH539" s="39" t="str">
        <f t="shared" si="852"/>
        <v/>
      </c>
      <c r="EI539" s="39" t="str">
        <f t="shared" si="852"/>
        <v/>
      </c>
      <c r="EJ539" s="39" t="str">
        <f t="shared" si="852"/>
        <v/>
      </c>
      <c r="EK539" s="39" t="str">
        <f t="shared" si="852"/>
        <v/>
      </c>
      <c r="EL539" s="39" t="str">
        <f t="shared" si="865"/>
        <v/>
      </c>
      <c r="EM539" s="39" t="str">
        <f t="shared" si="865"/>
        <v/>
      </c>
      <c r="EN539" s="39" t="str">
        <f t="shared" si="865"/>
        <v/>
      </c>
      <c r="EO539" s="39" t="str">
        <f t="shared" si="865"/>
        <v/>
      </c>
    </row>
    <row r="540" spans="75:145">
      <c r="BW540" s="39" t="str">
        <f t="shared" si="845"/>
        <v/>
      </c>
      <c r="BX540" s="39" t="str">
        <f t="shared" si="862"/>
        <v/>
      </c>
      <c r="BY540" s="39" t="str">
        <f t="shared" si="862"/>
        <v/>
      </c>
      <c r="BZ540" s="39" t="str">
        <f t="shared" si="862"/>
        <v/>
      </c>
      <c r="CA540" s="39" t="str">
        <f t="shared" si="862"/>
        <v/>
      </c>
      <c r="CB540" s="39" t="str">
        <f t="shared" si="862"/>
        <v/>
      </c>
      <c r="CC540" s="39" t="str">
        <f t="shared" si="862"/>
        <v/>
      </c>
      <c r="CD540" s="39" t="str">
        <f t="shared" si="862"/>
        <v/>
      </c>
      <c r="CE540" s="39" t="str">
        <f t="shared" si="862"/>
        <v/>
      </c>
      <c r="CF540" s="39" t="str">
        <f t="shared" si="862"/>
        <v/>
      </c>
      <c r="CG540" s="39" t="str">
        <f t="shared" si="862"/>
        <v/>
      </c>
      <c r="CH540" s="39" t="str">
        <f t="shared" si="862"/>
        <v/>
      </c>
      <c r="CI540" s="39" t="str">
        <f t="shared" si="862"/>
        <v/>
      </c>
      <c r="CJ540" s="39" t="str">
        <f t="shared" si="862"/>
        <v/>
      </c>
      <c r="CK540" s="39" t="str">
        <f t="shared" si="862"/>
        <v/>
      </c>
      <c r="CL540" s="39" t="str">
        <f t="shared" si="862"/>
        <v/>
      </c>
      <c r="CM540" s="39" t="str">
        <f t="shared" si="861"/>
        <v/>
      </c>
      <c r="CN540" s="39" t="str">
        <f t="shared" si="861"/>
        <v/>
      </c>
      <c r="CO540" s="39" t="str">
        <f t="shared" si="861"/>
        <v/>
      </c>
      <c r="CP540" s="39" t="str">
        <f t="shared" si="861"/>
        <v/>
      </c>
      <c r="CQ540" s="39" t="str">
        <f t="shared" si="861"/>
        <v/>
      </c>
      <c r="CR540" s="39" t="str">
        <f t="shared" si="861"/>
        <v/>
      </c>
      <c r="CS540" s="39" t="str">
        <f t="shared" si="861"/>
        <v/>
      </c>
      <c r="CT540" s="39" t="str">
        <f t="shared" si="861"/>
        <v/>
      </c>
      <c r="CU540" s="39" t="str">
        <f t="shared" si="861"/>
        <v/>
      </c>
      <c r="CV540" s="39" t="str">
        <f t="shared" si="861"/>
        <v/>
      </c>
      <c r="CW540" s="39" t="str">
        <f t="shared" si="861"/>
        <v/>
      </c>
      <c r="CX540" s="39" t="str">
        <f t="shared" si="861"/>
        <v/>
      </c>
      <c r="CY540" s="39" t="str">
        <f t="shared" si="861"/>
        <v/>
      </c>
      <c r="CZ540" s="39" t="str">
        <f t="shared" si="861"/>
        <v/>
      </c>
      <c r="DA540" s="39" t="str">
        <f t="shared" si="861"/>
        <v/>
      </c>
      <c r="DB540" s="39" t="str">
        <f t="shared" si="861"/>
        <v/>
      </c>
      <c r="DC540" s="39" t="str">
        <f t="shared" si="864"/>
        <v/>
      </c>
      <c r="DD540" s="39" t="str">
        <f t="shared" si="864"/>
        <v/>
      </c>
      <c r="DE540" s="39" t="str">
        <f t="shared" si="864"/>
        <v/>
      </c>
      <c r="DF540" s="39" t="str">
        <f t="shared" si="864"/>
        <v/>
      </c>
      <c r="DG540" s="39" t="str">
        <f t="shared" si="864"/>
        <v/>
      </c>
      <c r="DH540" s="39" t="str">
        <f t="shared" si="864"/>
        <v/>
      </c>
      <c r="DI540" s="39" t="str">
        <f t="shared" si="864"/>
        <v/>
      </c>
      <c r="DJ540" s="39" t="str">
        <f t="shared" si="864"/>
        <v/>
      </c>
      <c r="DK540" s="39" t="str">
        <f t="shared" si="864"/>
        <v/>
      </c>
      <c r="DL540" s="39" t="str">
        <f t="shared" si="864"/>
        <v/>
      </c>
      <c r="DM540" s="39" t="str">
        <f t="shared" si="864"/>
        <v/>
      </c>
      <c r="DN540" s="39" t="str">
        <f t="shared" si="864"/>
        <v/>
      </c>
      <c r="DO540" s="39" t="str">
        <f t="shared" si="864"/>
        <v/>
      </c>
      <c r="DP540" s="39" t="str">
        <f t="shared" si="864"/>
        <v/>
      </c>
      <c r="DQ540" s="39" t="str">
        <f t="shared" si="863"/>
        <v/>
      </c>
      <c r="DR540" s="39" t="str">
        <f t="shared" si="863"/>
        <v/>
      </c>
      <c r="DS540" s="39" t="str">
        <f t="shared" si="858"/>
        <v/>
      </c>
      <c r="DT540" s="39" t="str">
        <f t="shared" si="858"/>
        <v/>
      </c>
      <c r="DU540" s="39" t="str">
        <f t="shared" si="858"/>
        <v/>
      </c>
      <c r="DV540" s="39" t="str">
        <f t="shared" si="858"/>
        <v/>
      </c>
      <c r="DW540" s="39" t="str">
        <f t="shared" si="860"/>
        <v/>
      </c>
      <c r="DX540" s="39" t="str">
        <f t="shared" si="860"/>
        <v/>
      </c>
      <c r="DY540" s="39" t="str">
        <f t="shared" si="860"/>
        <v/>
      </c>
      <c r="DZ540" s="39" t="str">
        <f t="shared" si="860"/>
        <v/>
      </c>
      <c r="EA540" s="39" t="str">
        <f t="shared" si="860"/>
        <v/>
      </c>
      <c r="EB540" s="39" t="str">
        <f t="shared" si="860"/>
        <v/>
      </c>
      <c r="EC540" s="39" t="str">
        <f t="shared" si="860"/>
        <v/>
      </c>
      <c r="ED540" s="39" t="str">
        <f t="shared" si="860"/>
        <v/>
      </c>
      <c r="EE540" s="39" t="str">
        <f t="shared" si="860"/>
        <v/>
      </c>
      <c r="EF540" s="39" t="str">
        <f t="shared" si="860"/>
        <v/>
      </c>
      <c r="EG540" s="39" t="str">
        <f t="shared" si="860"/>
        <v/>
      </c>
      <c r="EH540" s="39" t="str">
        <f t="shared" si="852"/>
        <v/>
      </c>
      <c r="EI540" s="39" t="str">
        <f t="shared" si="852"/>
        <v/>
      </c>
      <c r="EJ540" s="39" t="str">
        <f t="shared" si="852"/>
        <v/>
      </c>
      <c r="EK540" s="39" t="str">
        <f t="shared" si="852"/>
        <v/>
      </c>
      <c r="EL540" s="39" t="str">
        <f t="shared" si="865"/>
        <v/>
      </c>
      <c r="EM540" s="39" t="str">
        <f t="shared" si="865"/>
        <v/>
      </c>
      <c r="EN540" s="39" t="str">
        <f t="shared" si="865"/>
        <v/>
      </c>
      <c r="EO540" s="39" t="str">
        <f t="shared" si="865"/>
        <v/>
      </c>
    </row>
    <row r="541" spans="75:145">
      <c r="BW541" s="39" t="str">
        <f t="shared" si="845"/>
        <v/>
      </c>
      <c r="BX541" s="39" t="str">
        <f t="shared" si="862"/>
        <v/>
      </c>
      <c r="BY541" s="39" t="str">
        <f t="shared" si="862"/>
        <v/>
      </c>
      <c r="BZ541" s="39" t="str">
        <f t="shared" si="862"/>
        <v/>
      </c>
      <c r="CA541" s="39" t="str">
        <f t="shared" si="862"/>
        <v/>
      </c>
      <c r="CB541" s="39" t="str">
        <f t="shared" si="862"/>
        <v/>
      </c>
      <c r="CC541" s="39" t="str">
        <f t="shared" si="862"/>
        <v/>
      </c>
      <c r="CD541" s="39" t="str">
        <f t="shared" si="862"/>
        <v/>
      </c>
      <c r="CE541" s="39" t="str">
        <f t="shared" si="862"/>
        <v/>
      </c>
      <c r="CF541" s="39" t="str">
        <f t="shared" si="862"/>
        <v/>
      </c>
      <c r="CG541" s="39" t="str">
        <f t="shared" si="862"/>
        <v/>
      </c>
      <c r="CH541" s="39" t="str">
        <f t="shared" si="862"/>
        <v/>
      </c>
      <c r="CI541" s="39" t="str">
        <f t="shared" si="862"/>
        <v/>
      </c>
      <c r="CJ541" s="39" t="str">
        <f t="shared" si="862"/>
        <v/>
      </c>
      <c r="CK541" s="39" t="str">
        <f t="shared" si="862"/>
        <v/>
      </c>
      <c r="CL541" s="39" t="str">
        <f t="shared" si="862"/>
        <v/>
      </c>
      <c r="CM541" s="39" t="str">
        <f t="shared" si="861"/>
        <v/>
      </c>
      <c r="CN541" s="39" t="str">
        <f t="shared" si="861"/>
        <v/>
      </c>
      <c r="CO541" s="39" t="str">
        <f t="shared" si="861"/>
        <v/>
      </c>
      <c r="CP541" s="39" t="str">
        <f t="shared" si="861"/>
        <v/>
      </c>
      <c r="CQ541" s="39" t="str">
        <f t="shared" si="861"/>
        <v/>
      </c>
      <c r="CR541" s="39" t="str">
        <f t="shared" si="861"/>
        <v/>
      </c>
      <c r="CS541" s="39" t="str">
        <f t="shared" si="861"/>
        <v/>
      </c>
      <c r="CT541" s="39" t="str">
        <f t="shared" si="861"/>
        <v/>
      </c>
      <c r="CU541" s="39" t="str">
        <f t="shared" si="861"/>
        <v/>
      </c>
      <c r="CV541" s="39" t="str">
        <f t="shared" si="861"/>
        <v/>
      </c>
      <c r="CW541" s="39" t="str">
        <f t="shared" si="861"/>
        <v/>
      </c>
      <c r="CX541" s="39" t="str">
        <f t="shared" si="861"/>
        <v/>
      </c>
      <c r="CY541" s="39" t="str">
        <f t="shared" si="861"/>
        <v/>
      </c>
      <c r="CZ541" s="39" t="str">
        <f t="shared" si="861"/>
        <v/>
      </c>
      <c r="DA541" s="39" t="str">
        <f t="shared" si="861"/>
        <v/>
      </c>
      <c r="DB541" s="39" t="str">
        <f t="shared" si="861"/>
        <v/>
      </c>
      <c r="DC541" s="39" t="str">
        <f t="shared" si="864"/>
        <v/>
      </c>
      <c r="DD541" s="39" t="str">
        <f t="shared" si="864"/>
        <v/>
      </c>
      <c r="DE541" s="39" t="str">
        <f t="shared" si="864"/>
        <v/>
      </c>
      <c r="DF541" s="39" t="str">
        <f t="shared" si="864"/>
        <v/>
      </c>
      <c r="DG541" s="39" t="str">
        <f t="shared" si="864"/>
        <v/>
      </c>
      <c r="DH541" s="39" t="str">
        <f t="shared" si="864"/>
        <v/>
      </c>
      <c r="DI541" s="39" t="str">
        <f t="shared" si="864"/>
        <v/>
      </c>
      <c r="DJ541" s="39" t="str">
        <f t="shared" si="864"/>
        <v/>
      </c>
      <c r="DK541" s="39" t="str">
        <f t="shared" si="864"/>
        <v/>
      </c>
      <c r="DL541" s="39" t="str">
        <f t="shared" si="864"/>
        <v/>
      </c>
      <c r="DM541" s="39" t="str">
        <f t="shared" si="864"/>
        <v/>
      </c>
      <c r="DN541" s="39" t="str">
        <f t="shared" si="864"/>
        <v/>
      </c>
      <c r="DO541" s="39" t="str">
        <f t="shared" si="864"/>
        <v/>
      </c>
      <c r="DP541" s="39" t="str">
        <f t="shared" si="864"/>
        <v/>
      </c>
      <c r="DQ541" s="39" t="str">
        <f t="shared" si="863"/>
        <v/>
      </c>
      <c r="DR541" s="39" t="str">
        <f t="shared" si="863"/>
        <v/>
      </c>
      <c r="DS541" s="39" t="str">
        <f t="shared" si="858"/>
        <v/>
      </c>
      <c r="DT541" s="39" t="str">
        <f t="shared" si="858"/>
        <v/>
      </c>
      <c r="DU541" s="39" t="str">
        <f t="shared" si="858"/>
        <v/>
      </c>
      <c r="DV541" s="39" t="str">
        <f t="shared" si="858"/>
        <v/>
      </c>
      <c r="DW541" s="39" t="str">
        <f t="shared" si="860"/>
        <v/>
      </c>
      <c r="DX541" s="39" t="str">
        <f t="shared" si="860"/>
        <v/>
      </c>
      <c r="DY541" s="39" t="str">
        <f t="shared" si="860"/>
        <v/>
      </c>
      <c r="DZ541" s="39" t="str">
        <f t="shared" si="860"/>
        <v/>
      </c>
      <c r="EA541" s="39" t="str">
        <f t="shared" si="860"/>
        <v/>
      </c>
      <c r="EB541" s="39" t="str">
        <f t="shared" si="860"/>
        <v/>
      </c>
      <c r="EC541" s="39" t="str">
        <f t="shared" si="860"/>
        <v/>
      </c>
      <c r="ED541" s="39" t="str">
        <f t="shared" si="860"/>
        <v/>
      </c>
      <c r="EE541" s="39" t="str">
        <f t="shared" si="860"/>
        <v/>
      </c>
      <c r="EF541" s="39" t="str">
        <f t="shared" si="860"/>
        <v/>
      </c>
      <c r="EG541" s="39" t="str">
        <f t="shared" si="860"/>
        <v/>
      </c>
      <c r="EH541" s="39" t="str">
        <f t="shared" si="852"/>
        <v/>
      </c>
      <c r="EI541" s="39" t="str">
        <f t="shared" si="852"/>
        <v/>
      </c>
      <c r="EJ541" s="39" t="str">
        <f t="shared" si="852"/>
        <v/>
      </c>
      <c r="EK541" s="39" t="str">
        <f t="shared" si="852"/>
        <v/>
      </c>
      <c r="EL541" s="39" t="str">
        <f t="shared" si="865"/>
        <v/>
      </c>
      <c r="EM541" s="39" t="str">
        <f t="shared" si="865"/>
        <v/>
      </c>
      <c r="EN541" s="39" t="str">
        <f t="shared" si="865"/>
        <v/>
      </c>
      <c r="EO541" s="39" t="str">
        <f t="shared" si="865"/>
        <v/>
      </c>
    </row>
    <row r="542" spans="75:145">
      <c r="BW542" s="39" t="str">
        <f t="shared" si="845"/>
        <v/>
      </c>
      <c r="BX542" s="39" t="str">
        <f t="shared" si="862"/>
        <v/>
      </c>
      <c r="BY542" s="39" t="str">
        <f t="shared" si="862"/>
        <v/>
      </c>
      <c r="BZ542" s="39" t="str">
        <f t="shared" si="862"/>
        <v/>
      </c>
      <c r="CA542" s="39" t="str">
        <f t="shared" si="862"/>
        <v/>
      </c>
      <c r="CB542" s="39" t="str">
        <f t="shared" si="862"/>
        <v/>
      </c>
      <c r="CC542" s="39" t="str">
        <f t="shared" si="862"/>
        <v/>
      </c>
      <c r="CD542" s="39" t="str">
        <f t="shared" si="862"/>
        <v/>
      </c>
      <c r="CE542" s="39" t="str">
        <f t="shared" si="862"/>
        <v/>
      </c>
      <c r="CF542" s="39" t="str">
        <f t="shared" si="862"/>
        <v/>
      </c>
      <c r="CG542" s="39" t="str">
        <f t="shared" si="862"/>
        <v/>
      </c>
      <c r="CH542" s="39" t="str">
        <f t="shared" si="862"/>
        <v/>
      </c>
      <c r="CI542" s="39" t="str">
        <f t="shared" si="862"/>
        <v/>
      </c>
      <c r="CJ542" s="39" t="str">
        <f t="shared" si="862"/>
        <v/>
      </c>
      <c r="CK542" s="39" t="str">
        <f t="shared" si="862"/>
        <v/>
      </c>
      <c r="CL542" s="39" t="str">
        <f t="shared" si="862"/>
        <v/>
      </c>
      <c r="CM542" s="39" t="str">
        <f t="shared" si="861"/>
        <v/>
      </c>
      <c r="CN542" s="39" t="str">
        <f t="shared" si="861"/>
        <v/>
      </c>
      <c r="CO542" s="39" t="str">
        <f t="shared" si="861"/>
        <v/>
      </c>
      <c r="CP542" s="39" t="str">
        <f t="shared" si="861"/>
        <v/>
      </c>
      <c r="CQ542" s="39" t="str">
        <f t="shared" si="861"/>
        <v/>
      </c>
      <c r="CR542" s="39" t="str">
        <f t="shared" si="861"/>
        <v/>
      </c>
      <c r="CS542" s="39" t="str">
        <f t="shared" si="861"/>
        <v/>
      </c>
      <c r="CT542" s="39" t="str">
        <f t="shared" si="861"/>
        <v/>
      </c>
      <c r="CU542" s="39" t="str">
        <f t="shared" si="861"/>
        <v/>
      </c>
      <c r="CV542" s="39" t="str">
        <f t="shared" si="861"/>
        <v/>
      </c>
      <c r="CW542" s="39" t="str">
        <f t="shared" si="861"/>
        <v/>
      </c>
      <c r="CX542" s="39" t="str">
        <f t="shared" si="861"/>
        <v/>
      </c>
      <c r="CY542" s="39" t="str">
        <f t="shared" si="861"/>
        <v/>
      </c>
      <c r="CZ542" s="39" t="str">
        <f t="shared" si="861"/>
        <v/>
      </c>
      <c r="DA542" s="39" t="str">
        <f t="shared" si="861"/>
        <v/>
      </c>
      <c r="DB542" s="39" t="str">
        <f t="shared" si="861"/>
        <v/>
      </c>
      <c r="DC542" s="39" t="str">
        <f t="shared" si="864"/>
        <v/>
      </c>
      <c r="DD542" s="39" t="str">
        <f t="shared" si="864"/>
        <v/>
      </c>
      <c r="DE542" s="39" t="str">
        <f t="shared" si="864"/>
        <v/>
      </c>
      <c r="DF542" s="39" t="str">
        <f t="shared" si="864"/>
        <v/>
      </c>
      <c r="DG542" s="39" t="str">
        <f t="shared" si="864"/>
        <v/>
      </c>
      <c r="DH542" s="39" t="str">
        <f t="shared" si="864"/>
        <v/>
      </c>
      <c r="DI542" s="39" t="str">
        <f t="shared" si="864"/>
        <v/>
      </c>
      <c r="DJ542" s="39" t="str">
        <f t="shared" si="864"/>
        <v/>
      </c>
      <c r="DK542" s="39" t="str">
        <f t="shared" si="864"/>
        <v/>
      </c>
      <c r="DL542" s="39" t="str">
        <f t="shared" si="864"/>
        <v/>
      </c>
      <c r="DM542" s="39" t="str">
        <f t="shared" si="864"/>
        <v/>
      </c>
      <c r="DN542" s="39" t="str">
        <f t="shared" si="864"/>
        <v/>
      </c>
      <c r="DO542" s="39" t="str">
        <f t="shared" si="864"/>
        <v/>
      </c>
      <c r="DP542" s="39" t="str">
        <f t="shared" si="864"/>
        <v/>
      </c>
      <c r="DQ542" s="39" t="str">
        <f t="shared" si="863"/>
        <v/>
      </c>
      <c r="DR542" s="39" t="str">
        <f t="shared" si="863"/>
        <v/>
      </c>
      <c r="DS542" s="39" t="str">
        <f t="shared" si="858"/>
        <v/>
      </c>
      <c r="DT542" s="39" t="str">
        <f t="shared" si="858"/>
        <v/>
      </c>
      <c r="DU542" s="39" t="str">
        <f t="shared" si="858"/>
        <v/>
      </c>
      <c r="DV542" s="39" t="str">
        <f t="shared" si="858"/>
        <v/>
      </c>
      <c r="DW542" s="39" t="str">
        <f t="shared" si="860"/>
        <v/>
      </c>
      <c r="DX542" s="39" t="str">
        <f t="shared" si="860"/>
        <v/>
      </c>
      <c r="DY542" s="39" t="str">
        <f t="shared" si="860"/>
        <v/>
      </c>
      <c r="DZ542" s="39" t="str">
        <f t="shared" si="860"/>
        <v/>
      </c>
      <c r="EA542" s="39" t="str">
        <f t="shared" si="860"/>
        <v/>
      </c>
      <c r="EB542" s="39" t="str">
        <f t="shared" si="860"/>
        <v/>
      </c>
      <c r="EC542" s="39" t="str">
        <f t="shared" si="860"/>
        <v/>
      </c>
      <c r="ED542" s="39" t="str">
        <f t="shared" si="860"/>
        <v/>
      </c>
      <c r="EE542" s="39" t="str">
        <f t="shared" si="860"/>
        <v/>
      </c>
      <c r="EF542" s="39" t="str">
        <f t="shared" si="860"/>
        <v/>
      </c>
      <c r="EG542" s="39" t="str">
        <f t="shared" si="860"/>
        <v/>
      </c>
      <c r="EH542" s="39" t="str">
        <f t="shared" si="852"/>
        <v/>
      </c>
      <c r="EI542" s="39" t="str">
        <f t="shared" si="852"/>
        <v/>
      </c>
      <c r="EJ542" s="39" t="str">
        <f t="shared" si="852"/>
        <v/>
      </c>
      <c r="EK542" s="39" t="str">
        <f t="shared" si="852"/>
        <v/>
      </c>
      <c r="EL542" s="39" t="str">
        <f t="shared" si="865"/>
        <v/>
      </c>
      <c r="EM542" s="39" t="str">
        <f t="shared" si="865"/>
        <v/>
      </c>
      <c r="EN542" s="39" t="str">
        <f t="shared" si="865"/>
        <v/>
      </c>
      <c r="EO542" s="39" t="str">
        <f t="shared" si="865"/>
        <v/>
      </c>
    </row>
    <row r="543" spans="75:145">
      <c r="BW543" s="39" t="str">
        <f t="shared" si="845"/>
        <v/>
      </c>
      <c r="BX543" s="39" t="str">
        <f t="shared" si="862"/>
        <v/>
      </c>
      <c r="BY543" s="39" t="str">
        <f t="shared" si="862"/>
        <v/>
      </c>
      <c r="BZ543" s="39" t="str">
        <f t="shared" si="862"/>
        <v/>
      </c>
      <c r="CA543" s="39" t="str">
        <f t="shared" si="862"/>
        <v/>
      </c>
      <c r="CB543" s="39" t="str">
        <f t="shared" si="862"/>
        <v/>
      </c>
      <c r="CC543" s="39" t="str">
        <f t="shared" si="862"/>
        <v/>
      </c>
      <c r="CD543" s="39" t="str">
        <f t="shared" si="862"/>
        <v/>
      </c>
      <c r="CE543" s="39" t="str">
        <f t="shared" si="862"/>
        <v/>
      </c>
      <c r="CF543" s="39" t="str">
        <f t="shared" si="862"/>
        <v/>
      </c>
      <c r="CG543" s="39" t="str">
        <f t="shared" si="862"/>
        <v/>
      </c>
      <c r="CH543" s="39" t="str">
        <f t="shared" si="862"/>
        <v/>
      </c>
      <c r="CI543" s="39" t="str">
        <f t="shared" si="862"/>
        <v/>
      </c>
      <c r="CJ543" s="39" t="str">
        <f t="shared" si="862"/>
        <v/>
      </c>
      <c r="CK543" s="39" t="str">
        <f t="shared" si="862"/>
        <v/>
      </c>
      <c r="CL543" s="39" t="str">
        <f t="shared" si="862"/>
        <v/>
      </c>
      <c r="CM543" s="39" t="str">
        <f t="shared" si="861"/>
        <v/>
      </c>
      <c r="CN543" s="39" t="str">
        <f t="shared" si="861"/>
        <v/>
      </c>
      <c r="CO543" s="39" t="str">
        <f t="shared" si="861"/>
        <v/>
      </c>
      <c r="CP543" s="39" t="str">
        <f t="shared" si="861"/>
        <v/>
      </c>
      <c r="CQ543" s="39" t="str">
        <f t="shared" si="861"/>
        <v/>
      </c>
      <c r="CR543" s="39" t="str">
        <f t="shared" si="861"/>
        <v/>
      </c>
      <c r="CS543" s="39" t="str">
        <f t="shared" si="861"/>
        <v/>
      </c>
      <c r="CT543" s="39" t="str">
        <f t="shared" si="861"/>
        <v/>
      </c>
      <c r="CU543" s="39" t="str">
        <f t="shared" si="861"/>
        <v/>
      </c>
      <c r="CV543" s="39" t="str">
        <f t="shared" si="861"/>
        <v/>
      </c>
      <c r="CW543" s="39" t="str">
        <f t="shared" si="861"/>
        <v/>
      </c>
      <c r="CX543" s="39" t="str">
        <f t="shared" si="861"/>
        <v/>
      </c>
      <c r="CY543" s="39" t="str">
        <f t="shared" si="861"/>
        <v/>
      </c>
      <c r="CZ543" s="39" t="str">
        <f t="shared" si="861"/>
        <v/>
      </c>
      <c r="DA543" s="39" t="str">
        <f t="shared" si="861"/>
        <v/>
      </c>
      <c r="DB543" s="39" t="str">
        <f t="shared" si="861"/>
        <v/>
      </c>
      <c r="DC543" s="39" t="str">
        <f t="shared" si="864"/>
        <v/>
      </c>
      <c r="DD543" s="39" t="str">
        <f t="shared" si="864"/>
        <v/>
      </c>
      <c r="DE543" s="39" t="str">
        <f t="shared" si="864"/>
        <v/>
      </c>
      <c r="DF543" s="39" t="str">
        <f t="shared" si="864"/>
        <v/>
      </c>
      <c r="DG543" s="39" t="str">
        <f t="shared" si="864"/>
        <v/>
      </c>
      <c r="DH543" s="39" t="str">
        <f t="shared" si="864"/>
        <v/>
      </c>
      <c r="DI543" s="39" t="str">
        <f t="shared" si="864"/>
        <v/>
      </c>
      <c r="DJ543" s="39" t="str">
        <f t="shared" si="864"/>
        <v/>
      </c>
      <c r="DK543" s="39" t="str">
        <f t="shared" si="864"/>
        <v/>
      </c>
      <c r="DL543" s="39" t="str">
        <f t="shared" si="864"/>
        <v/>
      </c>
      <c r="DM543" s="39" t="str">
        <f t="shared" si="864"/>
        <v/>
      </c>
      <c r="DN543" s="39" t="str">
        <f t="shared" si="864"/>
        <v/>
      </c>
      <c r="DO543" s="39" t="str">
        <f t="shared" si="864"/>
        <v/>
      </c>
      <c r="DP543" s="39" t="str">
        <f t="shared" si="864"/>
        <v/>
      </c>
      <c r="DQ543" s="39" t="str">
        <f t="shared" si="863"/>
        <v/>
      </c>
      <c r="DR543" s="39" t="str">
        <f t="shared" si="863"/>
        <v/>
      </c>
      <c r="DS543" s="39" t="str">
        <f t="shared" si="858"/>
        <v/>
      </c>
      <c r="DT543" s="39" t="str">
        <f t="shared" si="858"/>
        <v/>
      </c>
      <c r="DU543" s="39" t="str">
        <f t="shared" si="858"/>
        <v/>
      </c>
      <c r="DV543" s="39" t="str">
        <f t="shared" si="858"/>
        <v/>
      </c>
      <c r="DW543" s="39" t="str">
        <f t="shared" si="860"/>
        <v/>
      </c>
      <c r="DX543" s="39" t="str">
        <f t="shared" si="860"/>
        <v/>
      </c>
      <c r="DY543" s="39" t="str">
        <f t="shared" si="860"/>
        <v/>
      </c>
      <c r="DZ543" s="39" t="str">
        <f t="shared" si="860"/>
        <v/>
      </c>
      <c r="EA543" s="39" t="str">
        <f t="shared" si="860"/>
        <v/>
      </c>
      <c r="EB543" s="39" t="str">
        <f t="shared" si="860"/>
        <v/>
      </c>
      <c r="EC543" s="39" t="str">
        <f t="shared" si="860"/>
        <v/>
      </c>
      <c r="ED543" s="39" t="str">
        <f t="shared" si="860"/>
        <v/>
      </c>
      <c r="EE543" s="39" t="str">
        <f t="shared" si="860"/>
        <v/>
      </c>
      <c r="EF543" s="39" t="str">
        <f t="shared" si="860"/>
        <v/>
      </c>
      <c r="EG543" s="39" t="str">
        <f t="shared" si="860"/>
        <v/>
      </c>
      <c r="EH543" s="39" t="str">
        <f t="shared" si="852"/>
        <v/>
      </c>
      <c r="EI543" s="39" t="str">
        <f t="shared" si="852"/>
        <v/>
      </c>
      <c r="EJ543" s="39" t="str">
        <f t="shared" si="852"/>
        <v/>
      </c>
      <c r="EK543" s="39" t="str">
        <f t="shared" si="852"/>
        <v/>
      </c>
      <c r="EL543" s="39" t="str">
        <f t="shared" si="865"/>
        <v/>
      </c>
      <c r="EM543" s="39" t="str">
        <f t="shared" si="865"/>
        <v/>
      </c>
      <c r="EN543" s="39" t="str">
        <f t="shared" si="865"/>
        <v/>
      </c>
      <c r="EO543" s="39" t="str">
        <f t="shared" si="865"/>
        <v/>
      </c>
    </row>
    <row r="544" spans="75:145">
      <c r="BW544" s="39" t="str">
        <f t="shared" si="845"/>
        <v/>
      </c>
      <c r="BX544" s="39" t="str">
        <f t="shared" si="862"/>
        <v/>
      </c>
      <c r="BY544" s="39" t="str">
        <f t="shared" si="862"/>
        <v/>
      </c>
      <c r="BZ544" s="39" t="str">
        <f t="shared" si="862"/>
        <v/>
      </c>
      <c r="CA544" s="39" t="str">
        <f t="shared" si="862"/>
        <v/>
      </c>
      <c r="CB544" s="39" t="str">
        <f t="shared" si="862"/>
        <v/>
      </c>
      <c r="CC544" s="39" t="str">
        <f t="shared" si="862"/>
        <v/>
      </c>
      <c r="CD544" s="39" t="str">
        <f t="shared" si="862"/>
        <v/>
      </c>
      <c r="CE544" s="39" t="str">
        <f t="shared" si="862"/>
        <v/>
      </c>
      <c r="CF544" s="39" t="str">
        <f t="shared" si="862"/>
        <v/>
      </c>
      <c r="CG544" s="39" t="str">
        <f t="shared" si="862"/>
        <v/>
      </c>
      <c r="CH544" s="39" t="str">
        <f t="shared" si="862"/>
        <v/>
      </c>
      <c r="CI544" s="39" t="str">
        <f t="shared" si="862"/>
        <v/>
      </c>
      <c r="CJ544" s="39" t="str">
        <f t="shared" si="862"/>
        <v/>
      </c>
      <c r="CK544" s="39" t="str">
        <f t="shared" si="862"/>
        <v/>
      </c>
      <c r="CL544" s="39" t="str">
        <f t="shared" si="862"/>
        <v/>
      </c>
      <c r="CM544" s="39" t="str">
        <f t="shared" si="861"/>
        <v/>
      </c>
      <c r="CN544" s="39" t="str">
        <f t="shared" si="861"/>
        <v/>
      </c>
      <c r="CO544" s="39" t="str">
        <f t="shared" si="861"/>
        <v/>
      </c>
      <c r="CP544" s="39" t="str">
        <f t="shared" si="861"/>
        <v/>
      </c>
      <c r="CQ544" s="39" t="str">
        <f t="shared" si="861"/>
        <v/>
      </c>
      <c r="CR544" s="39" t="str">
        <f t="shared" si="861"/>
        <v/>
      </c>
      <c r="CS544" s="39" t="str">
        <f t="shared" si="861"/>
        <v/>
      </c>
      <c r="CT544" s="39" t="str">
        <f t="shared" si="861"/>
        <v/>
      </c>
      <c r="CU544" s="39" t="str">
        <f t="shared" si="861"/>
        <v/>
      </c>
      <c r="CV544" s="39" t="str">
        <f t="shared" si="861"/>
        <v/>
      </c>
      <c r="CW544" s="39" t="str">
        <f t="shared" si="861"/>
        <v/>
      </c>
      <c r="CX544" s="39" t="str">
        <f t="shared" si="861"/>
        <v/>
      </c>
      <c r="CY544" s="39" t="str">
        <f t="shared" si="861"/>
        <v/>
      </c>
      <c r="CZ544" s="39" t="str">
        <f t="shared" si="861"/>
        <v/>
      </c>
      <c r="DA544" s="39" t="str">
        <f t="shared" si="861"/>
        <v/>
      </c>
      <c r="DB544" s="39" t="str">
        <f t="shared" si="861"/>
        <v/>
      </c>
      <c r="DC544" s="39" t="str">
        <f t="shared" si="864"/>
        <v/>
      </c>
      <c r="DD544" s="39" t="str">
        <f t="shared" si="864"/>
        <v/>
      </c>
      <c r="DE544" s="39" t="str">
        <f t="shared" si="864"/>
        <v/>
      </c>
      <c r="DF544" s="39" t="str">
        <f t="shared" si="864"/>
        <v/>
      </c>
      <c r="DG544" s="39" t="str">
        <f t="shared" si="864"/>
        <v/>
      </c>
      <c r="DH544" s="39" t="str">
        <f t="shared" si="864"/>
        <v/>
      </c>
      <c r="DI544" s="39" t="str">
        <f t="shared" si="864"/>
        <v/>
      </c>
      <c r="DJ544" s="39" t="str">
        <f t="shared" si="864"/>
        <v/>
      </c>
      <c r="DK544" s="39" t="str">
        <f t="shared" si="864"/>
        <v/>
      </c>
      <c r="DL544" s="39" t="str">
        <f t="shared" si="864"/>
        <v/>
      </c>
      <c r="DM544" s="39" t="str">
        <f t="shared" si="864"/>
        <v/>
      </c>
      <c r="DN544" s="39" t="str">
        <f t="shared" si="864"/>
        <v/>
      </c>
      <c r="DO544" s="39" t="str">
        <f t="shared" si="864"/>
        <v/>
      </c>
      <c r="DP544" s="39" t="str">
        <f t="shared" si="864"/>
        <v/>
      </c>
      <c r="DQ544" s="39" t="str">
        <f t="shared" si="863"/>
        <v/>
      </c>
      <c r="DR544" s="39" t="str">
        <f t="shared" si="863"/>
        <v/>
      </c>
      <c r="DS544" s="39" t="str">
        <f t="shared" si="858"/>
        <v/>
      </c>
      <c r="DT544" s="39" t="str">
        <f t="shared" si="858"/>
        <v/>
      </c>
      <c r="DU544" s="39" t="str">
        <f t="shared" si="858"/>
        <v/>
      </c>
      <c r="DV544" s="39" t="str">
        <f t="shared" si="858"/>
        <v/>
      </c>
      <c r="DW544" s="39" t="str">
        <f t="shared" si="860"/>
        <v/>
      </c>
      <c r="DX544" s="39" t="str">
        <f t="shared" si="860"/>
        <v/>
      </c>
      <c r="DY544" s="39" t="str">
        <f t="shared" ref="DY544:EG559" si="866">IF(BE544="","","|n|cffffcc00"&amp;DY$2&amp;"：|r"&amp;BE544&amp;DY$1)</f>
        <v/>
      </c>
      <c r="DZ544" s="39" t="str">
        <f t="shared" si="866"/>
        <v/>
      </c>
      <c r="EA544" s="39" t="str">
        <f t="shared" si="866"/>
        <v/>
      </c>
      <c r="EB544" s="39" t="str">
        <f t="shared" si="866"/>
        <v/>
      </c>
      <c r="EC544" s="39" t="str">
        <f t="shared" si="866"/>
        <v/>
      </c>
      <c r="ED544" s="39" t="str">
        <f t="shared" si="866"/>
        <v/>
      </c>
      <c r="EE544" s="39" t="str">
        <f t="shared" si="866"/>
        <v/>
      </c>
      <c r="EF544" s="39" t="str">
        <f t="shared" si="866"/>
        <v/>
      </c>
      <c r="EG544" s="39" t="str">
        <f t="shared" si="866"/>
        <v/>
      </c>
      <c r="EH544" s="39" t="str">
        <f t="shared" si="852"/>
        <v/>
      </c>
      <c r="EI544" s="39" t="str">
        <f t="shared" si="852"/>
        <v/>
      </c>
      <c r="EJ544" s="39" t="str">
        <f t="shared" si="852"/>
        <v/>
      </c>
      <c r="EK544" s="39" t="str">
        <f t="shared" si="852"/>
        <v/>
      </c>
      <c r="EL544" s="39" t="str">
        <f t="shared" si="865"/>
        <v/>
      </c>
      <c r="EM544" s="39" t="str">
        <f t="shared" si="865"/>
        <v/>
      </c>
      <c r="EN544" s="39" t="str">
        <f t="shared" si="865"/>
        <v/>
      </c>
      <c r="EO544" s="39" t="str">
        <f t="shared" si="865"/>
        <v/>
      </c>
    </row>
    <row r="545" spans="75:145">
      <c r="BW545" s="39" t="str">
        <f t="shared" si="845"/>
        <v/>
      </c>
      <c r="BX545" s="39" t="str">
        <f t="shared" si="862"/>
        <v/>
      </c>
      <c r="BY545" s="39" t="str">
        <f t="shared" si="862"/>
        <v/>
      </c>
      <c r="BZ545" s="39" t="str">
        <f t="shared" si="862"/>
        <v/>
      </c>
      <c r="CA545" s="39" t="str">
        <f t="shared" si="862"/>
        <v/>
      </c>
      <c r="CB545" s="39" t="str">
        <f t="shared" si="862"/>
        <v/>
      </c>
      <c r="CC545" s="39" t="str">
        <f t="shared" si="862"/>
        <v/>
      </c>
      <c r="CD545" s="39" t="str">
        <f t="shared" si="862"/>
        <v/>
      </c>
      <c r="CE545" s="39" t="str">
        <f t="shared" si="862"/>
        <v/>
      </c>
      <c r="CF545" s="39" t="str">
        <f t="shared" si="862"/>
        <v/>
      </c>
      <c r="CG545" s="39" t="str">
        <f t="shared" si="862"/>
        <v/>
      </c>
      <c r="CH545" s="39" t="str">
        <f t="shared" si="862"/>
        <v/>
      </c>
      <c r="CI545" s="39" t="str">
        <f t="shared" si="862"/>
        <v/>
      </c>
      <c r="CJ545" s="39" t="str">
        <f t="shared" si="862"/>
        <v/>
      </c>
      <c r="CK545" s="39" t="str">
        <f t="shared" si="862"/>
        <v/>
      </c>
      <c r="CL545" s="39" t="str">
        <f t="shared" si="862"/>
        <v/>
      </c>
      <c r="CM545" s="39" t="str">
        <f t="shared" si="861"/>
        <v/>
      </c>
      <c r="CN545" s="39" t="str">
        <f t="shared" si="861"/>
        <v/>
      </c>
      <c r="CO545" s="39" t="str">
        <f t="shared" si="861"/>
        <v/>
      </c>
      <c r="CP545" s="39" t="str">
        <f t="shared" si="861"/>
        <v/>
      </c>
      <c r="CQ545" s="39" t="str">
        <f t="shared" si="861"/>
        <v/>
      </c>
      <c r="CR545" s="39" t="str">
        <f t="shared" si="861"/>
        <v/>
      </c>
      <c r="CS545" s="39" t="str">
        <f t="shared" si="861"/>
        <v/>
      </c>
      <c r="CT545" s="39" t="str">
        <f t="shared" si="861"/>
        <v/>
      </c>
      <c r="CU545" s="39" t="str">
        <f t="shared" si="861"/>
        <v/>
      </c>
      <c r="CV545" s="39" t="str">
        <f t="shared" si="861"/>
        <v/>
      </c>
      <c r="CW545" s="39" t="str">
        <f t="shared" si="861"/>
        <v/>
      </c>
      <c r="CX545" s="39" t="str">
        <f t="shared" si="861"/>
        <v/>
      </c>
      <c r="CY545" s="39" t="str">
        <f t="shared" si="861"/>
        <v/>
      </c>
      <c r="CZ545" s="39" t="str">
        <f t="shared" si="861"/>
        <v/>
      </c>
      <c r="DA545" s="39" t="str">
        <f t="shared" si="861"/>
        <v/>
      </c>
      <c r="DB545" s="39" t="str">
        <f t="shared" si="861"/>
        <v/>
      </c>
      <c r="DC545" s="39" t="str">
        <f t="shared" si="864"/>
        <v/>
      </c>
      <c r="DD545" s="39" t="str">
        <f t="shared" si="864"/>
        <v/>
      </c>
      <c r="DE545" s="39" t="str">
        <f t="shared" si="864"/>
        <v/>
      </c>
      <c r="DF545" s="39" t="str">
        <f t="shared" si="864"/>
        <v/>
      </c>
      <c r="DG545" s="39" t="str">
        <f t="shared" si="864"/>
        <v/>
      </c>
      <c r="DH545" s="39" t="str">
        <f t="shared" si="864"/>
        <v/>
      </c>
      <c r="DI545" s="39" t="str">
        <f t="shared" si="864"/>
        <v/>
      </c>
      <c r="DJ545" s="39" t="str">
        <f t="shared" si="864"/>
        <v/>
      </c>
      <c r="DK545" s="39" t="str">
        <f t="shared" si="864"/>
        <v/>
      </c>
      <c r="DL545" s="39" t="str">
        <f t="shared" si="864"/>
        <v/>
      </c>
      <c r="DM545" s="39" t="str">
        <f t="shared" si="864"/>
        <v/>
      </c>
      <c r="DN545" s="39" t="str">
        <f t="shared" si="864"/>
        <v/>
      </c>
      <c r="DO545" s="39" t="str">
        <f t="shared" si="864"/>
        <v/>
      </c>
      <c r="DP545" s="39" t="str">
        <f t="shared" si="864"/>
        <v/>
      </c>
      <c r="DQ545" s="39" t="str">
        <f t="shared" si="863"/>
        <v/>
      </c>
      <c r="DR545" s="39" t="str">
        <f t="shared" si="863"/>
        <v/>
      </c>
      <c r="DS545" s="39" t="str">
        <f t="shared" si="858"/>
        <v/>
      </c>
      <c r="DT545" s="39" t="str">
        <f t="shared" si="858"/>
        <v/>
      </c>
      <c r="DU545" s="39" t="str">
        <f t="shared" si="858"/>
        <v/>
      </c>
      <c r="DV545" s="39" t="str">
        <f t="shared" si="858"/>
        <v/>
      </c>
      <c r="DW545" s="39" t="str">
        <f t="shared" si="858"/>
        <v/>
      </c>
      <c r="DX545" s="39" t="str">
        <f t="shared" si="858"/>
        <v/>
      </c>
      <c r="DY545" s="39" t="str">
        <f t="shared" si="866"/>
        <v/>
      </c>
      <c r="DZ545" s="39" t="str">
        <f t="shared" si="866"/>
        <v/>
      </c>
      <c r="EA545" s="39" t="str">
        <f t="shared" si="866"/>
        <v/>
      </c>
      <c r="EB545" s="39" t="str">
        <f t="shared" si="866"/>
        <v/>
      </c>
      <c r="EC545" s="39" t="str">
        <f t="shared" si="866"/>
        <v/>
      </c>
      <c r="ED545" s="39" t="str">
        <f t="shared" si="866"/>
        <v/>
      </c>
      <c r="EE545" s="39" t="str">
        <f t="shared" si="866"/>
        <v/>
      </c>
      <c r="EF545" s="39" t="str">
        <f t="shared" si="866"/>
        <v/>
      </c>
      <c r="EG545" s="39" t="str">
        <f t="shared" si="866"/>
        <v/>
      </c>
      <c r="EH545" s="39" t="str">
        <f t="shared" si="852"/>
        <v/>
      </c>
      <c r="EI545" s="39" t="str">
        <f t="shared" si="852"/>
        <v/>
      </c>
      <c r="EJ545" s="39" t="str">
        <f t="shared" si="852"/>
        <v/>
      </c>
      <c r="EK545" s="39" t="str">
        <f t="shared" si="852"/>
        <v/>
      </c>
      <c r="EL545" s="39" t="str">
        <f t="shared" si="865"/>
        <v/>
      </c>
      <c r="EM545" s="39" t="str">
        <f t="shared" si="865"/>
        <v/>
      </c>
      <c r="EN545" s="39" t="str">
        <f t="shared" si="865"/>
        <v/>
      </c>
      <c r="EO545" s="39" t="str">
        <f t="shared" si="865"/>
        <v/>
      </c>
    </row>
    <row r="546" spans="75:145">
      <c r="BW546" s="39" t="str">
        <f t="shared" si="845"/>
        <v/>
      </c>
      <c r="BX546" s="39" t="str">
        <f t="shared" si="862"/>
        <v/>
      </c>
      <c r="BY546" s="39" t="str">
        <f t="shared" si="862"/>
        <v/>
      </c>
      <c r="BZ546" s="39" t="str">
        <f t="shared" si="862"/>
        <v/>
      </c>
      <c r="CA546" s="39" t="str">
        <f t="shared" si="862"/>
        <v/>
      </c>
      <c r="CB546" s="39" t="str">
        <f t="shared" si="862"/>
        <v/>
      </c>
      <c r="CC546" s="39" t="str">
        <f t="shared" si="862"/>
        <v/>
      </c>
      <c r="CD546" s="39" t="str">
        <f t="shared" si="862"/>
        <v/>
      </c>
      <c r="CE546" s="39" t="str">
        <f t="shared" si="862"/>
        <v/>
      </c>
      <c r="CF546" s="39" t="str">
        <f t="shared" si="862"/>
        <v/>
      </c>
      <c r="CG546" s="39" t="str">
        <f t="shared" si="862"/>
        <v/>
      </c>
      <c r="CH546" s="39" t="str">
        <f t="shared" si="862"/>
        <v/>
      </c>
      <c r="CI546" s="39" t="str">
        <f t="shared" si="862"/>
        <v/>
      </c>
      <c r="CJ546" s="39" t="str">
        <f t="shared" si="862"/>
        <v/>
      </c>
      <c r="CK546" s="39" t="str">
        <f t="shared" si="862"/>
        <v/>
      </c>
      <c r="CL546" s="39" t="str">
        <f t="shared" si="862"/>
        <v/>
      </c>
      <c r="CM546" s="39" t="str">
        <f t="shared" si="861"/>
        <v/>
      </c>
      <c r="CN546" s="39" t="str">
        <f t="shared" si="861"/>
        <v/>
      </c>
      <c r="CO546" s="39" t="str">
        <f t="shared" si="861"/>
        <v/>
      </c>
      <c r="CP546" s="39" t="str">
        <f t="shared" si="861"/>
        <v/>
      </c>
      <c r="CQ546" s="39" t="str">
        <f t="shared" si="861"/>
        <v/>
      </c>
      <c r="CR546" s="39" t="str">
        <f t="shared" si="861"/>
        <v/>
      </c>
      <c r="CS546" s="39" t="str">
        <f t="shared" si="861"/>
        <v/>
      </c>
      <c r="CT546" s="39" t="str">
        <f t="shared" si="861"/>
        <v/>
      </c>
      <c r="CU546" s="39" t="str">
        <f t="shared" si="861"/>
        <v/>
      </c>
      <c r="CV546" s="39" t="str">
        <f t="shared" si="861"/>
        <v/>
      </c>
      <c r="CW546" s="39" t="str">
        <f t="shared" si="861"/>
        <v/>
      </c>
      <c r="CX546" s="39" t="str">
        <f t="shared" si="861"/>
        <v/>
      </c>
      <c r="CY546" s="39" t="str">
        <f t="shared" si="861"/>
        <v/>
      </c>
      <c r="CZ546" s="39" t="str">
        <f t="shared" si="861"/>
        <v/>
      </c>
      <c r="DA546" s="39" t="str">
        <f t="shared" si="861"/>
        <v/>
      </c>
      <c r="DB546" s="39" t="str">
        <f t="shared" si="861"/>
        <v/>
      </c>
      <c r="DC546" s="39" t="str">
        <f t="shared" si="864"/>
        <v/>
      </c>
      <c r="DD546" s="39" t="str">
        <f t="shared" si="864"/>
        <v/>
      </c>
      <c r="DE546" s="39" t="str">
        <f t="shared" si="864"/>
        <v/>
      </c>
      <c r="DF546" s="39" t="str">
        <f t="shared" si="864"/>
        <v/>
      </c>
      <c r="DG546" s="39" t="str">
        <f t="shared" si="864"/>
        <v/>
      </c>
      <c r="DH546" s="39" t="str">
        <f t="shared" si="864"/>
        <v/>
      </c>
      <c r="DI546" s="39" t="str">
        <f t="shared" si="864"/>
        <v/>
      </c>
      <c r="DJ546" s="39" t="str">
        <f t="shared" si="864"/>
        <v/>
      </c>
      <c r="DK546" s="39" t="str">
        <f t="shared" si="864"/>
        <v/>
      </c>
      <c r="DL546" s="39" t="str">
        <f t="shared" si="864"/>
        <v/>
      </c>
      <c r="DM546" s="39" t="str">
        <f t="shared" si="864"/>
        <v/>
      </c>
      <c r="DN546" s="39" t="str">
        <f t="shared" si="864"/>
        <v/>
      </c>
      <c r="DO546" s="39" t="str">
        <f t="shared" si="864"/>
        <v/>
      </c>
      <c r="DP546" s="39" t="str">
        <f t="shared" si="864"/>
        <v/>
      </c>
      <c r="DQ546" s="39" t="str">
        <f t="shared" si="863"/>
        <v/>
      </c>
      <c r="DR546" s="39" t="str">
        <f t="shared" si="863"/>
        <v/>
      </c>
      <c r="DS546" s="39" t="str">
        <f t="shared" si="858"/>
        <v/>
      </c>
      <c r="DT546" s="39" t="str">
        <f t="shared" si="858"/>
        <v/>
      </c>
      <c r="DU546" s="39" t="str">
        <f t="shared" si="858"/>
        <v/>
      </c>
      <c r="DV546" s="39" t="str">
        <f t="shared" si="858"/>
        <v/>
      </c>
      <c r="DW546" s="39" t="str">
        <f t="shared" si="858"/>
        <v/>
      </c>
      <c r="DX546" s="39" t="str">
        <f t="shared" si="858"/>
        <v/>
      </c>
      <c r="DY546" s="39" t="str">
        <f t="shared" si="866"/>
        <v/>
      </c>
      <c r="DZ546" s="39" t="str">
        <f t="shared" si="866"/>
        <v/>
      </c>
      <c r="EA546" s="39" t="str">
        <f t="shared" si="866"/>
        <v/>
      </c>
      <c r="EB546" s="39" t="str">
        <f t="shared" si="866"/>
        <v/>
      </c>
      <c r="EC546" s="39" t="str">
        <f t="shared" si="866"/>
        <v/>
      </c>
      <c r="ED546" s="39" t="str">
        <f t="shared" si="866"/>
        <v/>
      </c>
      <c r="EE546" s="39" t="str">
        <f t="shared" si="866"/>
        <v/>
      </c>
      <c r="EF546" s="39" t="str">
        <f t="shared" si="866"/>
        <v/>
      </c>
      <c r="EG546" s="39" t="str">
        <f t="shared" si="866"/>
        <v/>
      </c>
      <c r="EH546" s="39" t="str">
        <f t="shared" si="852"/>
        <v/>
      </c>
      <c r="EI546" s="39" t="str">
        <f t="shared" si="852"/>
        <v/>
      </c>
      <c r="EJ546" s="39" t="str">
        <f t="shared" si="852"/>
        <v/>
      </c>
      <c r="EK546" s="39" t="str">
        <f t="shared" si="852"/>
        <v/>
      </c>
      <c r="EL546" s="39" t="str">
        <f t="shared" si="865"/>
        <v/>
      </c>
      <c r="EM546" s="39" t="str">
        <f t="shared" si="865"/>
        <v/>
      </c>
      <c r="EN546" s="39" t="str">
        <f t="shared" si="865"/>
        <v/>
      </c>
      <c r="EO546" s="39" t="str">
        <f t="shared" si="865"/>
        <v/>
      </c>
    </row>
    <row r="547" spans="75:145">
      <c r="BW547" s="39" t="str">
        <f t="shared" si="845"/>
        <v/>
      </c>
      <c r="BX547" s="39" t="str">
        <f t="shared" si="862"/>
        <v/>
      </c>
      <c r="BY547" s="39" t="str">
        <f t="shared" si="862"/>
        <v/>
      </c>
      <c r="BZ547" s="39" t="str">
        <f t="shared" si="862"/>
        <v/>
      </c>
      <c r="CA547" s="39" t="str">
        <f t="shared" si="862"/>
        <v/>
      </c>
      <c r="CB547" s="39" t="str">
        <f t="shared" si="862"/>
        <v/>
      </c>
      <c r="CC547" s="39" t="str">
        <f t="shared" si="862"/>
        <v/>
      </c>
      <c r="CD547" s="39" t="str">
        <f t="shared" si="862"/>
        <v/>
      </c>
      <c r="CE547" s="39" t="str">
        <f t="shared" si="862"/>
        <v/>
      </c>
      <c r="CF547" s="39" t="str">
        <f t="shared" si="862"/>
        <v/>
      </c>
      <c r="CG547" s="39" t="str">
        <f t="shared" si="862"/>
        <v/>
      </c>
      <c r="CH547" s="39" t="str">
        <f t="shared" si="862"/>
        <v/>
      </c>
      <c r="CI547" s="39" t="str">
        <f t="shared" si="862"/>
        <v/>
      </c>
      <c r="CJ547" s="39" t="str">
        <f t="shared" si="862"/>
        <v/>
      </c>
      <c r="CK547" s="39" t="str">
        <f t="shared" si="862"/>
        <v/>
      </c>
      <c r="CL547" s="39" t="str">
        <f t="shared" si="862"/>
        <v/>
      </c>
      <c r="CM547" s="39" t="str">
        <f t="shared" si="861"/>
        <v/>
      </c>
      <c r="CN547" s="39" t="str">
        <f t="shared" si="861"/>
        <v/>
      </c>
      <c r="CO547" s="39" t="str">
        <f t="shared" si="861"/>
        <v/>
      </c>
      <c r="CP547" s="39" t="str">
        <f t="shared" si="861"/>
        <v/>
      </c>
      <c r="CQ547" s="39" t="str">
        <f t="shared" si="861"/>
        <v/>
      </c>
      <c r="CR547" s="39" t="str">
        <f t="shared" si="861"/>
        <v/>
      </c>
      <c r="CS547" s="39" t="str">
        <f t="shared" si="861"/>
        <v/>
      </c>
      <c r="CT547" s="39" t="str">
        <f t="shared" si="861"/>
        <v/>
      </c>
      <c r="CU547" s="39" t="str">
        <f t="shared" si="861"/>
        <v/>
      </c>
      <c r="CV547" s="39" t="str">
        <f t="shared" si="861"/>
        <v/>
      </c>
      <c r="CW547" s="39" t="str">
        <f t="shared" si="861"/>
        <v/>
      </c>
      <c r="CX547" s="39" t="str">
        <f t="shared" si="861"/>
        <v/>
      </c>
      <c r="CY547" s="39" t="str">
        <f t="shared" si="861"/>
        <v/>
      </c>
      <c r="CZ547" s="39" t="str">
        <f t="shared" si="861"/>
        <v/>
      </c>
      <c r="DA547" s="39" t="str">
        <f t="shared" si="861"/>
        <v/>
      </c>
      <c r="DB547" s="39" t="str">
        <f t="shared" si="861"/>
        <v/>
      </c>
      <c r="DC547" s="39" t="str">
        <f t="shared" si="864"/>
        <v/>
      </c>
      <c r="DD547" s="39" t="str">
        <f t="shared" si="864"/>
        <v/>
      </c>
      <c r="DE547" s="39" t="str">
        <f t="shared" si="864"/>
        <v/>
      </c>
      <c r="DF547" s="39" t="str">
        <f t="shared" si="864"/>
        <v/>
      </c>
      <c r="DG547" s="39" t="str">
        <f t="shared" si="864"/>
        <v/>
      </c>
      <c r="DH547" s="39" t="str">
        <f t="shared" si="864"/>
        <v/>
      </c>
      <c r="DI547" s="39" t="str">
        <f t="shared" si="864"/>
        <v/>
      </c>
      <c r="DJ547" s="39" t="str">
        <f t="shared" si="864"/>
        <v/>
      </c>
      <c r="DK547" s="39" t="str">
        <f t="shared" si="864"/>
        <v/>
      </c>
      <c r="DL547" s="39" t="str">
        <f t="shared" si="864"/>
        <v/>
      </c>
      <c r="DM547" s="39" t="str">
        <f t="shared" si="864"/>
        <v/>
      </c>
      <c r="DN547" s="39" t="str">
        <f t="shared" si="864"/>
        <v/>
      </c>
      <c r="DO547" s="39" t="str">
        <f t="shared" si="864"/>
        <v/>
      </c>
      <c r="DP547" s="39" t="str">
        <f t="shared" si="864"/>
        <v/>
      </c>
      <c r="DQ547" s="39" t="str">
        <f t="shared" si="863"/>
        <v/>
      </c>
      <c r="DR547" s="39" t="str">
        <f t="shared" si="863"/>
        <v/>
      </c>
      <c r="DS547" s="39" t="str">
        <f t="shared" si="858"/>
        <v/>
      </c>
      <c r="DT547" s="39" t="str">
        <f t="shared" si="858"/>
        <v/>
      </c>
      <c r="DU547" s="39" t="str">
        <f t="shared" si="858"/>
        <v/>
      </c>
      <c r="DV547" s="39" t="str">
        <f t="shared" si="858"/>
        <v/>
      </c>
      <c r="DW547" s="39" t="str">
        <f t="shared" si="858"/>
        <v/>
      </c>
      <c r="DX547" s="39" t="str">
        <f t="shared" si="858"/>
        <v/>
      </c>
      <c r="DY547" s="39" t="str">
        <f t="shared" si="866"/>
        <v/>
      </c>
      <c r="DZ547" s="39" t="str">
        <f t="shared" si="866"/>
        <v/>
      </c>
      <c r="EA547" s="39" t="str">
        <f t="shared" si="866"/>
        <v/>
      </c>
      <c r="EB547" s="39" t="str">
        <f t="shared" si="866"/>
        <v/>
      </c>
      <c r="EC547" s="39" t="str">
        <f t="shared" si="866"/>
        <v/>
      </c>
      <c r="ED547" s="39" t="str">
        <f t="shared" si="866"/>
        <v/>
      </c>
      <c r="EE547" s="39" t="str">
        <f t="shared" si="866"/>
        <v/>
      </c>
      <c r="EF547" s="39" t="str">
        <f t="shared" si="866"/>
        <v/>
      </c>
      <c r="EG547" s="39" t="str">
        <f t="shared" si="866"/>
        <v/>
      </c>
      <c r="EH547" s="39" t="str">
        <f t="shared" si="852"/>
        <v/>
      </c>
      <c r="EI547" s="39" t="str">
        <f t="shared" si="852"/>
        <v/>
      </c>
      <c r="EJ547" s="39" t="str">
        <f t="shared" si="852"/>
        <v/>
      </c>
      <c r="EK547" s="39" t="str">
        <f t="shared" si="852"/>
        <v/>
      </c>
      <c r="EL547" s="39" t="str">
        <f t="shared" si="865"/>
        <v/>
      </c>
      <c r="EM547" s="39" t="str">
        <f t="shared" si="865"/>
        <v/>
      </c>
      <c r="EN547" s="39" t="str">
        <f t="shared" si="865"/>
        <v/>
      </c>
      <c r="EO547" s="39" t="str">
        <f t="shared" si="865"/>
        <v/>
      </c>
    </row>
    <row r="548" spans="75:145">
      <c r="BW548" s="39" t="str">
        <f t="shared" si="845"/>
        <v/>
      </c>
      <c r="BX548" s="39" t="str">
        <f t="shared" ref="BX548:CM564" si="867">IF(D548="","","|n|cffffcc00"&amp;BX$2&amp;"：|r"&amp;D548&amp;BX$1)</f>
        <v/>
      </c>
      <c r="BY548" s="39" t="str">
        <f t="shared" si="867"/>
        <v/>
      </c>
      <c r="BZ548" s="39" t="str">
        <f t="shared" si="867"/>
        <v/>
      </c>
      <c r="CA548" s="39" t="str">
        <f t="shared" si="867"/>
        <v/>
      </c>
      <c r="CB548" s="39" t="str">
        <f t="shared" si="867"/>
        <v/>
      </c>
      <c r="CC548" s="39" t="str">
        <f t="shared" si="867"/>
        <v/>
      </c>
      <c r="CD548" s="39" t="str">
        <f t="shared" si="867"/>
        <v/>
      </c>
      <c r="CE548" s="39" t="str">
        <f t="shared" si="867"/>
        <v/>
      </c>
      <c r="CF548" s="39" t="str">
        <f t="shared" si="867"/>
        <v/>
      </c>
      <c r="CG548" s="39" t="str">
        <f t="shared" si="867"/>
        <v/>
      </c>
      <c r="CH548" s="39" t="str">
        <f t="shared" si="867"/>
        <v/>
      </c>
      <c r="CI548" s="39" t="str">
        <f t="shared" si="867"/>
        <v/>
      </c>
      <c r="CJ548" s="39" t="str">
        <f t="shared" si="867"/>
        <v/>
      </c>
      <c r="CK548" s="39" t="str">
        <f t="shared" si="867"/>
        <v/>
      </c>
      <c r="CL548" s="39" t="str">
        <f t="shared" si="867"/>
        <v/>
      </c>
      <c r="CM548" s="39" t="str">
        <f t="shared" si="861"/>
        <v/>
      </c>
      <c r="CN548" s="39" t="str">
        <f t="shared" si="861"/>
        <v/>
      </c>
      <c r="CO548" s="39" t="str">
        <f t="shared" si="861"/>
        <v/>
      </c>
      <c r="CP548" s="39" t="str">
        <f t="shared" si="861"/>
        <v/>
      </c>
      <c r="CQ548" s="39" t="str">
        <f t="shared" si="861"/>
        <v/>
      </c>
      <c r="CR548" s="39" t="str">
        <f t="shared" si="861"/>
        <v/>
      </c>
      <c r="CS548" s="39" t="str">
        <f t="shared" si="861"/>
        <v/>
      </c>
      <c r="CT548" s="39" t="str">
        <f t="shared" si="861"/>
        <v/>
      </c>
      <c r="CU548" s="39" t="str">
        <f t="shared" si="861"/>
        <v/>
      </c>
      <c r="CV548" s="39" t="str">
        <f t="shared" si="861"/>
        <v/>
      </c>
      <c r="CW548" s="39" t="str">
        <f t="shared" si="861"/>
        <v/>
      </c>
      <c r="CX548" s="39" t="str">
        <f t="shared" si="861"/>
        <v/>
      </c>
      <c r="CY548" s="39" t="str">
        <f t="shared" si="861"/>
        <v/>
      </c>
      <c r="CZ548" s="39" t="str">
        <f t="shared" si="861"/>
        <v/>
      </c>
      <c r="DA548" s="39" t="str">
        <f t="shared" si="861"/>
        <v/>
      </c>
      <c r="DB548" s="39" t="str">
        <f t="shared" si="861"/>
        <v/>
      </c>
      <c r="DC548" s="39" t="str">
        <f t="shared" si="864"/>
        <v/>
      </c>
      <c r="DD548" s="39" t="str">
        <f t="shared" si="864"/>
        <v/>
      </c>
      <c r="DE548" s="39" t="str">
        <f t="shared" si="864"/>
        <v/>
      </c>
      <c r="DF548" s="39" t="str">
        <f t="shared" si="864"/>
        <v/>
      </c>
      <c r="DG548" s="39" t="str">
        <f t="shared" si="864"/>
        <v/>
      </c>
      <c r="DH548" s="39" t="str">
        <f t="shared" si="864"/>
        <v/>
      </c>
      <c r="DI548" s="39" t="str">
        <f t="shared" si="864"/>
        <v/>
      </c>
      <c r="DJ548" s="39" t="str">
        <f t="shared" si="864"/>
        <v/>
      </c>
      <c r="DK548" s="39" t="str">
        <f t="shared" si="864"/>
        <v/>
      </c>
      <c r="DL548" s="39" t="str">
        <f t="shared" si="864"/>
        <v/>
      </c>
      <c r="DM548" s="39" t="str">
        <f t="shared" si="864"/>
        <v/>
      </c>
      <c r="DN548" s="39" t="str">
        <f t="shared" si="864"/>
        <v/>
      </c>
      <c r="DO548" s="39" t="str">
        <f t="shared" si="864"/>
        <v/>
      </c>
      <c r="DP548" s="39" t="str">
        <f t="shared" si="864"/>
        <v/>
      </c>
      <c r="DQ548" s="39" t="str">
        <f t="shared" si="863"/>
        <v/>
      </c>
      <c r="DR548" s="39" t="str">
        <f t="shared" si="863"/>
        <v/>
      </c>
      <c r="DS548" s="39" t="str">
        <f t="shared" si="858"/>
        <v/>
      </c>
      <c r="DT548" s="39" t="str">
        <f t="shared" si="858"/>
        <v/>
      </c>
      <c r="DU548" s="39" t="str">
        <f t="shared" si="858"/>
        <v/>
      </c>
      <c r="DV548" s="39" t="str">
        <f t="shared" si="858"/>
        <v/>
      </c>
      <c r="DW548" s="39" t="str">
        <f t="shared" si="858"/>
        <v/>
      </c>
      <c r="DX548" s="39" t="str">
        <f t="shared" si="858"/>
        <v/>
      </c>
      <c r="DY548" s="39" t="str">
        <f t="shared" si="866"/>
        <v/>
      </c>
      <c r="DZ548" s="39" t="str">
        <f t="shared" si="866"/>
        <v/>
      </c>
      <c r="EA548" s="39" t="str">
        <f t="shared" si="866"/>
        <v/>
      </c>
      <c r="EB548" s="39" t="str">
        <f t="shared" si="866"/>
        <v/>
      </c>
      <c r="EC548" s="39" t="str">
        <f t="shared" si="866"/>
        <v/>
      </c>
      <c r="ED548" s="39" t="str">
        <f t="shared" si="866"/>
        <v/>
      </c>
      <c r="EE548" s="39" t="str">
        <f t="shared" si="866"/>
        <v/>
      </c>
      <c r="EF548" s="39" t="str">
        <f t="shared" si="866"/>
        <v/>
      </c>
      <c r="EG548" s="39" t="str">
        <f t="shared" si="866"/>
        <v/>
      </c>
      <c r="EH548" s="39" t="str">
        <f t="shared" si="852"/>
        <v/>
      </c>
      <c r="EI548" s="39" t="str">
        <f t="shared" si="852"/>
        <v/>
      </c>
      <c r="EJ548" s="39" t="str">
        <f t="shared" si="852"/>
        <v/>
      </c>
      <c r="EK548" s="39" t="str">
        <f t="shared" si="852"/>
        <v/>
      </c>
      <c r="EL548" s="39" t="str">
        <f t="shared" si="865"/>
        <v/>
      </c>
      <c r="EM548" s="39" t="str">
        <f t="shared" si="865"/>
        <v/>
      </c>
      <c r="EN548" s="39" t="str">
        <f t="shared" si="865"/>
        <v/>
      </c>
      <c r="EO548" s="39" t="str">
        <f t="shared" si="865"/>
        <v/>
      </c>
    </row>
    <row r="549" spans="75:145">
      <c r="BW549" s="39" t="str">
        <f t="shared" si="845"/>
        <v/>
      </c>
      <c r="BX549" s="39" t="str">
        <f t="shared" si="867"/>
        <v/>
      </c>
      <c r="BY549" s="39" t="str">
        <f t="shared" si="867"/>
        <v/>
      </c>
      <c r="BZ549" s="39" t="str">
        <f t="shared" si="867"/>
        <v/>
      </c>
      <c r="CA549" s="39" t="str">
        <f t="shared" si="867"/>
        <v/>
      </c>
      <c r="CB549" s="39" t="str">
        <f t="shared" si="867"/>
        <v/>
      </c>
      <c r="CC549" s="39" t="str">
        <f t="shared" si="867"/>
        <v/>
      </c>
      <c r="CD549" s="39" t="str">
        <f t="shared" si="867"/>
        <v/>
      </c>
      <c r="CE549" s="39" t="str">
        <f t="shared" si="867"/>
        <v/>
      </c>
      <c r="CF549" s="39" t="str">
        <f t="shared" si="867"/>
        <v/>
      </c>
      <c r="CG549" s="39" t="str">
        <f t="shared" si="867"/>
        <v/>
      </c>
      <c r="CH549" s="39" t="str">
        <f t="shared" si="867"/>
        <v/>
      </c>
      <c r="CI549" s="39" t="str">
        <f t="shared" si="867"/>
        <v/>
      </c>
      <c r="CJ549" s="39" t="str">
        <f t="shared" si="867"/>
        <v/>
      </c>
      <c r="CK549" s="39" t="str">
        <f t="shared" si="867"/>
        <v/>
      </c>
      <c r="CL549" s="39" t="str">
        <f t="shared" si="867"/>
        <v/>
      </c>
      <c r="CM549" s="39" t="str">
        <f t="shared" si="861"/>
        <v/>
      </c>
      <c r="CN549" s="39" t="str">
        <f t="shared" si="861"/>
        <v/>
      </c>
      <c r="CO549" s="39" t="str">
        <f t="shared" si="861"/>
        <v/>
      </c>
      <c r="CP549" s="39" t="str">
        <f t="shared" si="861"/>
        <v/>
      </c>
      <c r="CQ549" s="39" t="str">
        <f t="shared" si="861"/>
        <v/>
      </c>
      <c r="CR549" s="39" t="str">
        <f t="shared" si="861"/>
        <v/>
      </c>
      <c r="CS549" s="39" t="str">
        <f t="shared" si="861"/>
        <v/>
      </c>
      <c r="CT549" s="39" t="str">
        <f t="shared" si="861"/>
        <v/>
      </c>
      <c r="CU549" s="39" t="str">
        <f t="shared" si="861"/>
        <v/>
      </c>
      <c r="CV549" s="39" t="str">
        <f t="shared" si="861"/>
        <v/>
      </c>
      <c r="CW549" s="39" t="str">
        <f t="shared" si="861"/>
        <v/>
      </c>
      <c r="CX549" s="39" t="str">
        <f t="shared" si="861"/>
        <v/>
      </c>
      <c r="CY549" s="39" t="str">
        <f t="shared" si="861"/>
        <v/>
      </c>
      <c r="CZ549" s="39" t="str">
        <f t="shared" si="861"/>
        <v/>
      </c>
      <c r="DA549" s="39" t="str">
        <f t="shared" si="861"/>
        <v/>
      </c>
      <c r="DB549" s="39" t="str">
        <f t="shared" si="861"/>
        <v/>
      </c>
      <c r="DC549" s="39" t="str">
        <f t="shared" si="864"/>
        <v/>
      </c>
      <c r="DD549" s="39" t="str">
        <f t="shared" si="864"/>
        <v/>
      </c>
      <c r="DE549" s="39" t="str">
        <f t="shared" si="864"/>
        <v/>
      </c>
      <c r="DF549" s="39" t="str">
        <f t="shared" si="864"/>
        <v/>
      </c>
      <c r="DG549" s="39" t="str">
        <f t="shared" si="864"/>
        <v/>
      </c>
      <c r="DH549" s="39" t="str">
        <f t="shared" si="864"/>
        <v/>
      </c>
      <c r="DI549" s="39" t="str">
        <f t="shared" si="864"/>
        <v/>
      </c>
      <c r="DJ549" s="39" t="str">
        <f t="shared" si="864"/>
        <v/>
      </c>
      <c r="DK549" s="39" t="str">
        <f t="shared" si="864"/>
        <v/>
      </c>
      <c r="DL549" s="39" t="str">
        <f t="shared" si="864"/>
        <v/>
      </c>
      <c r="DM549" s="39" t="str">
        <f t="shared" si="864"/>
        <v/>
      </c>
      <c r="DN549" s="39" t="str">
        <f t="shared" si="864"/>
        <v/>
      </c>
      <c r="DO549" s="39" t="str">
        <f t="shared" si="864"/>
        <v/>
      </c>
      <c r="DP549" s="39" t="str">
        <f t="shared" si="864"/>
        <v/>
      </c>
      <c r="DQ549" s="39" t="str">
        <f t="shared" si="863"/>
        <v/>
      </c>
      <c r="DR549" s="39" t="str">
        <f t="shared" si="863"/>
        <v/>
      </c>
      <c r="DS549" s="39" t="str">
        <f t="shared" si="858"/>
        <v/>
      </c>
      <c r="DT549" s="39" t="str">
        <f t="shared" si="858"/>
        <v/>
      </c>
      <c r="DU549" s="39" t="str">
        <f t="shared" si="858"/>
        <v/>
      </c>
      <c r="DV549" s="39" t="str">
        <f t="shared" si="858"/>
        <v/>
      </c>
      <c r="DW549" s="39" t="str">
        <f t="shared" si="858"/>
        <v/>
      </c>
      <c r="DX549" s="39" t="str">
        <f t="shared" si="858"/>
        <v/>
      </c>
      <c r="DY549" s="39" t="str">
        <f t="shared" si="866"/>
        <v/>
      </c>
      <c r="DZ549" s="39" t="str">
        <f t="shared" si="866"/>
        <v/>
      </c>
      <c r="EA549" s="39" t="str">
        <f t="shared" si="866"/>
        <v/>
      </c>
      <c r="EB549" s="39" t="str">
        <f t="shared" si="866"/>
        <v/>
      </c>
      <c r="EC549" s="39" t="str">
        <f t="shared" si="866"/>
        <v/>
      </c>
      <c r="ED549" s="39" t="str">
        <f t="shared" si="866"/>
        <v/>
      </c>
      <c r="EE549" s="39" t="str">
        <f t="shared" si="866"/>
        <v/>
      </c>
      <c r="EF549" s="39" t="str">
        <f t="shared" si="866"/>
        <v/>
      </c>
      <c r="EG549" s="39" t="str">
        <f t="shared" si="866"/>
        <v/>
      </c>
      <c r="EH549" s="39" t="str">
        <f t="shared" si="852"/>
        <v/>
      </c>
      <c r="EI549" s="39" t="str">
        <f t="shared" si="852"/>
        <v/>
      </c>
      <c r="EJ549" s="39" t="str">
        <f t="shared" si="852"/>
        <v/>
      </c>
      <c r="EK549" s="39" t="str">
        <f t="shared" si="852"/>
        <v/>
      </c>
      <c r="EL549" s="39" t="str">
        <f t="shared" si="865"/>
        <v/>
      </c>
      <c r="EM549" s="39" t="str">
        <f t="shared" si="865"/>
        <v/>
      </c>
      <c r="EN549" s="39" t="str">
        <f t="shared" si="865"/>
        <v/>
      </c>
      <c r="EO549" s="39" t="str">
        <f t="shared" si="865"/>
        <v/>
      </c>
    </row>
    <row r="550" spans="75:145">
      <c r="BW550" s="39" t="str">
        <f t="shared" si="845"/>
        <v/>
      </c>
      <c r="BX550" s="39" t="str">
        <f t="shared" si="867"/>
        <v/>
      </c>
      <c r="BY550" s="39" t="str">
        <f t="shared" si="867"/>
        <v/>
      </c>
      <c r="BZ550" s="39" t="str">
        <f t="shared" si="867"/>
        <v/>
      </c>
      <c r="CA550" s="39" t="str">
        <f t="shared" si="867"/>
        <v/>
      </c>
      <c r="CB550" s="39" t="str">
        <f t="shared" si="867"/>
        <v/>
      </c>
      <c r="CC550" s="39" t="str">
        <f t="shared" si="867"/>
        <v/>
      </c>
      <c r="CD550" s="39" t="str">
        <f t="shared" si="867"/>
        <v/>
      </c>
      <c r="CE550" s="39" t="str">
        <f t="shared" si="867"/>
        <v/>
      </c>
      <c r="CF550" s="39" t="str">
        <f t="shared" si="867"/>
        <v/>
      </c>
      <c r="CG550" s="39" t="str">
        <f t="shared" si="867"/>
        <v/>
      </c>
      <c r="CH550" s="39" t="str">
        <f t="shared" si="867"/>
        <v/>
      </c>
      <c r="CI550" s="39" t="str">
        <f t="shared" si="867"/>
        <v/>
      </c>
      <c r="CJ550" s="39" t="str">
        <f t="shared" si="867"/>
        <v/>
      </c>
      <c r="CK550" s="39" t="str">
        <f t="shared" si="867"/>
        <v/>
      </c>
      <c r="CL550" s="39" t="str">
        <f t="shared" si="867"/>
        <v/>
      </c>
      <c r="CM550" s="39" t="str">
        <f t="shared" si="861"/>
        <v/>
      </c>
      <c r="CN550" s="39" t="str">
        <f t="shared" si="861"/>
        <v/>
      </c>
      <c r="CO550" s="39" t="str">
        <f t="shared" si="861"/>
        <v/>
      </c>
      <c r="CP550" s="39" t="str">
        <f t="shared" si="861"/>
        <v/>
      </c>
      <c r="CQ550" s="39" t="str">
        <f t="shared" si="861"/>
        <v/>
      </c>
      <c r="CR550" s="39" t="str">
        <f t="shared" si="861"/>
        <v/>
      </c>
      <c r="CS550" s="39" t="str">
        <f t="shared" si="861"/>
        <v/>
      </c>
      <c r="CT550" s="39" t="str">
        <f t="shared" si="861"/>
        <v/>
      </c>
      <c r="CU550" s="39" t="str">
        <f t="shared" si="861"/>
        <v/>
      </c>
      <c r="CV550" s="39" t="str">
        <f t="shared" si="861"/>
        <v/>
      </c>
      <c r="CW550" s="39" t="str">
        <f t="shared" si="861"/>
        <v/>
      </c>
      <c r="CX550" s="39" t="str">
        <f t="shared" si="861"/>
        <v/>
      </c>
      <c r="CY550" s="39" t="str">
        <f t="shared" si="861"/>
        <v/>
      </c>
      <c r="CZ550" s="39" t="str">
        <f t="shared" si="861"/>
        <v/>
      </c>
      <c r="DA550" s="39" t="str">
        <f t="shared" si="861"/>
        <v/>
      </c>
      <c r="DB550" s="39" t="str">
        <f t="shared" si="861"/>
        <v/>
      </c>
      <c r="DC550" s="39" t="str">
        <f t="shared" si="864"/>
        <v/>
      </c>
      <c r="DD550" s="39" t="str">
        <f t="shared" si="864"/>
        <v/>
      </c>
      <c r="DE550" s="39" t="str">
        <f t="shared" si="864"/>
        <v/>
      </c>
      <c r="DF550" s="39" t="str">
        <f t="shared" si="864"/>
        <v/>
      </c>
      <c r="DG550" s="39" t="str">
        <f t="shared" si="864"/>
        <v/>
      </c>
      <c r="DH550" s="39" t="str">
        <f t="shared" si="864"/>
        <v/>
      </c>
      <c r="DI550" s="39" t="str">
        <f t="shared" si="864"/>
        <v/>
      </c>
      <c r="DJ550" s="39" t="str">
        <f t="shared" si="864"/>
        <v/>
      </c>
      <c r="DK550" s="39" t="str">
        <f t="shared" si="864"/>
        <v/>
      </c>
      <c r="DL550" s="39" t="str">
        <f t="shared" si="864"/>
        <v/>
      </c>
      <c r="DM550" s="39" t="str">
        <f t="shared" si="864"/>
        <v/>
      </c>
      <c r="DN550" s="39" t="str">
        <f t="shared" si="864"/>
        <v/>
      </c>
      <c r="DO550" s="39" t="str">
        <f t="shared" si="864"/>
        <v/>
      </c>
      <c r="DP550" s="39" t="str">
        <f t="shared" si="864"/>
        <v/>
      </c>
      <c r="DQ550" s="39" t="str">
        <f t="shared" si="863"/>
        <v/>
      </c>
      <c r="DR550" s="39" t="str">
        <f t="shared" si="863"/>
        <v/>
      </c>
      <c r="DS550" s="39" t="str">
        <f t="shared" si="858"/>
        <v/>
      </c>
      <c r="DT550" s="39" t="str">
        <f t="shared" si="858"/>
        <v/>
      </c>
      <c r="DU550" s="39" t="str">
        <f t="shared" si="858"/>
        <v/>
      </c>
      <c r="DV550" s="39" t="str">
        <f t="shared" si="858"/>
        <v/>
      </c>
      <c r="DW550" s="39" t="str">
        <f t="shared" si="858"/>
        <v/>
      </c>
      <c r="DX550" s="39" t="str">
        <f t="shared" si="858"/>
        <v/>
      </c>
      <c r="DY550" s="39" t="str">
        <f t="shared" si="866"/>
        <v/>
      </c>
      <c r="DZ550" s="39" t="str">
        <f t="shared" si="866"/>
        <v/>
      </c>
      <c r="EA550" s="39" t="str">
        <f t="shared" si="866"/>
        <v/>
      </c>
      <c r="EB550" s="39" t="str">
        <f t="shared" si="866"/>
        <v/>
      </c>
      <c r="EC550" s="39" t="str">
        <f t="shared" si="866"/>
        <v/>
      </c>
      <c r="ED550" s="39" t="str">
        <f t="shared" si="866"/>
        <v/>
      </c>
      <c r="EE550" s="39" t="str">
        <f t="shared" si="866"/>
        <v/>
      </c>
      <c r="EF550" s="39" t="str">
        <f t="shared" si="866"/>
        <v/>
      </c>
      <c r="EG550" s="39" t="str">
        <f t="shared" si="866"/>
        <v/>
      </c>
      <c r="EH550" s="39" t="str">
        <f t="shared" si="852"/>
        <v/>
      </c>
      <c r="EI550" s="39" t="str">
        <f t="shared" si="852"/>
        <v/>
      </c>
      <c r="EJ550" s="39" t="str">
        <f t="shared" si="852"/>
        <v/>
      </c>
      <c r="EK550" s="39" t="str">
        <f t="shared" si="852"/>
        <v/>
      </c>
      <c r="EL550" s="39" t="str">
        <f t="shared" si="865"/>
        <v/>
      </c>
      <c r="EM550" s="39" t="str">
        <f t="shared" si="865"/>
        <v/>
      </c>
      <c r="EN550" s="39" t="str">
        <f t="shared" si="865"/>
        <v/>
      </c>
      <c r="EO550" s="39" t="str">
        <f t="shared" si="865"/>
        <v/>
      </c>
    </row>
    <row r="551" spans="75:145">
      <c r="BW551" s="39" t="str">
        <f t="shared" si="845"/>
        <v/>
      </c>
      <c r="BX551" s="39" t="str">
        <f t="shared" si="867"/>
        <v/>
      </c>
      <c r="BY551" s="39" t="str">
        <f t="shared" si="867"/>
        <v/>
      </c>
      <c r="BZ551" s="39" t="str">
        <f t="shared" si="867"/>
        <v/>
      </c>
      <c r="CA551" s="39" t="str">
        <f t="shared" si="867"/>
        <v/>
      </c>
      <c r="CB551" s="39" t="str">
        <f t="shared" si="867"/>
        <v/>
      </c>
      <c r="CC551" s="39" t="str">
        <f t="shared" si="867"/>
        <v/>
      </c>
      <c r="CD551" s="39" t="str">
        <f t="shared" si="867"/>
        <v/>
      </c>
      <c r="CE551" s="39" t="str">
        <f t="shared" si="867"/>
        <v/>
      </c>
      <c r="CF551" s="39" t="str">
        <f t="shared" si="867"/>
        <v/>
      </c>
      <c r="CG551" s="39" t="str">
        <f t="shared" si="867"/>
        <v/>
      </c>
      <c r="CH551" s="39" t="str">
        <f t="shared" si="867"/>
        <v/>
      </c>
      <c r="CI551" s="39" t="str">
        <f t="shared" si="867"/>
        <v/>
      </c>
      <c r="CJ551" s="39" t="str">
        <f t="shared" si="867"/>
        <v/>
      </c>
      <c r="CK551" s="39" t="str">
        <f t="shared" si="867"/>
        <v/>
      </c>
      <c r="CL551" s="39" t="str">
        <f t="shared" si="867"/>
        <v/>
      </c>
      <c r="CM551" s="39" t="str">
        <f t="shared" si="861"/>
        <v/>
      </c>
      <c r="CN551" s="39" t="str">
        <f t="shared" si="861"/>
        <v/>
      </c>
      <c r="CO551" s="39" t="str">
        <f t="shared" si="861"/>
        <v/>
      </c>
      <c r="CP551" s="39" t="str">
        <f t="shared" si="861"/>
        <v/>
      </c>
      <c r="CQ551" s="39" t="str">
        <f t="shared" si="861"/>
        <v/>
      </c>
      <c r="CR551" s="39" t="str">
        <f t="shared" si="861"/>
        <v/>
      </c>
      <c r="CS551" s="39" t="str">
        <f t="shared" si="861"/>
        <v/>
      </c>
      <c r="CT551" s="39" t="str">
        <f t="shared" si="861"/>
        <v/>
      </c>
      <c r="CU551" s="39" t="str">
        <f t="shared" si="861"/>
        <v/>
      </c>
      <c r="CV551" s="39" t="str">
        <f t="shared" ref="CV551:DE577" si="868">IF(AB551="","","|n|cffffcc00"&amp;CV$2&amp;"：|r"&amp;AB551&amp;CV$1)</f>
        <v/>
      </c>
      <c r="CW551" s="39" t="str">
        <f t="shared" si="868"/>
        <v/>
      </c>
      <c r="CX551" s="39" t="str">
        <f t="shared" si="868"/>
        <v/>
      </c>
      <c r="CY551" s="39" t="str">
        <f t="shared" si="868"/>
        <v/>
      </c>
      <c r="CZ551" s="39" t="str">
        <f t="shared" si="868"/>
        <v/>
      </c>
      <c r="DA551" s="39" t="str">
        <f t="shared" si="868"/>
        <v/>
      </c>
      <c r="DB551" s="39" t="str">
        <f t="shared" si="868"/>
        <v/>
      </c>
      <c r="DC551" s="39" t="str">
        <f t="shared" si="864"/>
        <v/>
      </c>
      <c r="DD551" s="39" t="str">
        <f t="shared" si="864"/>
        <v/>
      </c>
      <c r="DE551" s="39" t="str">
        <f t="shared" si="864"/>
        <v/>
      </c>
      <c r="DF551" s="39" t="str">
        <f t="shared" si="864"/>
        <v/>
      </c>
      <c r="DG551" s="39" t="str">
        <f t="shared" si="864"/>
        <v/>
      </c>
      <c r="DH551" s="39" t="str">
        <f t="shared" si="864"/>
        <v/>
      </c>
      <c r="DI551" s="39" t="str">
        <f t="shared" si="864"/>
        <v/>
      </c>
      <c r="DJ551" s="39" t="str">
        <f t="shared" si="864"/>
        <v/>
      </c>
      <c r="DK551" s="39" t="str">
        <f t="shared" si="864"/>
        <v/>
      </c>
      <c r="DL551" s="39" t="str">
        <f t="shared" si="864"/>
        <v/>
      </c>
      <c r="DM551" s="39" t="str">
        <f t="shared" si="864"/>
        <v/>
      </c>
      <c r="DN551" s="39" t="str">
        <f t="shared" si="864"/>
        <v/>
      </c>
      <c r="DO551" s="39" t="str">
        <f t="shared" si="864"/>
        <v/>
      </c>
      <c r="DP551" s="39" t="str">
        <f t="shared" si="864"/>
        <v/>
      </c>
      <c r="DQ551" s="39" t="str">
        <f t="shared" si="863"/>
        <v/>
      </c>
      <c r="DR551" s="39" t="str">
        <f t="shared" si="863"/>
        <v/>
      </c>
      <c r="DS551" s="39" t="str">
        <f t="shared" si="858"/>
        <v/>
      </c>
      <c r="DT551" s="39" t="str">
        <f t="shared" si="858"/>
        <v/>
      </c>
      <c r="DU551" s="39" t="str">
        <f t="shared" si="858"/>
        <v/>
      </c>
      <c r="DV551" s="39" t="str">
        <f t="shared" si="858"/>
        <v/>
      </c>
      <c r="DW551" s="39" t="str">
        <f t="shared" si="858"/>
        <v/>
      </c>
      <c r="DX551" s="39" t="str">
        <f t="shared" si="858"/>
        <v/>
      </c>
      <c r="DY551" s="39" t="str">
        <f t="shared" si="866"/>
        <v/>
      </c>
      <c r="DZ551" s="39" t="str">
        <f t="shared" si="866"/>
        <v/>
      </c>
      <c r="EA551" s="39" t="str">
        <f t="shared" si="866"/>
        <v/>
      </c>
      <c r="EB551" s="39" t="str">
        <f t="shared" si="866"/>
        <v/>
      </c>
      <c r="EC551" s="39" t="str">
        <f t="shared" si="866"/>
        <v/>
      </c>
      <c r="ED551" s="39" t="str">
        <f t="shared" si="866"/>
        <v/>
      </c>
      <c r="EE551" s="39" t="str">
        <f t="shared" si="866"/>
        <v/>
      </c>
      <c r="EF551" s="39" t="str">
        <f t="shared" si="866"/>
        <v/>
      </c>
      <c r="EG551" s="39" t="str">
        <f t="shared" si="866"/>
        <v/>
      </c>
      <c r="EH551" s="39" t="str">
        <f t="shared" si="852"/>
        <v/>
      </c>
      <c r="EI551" s="39" t="str">
        <f t="shared" si="852"/>
        <v/>
      </c>
      <c r="EJ551" s="39" t="str">
        <f t="shared" si="852"/>
        <v/>
      </c>
      <c r="EK551" s="39" t="str">
        <f t="shared" si="852"/>
        <v/>
      </c>
      <c r="EL551" s="39" t="str">
        <f t="shared" si="865"/>
        <v/>
      </c>
      <c r="EM551" s="39" t="str">
        <f t="shared" si="865"/>
        <v/>
      </c>
      <c r="EN551" s="39" t="str">
        <f t="shared" si="865"/>
        <v/>
      </c>
      <c r="EO551" s="39" t="str">
        <f t="shared" si="865"/>
        <v/>
      </c>
    </row>
    <row r="552" spans="75:145">
      <c r="BW552" s="39" t="str">
        <f t="shared" ref="BW552:BW615" si="869">CONCATENATE(BX552,BY552,BZ552,CA552,CB552,CC552,CD552,CE552,CF552,CG552,CH552,CI552,CJ552,CK552,CL552,CM552,CN552,CO552,CP552,CQ552,CR552,CS552,CT552,CU552,CV552,CW552,CX552,CY552,CZ552,DA552,DB552,DC552,DD552,DE552,DF552,DG552,DH552,DI552,DJ552,DK552,DL552,DM552,DN552,DO552,DP552,DQ552,DR552,DS552,DT552,DU552,DV552,DW552,DX552,DY552,DZ552,EA552,EB552,EC552,ED552,EE552,EF552,EG552,EH552,EI552,EJ552,EK552,EL552,EM552,EN552,EO552)</f>
        <v/>
      </c>
      <c r="BX552" s="39" t="str">
        <f t="shared" si="867"/>
        <v/>
      </c>
      <c r="BY552" s="39" t="str">
        <f t="shared" si="867"/>
        <v/>
      </c>
      <c r="BZ552" s="39" t="str">
        <f t="shared" si="867"/>
        <v/>
      </c>
      <c r="CA552" s="39" t="str">
        <f t="shared" si="867"/>
        <v/>
      </c>
      <c r="CB552" s="39" t="str">
        <f t="shared" si="867"/>
        <v/>
      </c>
      <c r="CC552" s="39" t="str">
        <f t="shared" si="867"/>
        <v/>
      </c>
      <c r="CD552" s="39" t="str">
        <f t="shared" si="867"/>
        <v/>
      </c>
      <c r="CE552" s="39" t="str">
        <f t="shared" si="867"/>
        <v/>
      </c>
      <c r="CF552" s="39" t="str">
        <f t="shared" si="867"/>
        <v/>
      </c>
      <c r="CG552" s="39" t="str">
        <f t="shared" si="867"/>
        <v/>
      </c>
      <c r="CH552" s="39" t="str">
        <f t="shared" si="867"/>
        <v/>
      </c>
      <c r="CI552" s="39" t="str">
        <f t="shared" si="867"/>
        <v/>
      </c>
      <c r="CJ552" s="39" t="str">
        <f t="shared" si="867"/>
        <v/>
      </c>
      <c r="CK552" s="39" t="str">
        <f t="shared" si="867"/>
        <v/>
      </c>
      <c r="CL552" s="39" t="str">
        <f t="shared" si="867"/>
        <v/>
      </c>
      <c r="CM552" s="39" t="str">
        <f t="shared" si="867"/>
        <v/>
      </c>
      <c r="CN552" s="39" t="str">
        <f t="shared" ref="CN552:CY581" si="870">IF(T552="","","|n|cffffcc00"&amp;CN$2&amp;"：|r"&amp;T552&amp;CN$1)</f>
        <v/>
      </c>
      <c r="CO552" s="39" t="str">
        <f t="shared" si="870"/>
        <v/>
      </c>
      <c r="CP552" s="39" t="str">
        <f t="shared" si="870"/>
        <v/>
      </c>
      <c r="CQ552" s="39" t="str">
        <f t="shared" si="870"/>
        <v/>
      </c>
      <c r="CR552" s="39" t="str">
        <f t="shared" si="870"/>
        <v/>
      </c>
      <c r="CS552" s="39" t="str">
        <f t="shared" si="870"/>
        <v/>
      </c>
      <c r="CT552" s="39" t="str">
        <f t="shared" si="870"/>
        <v/>
      </c>
      <c r="CU552" s="39" t="str">
        <f t="shared" si="870"/>
        <v/>
      </c>
      <c r="CV552" s="39" t="str">
        <f t="shared" si="868"/>
        <v/>
      </c>
      <c r="CW552" s="39" t="str">
        <f t="shared" si="868"/>
        <v/>
      </c>
      <c r="CX552" s="39" t="str">
        <f t="shared" si="868"/>
        <v/>
      </c>
      <c r="CY552" s="39" t="str">
        <f t="shared" si="868"/>
        <v/>
      </c>
      <c r="CZ552" s="39" t="str">
        <f t="shared" si="868"/>
        <v/>
      </c>
      <c r="DA552" s="39" t="str">
        <f t="shared" si="868"/>
        <v/>
      </c>
      <c r="DB552" s="39" t="str">
        <f t="shared" si="868"/>
        <v/>
      </c>
      <c r="DC552" s="39" t="str">
        <f t="shared" si="864"/>
        <v/>
      </c>
      <c r="DD552" s="39" t="str">
        <f t="shared" si="864"/>
        <v/>
      </c>
      <c r="DE552" s="39" t="str">
        <f t="shared" si="864"/>
        <v/>
      </c>
      <c r="DF552" s="39" t="str">
        <f t="shared" si="864"/>
        <v/>
      </c>
      <c r="DG552" s="39" t="str">
        <f t="shared" si="864"/>
        <v/>
      </c>
      <c r="DH552" s="39" t="str">
        <f t="shared" si="864"/>
        <v/>
      </c>
      <c r="DI552" s="39" t="str">
        <f t="shared" si="864"/>
        <v/>
      </c>
      <c r="DJ552" s="39" t="str">
        <f t="shared" si="864"/>
        <v/>
      </c>
      <c r="DK552" s="39" t="str">
        <f t="shared" si="864"/>
        <v/>
      </c>
      <c r="DL552" s="39" t="str">
        <f t="shared" si="864"/>
        <v/>
      </c>
      <c r="DM552" s="39" t="str">
        <f t="shared" si="864"/>
        <v/>
      </c>
      <c r="DN552" s="39" t="str">
        <f t="shared" si="864"/>
        <v/>
      </c>
      <c r="DO552" s="39" t="str">
        <f t="shared" si="864"/>
        <v/>
      </c>
      <c r="DP552" s="39" t="str">
        <f t="shared" si="864"/>
        <v/>
      </c>
      <c r="DQ552" s="39" t="str">
        <f t="shared" si="863"/>
        <v/>
      </c>
      <c r="DR552" s="39" t="str">
        <f t="shared" si="863"/>
        <v/>
      </c>
      <c r="DS552" s="39" t="str">
        <f t="shared" si="858"/>
        <v/>
      </c>
      <c r="DT552" s="39" t="str">
        <f t="shared" si="858"/>
        <v/>
      </c>
      <c r="DU552" s="39" t="str">
        <f t="shared" si="858"/>
        <v/>
      </c>
      <c r="DV552" s="39" t="str">
        <f t="shared" si="858"/>
        <v/>
      </c>
      <c r="DW552" s="39" t="str">
        <f t="shared" si="858"/>
        <v/>
      </c>
      <c r="DX552" s="39" t="str">
        <f t="shared" si="858"/>
        <v/>
      </c>
      <c r="DY552" s="39" t="str">
        <f t="shared" si="866"/>
        <v/>
      </c>
      <c r="DZ552" s="39" t="str">
        <f t="shared" si="866"/>
        <v/>
      </c>
      <c r="EA552" s="39" t="str">
        <f t="shared" si="866"/>
        <v/>
      </c>
      <c r="EB552" s="39" t="str">
        <f t="shared" si="866"/>
        <v/>
      </c>
      <c r="EC552" s="39" t="str">
        <f t="shared" si="866"/>
        <v/>
      </c>
      <c r="ED552" s="39" t="str">
        <f t="shared" si="866"/>
        <v/>
      </c>
      <c r="EE552" s="39" t="str">
        <f t="shared" si="866"/>
        <v/>
      </c>
      <c r="EF552" s="39" t="str">
        <f t="shared" si="866"/>
        <v/>
      </c>
      <c r="EG552" s="39" t="str">
        <f t="shared" si="866"/>
        <v/>
      </c>
      <c r="EH552" s="39" t="str">
        <f t="shared" si="852"/>
        <v/>
      </c>
      <c r="EI552" s="39" t="str">
        <f t="shared" si="852"/>
        <v/>
      </c>
      <c r="EJ552" s="39" t="str">
        <f t="shared" si="852"/>
        <v/>
      </c>
      <c r="EK552" s="39" t="str">
        <f t="shared" si="852"/>
        <v/>
      </c>
      <c r="EL552" s="39" t="str">
        <f t="shared" si="865"/>
        <v/>
      </c>
      <c r="EM552" s="39" t="str">
        <f t="shared" si="865"/>
        <v/>
      </c>
      <c r="EN552" s="39" t="str">
        <f t="shared" si="865"/>
        <v/>
      </c>
      <c r="EO552" s="39" t="str">
        <f t="shared" si="865"/>
        <v/>
      </c>
    </row>
    <row r="553" spans="75:145">
      <c r="BW553" s="39" t="str">
        <f t="shared" si="869"/>
        <v/>
      </c>
      <c r="BX553" s="39" t="str">
        <f t="shared" si="867"/>
        <v/>
      </c>
      <c r="BY553" s="39" t="str">
        <f t="shared" si="867"/>
        <v/>
      </c>
      <c r="BZ553" s="39" t="str">
        <f t="shared" si="867"/>
        <v/>
      </c>
      <c r="CA553" s="39" t="str">
        <f t="shared" si="867"/>
        <v/>
      </c>
      <c r="CB553" s="39" t="str">
        <f t="shared" si="867"/>
        <v/>
      </c>
      <c r="CC553" s="39" t="str">
        <f t="shared" si="867"/>
        <v/>
      </c>
      <c r="CD553" s="39" t="str">
        <f t="shared" si="867"/>
        <v/>
      </c>
      <c r="CE553" s="39" t="str">
        <f t="shared" si="867"/>
        <v/>
      </c>
      <c r="CF553" s="39" t="str">
        <f t="shared" si="867"/>
        <v/>
      </c>
      <c r="CG553" s="39" t="str">
        <f t="shared" si="867"/>
        <v/>
      </c>
      <c r="CH553" s="39" t="str">
        <f t="shared" si="867"/>
        <v/>
      </c>
      <c r="CI553" s="39" t="str">
        <f t="shared" si="867"/>
        <v/>
      </c>
      <c r="CJ553" s="39" t="str">
        <f t="shared" si="867"/>
        <v/>
      </c>
      <c r="CK553" s="39" t="str">
        <f t="shared" si="867"/>
        <v/>
      </c>
      <c r="CL553" s="39" t="str">
        <f t="shared" si="867"/>
        <v/>
      </c>
      <c r="CM553" s="39" t="str">
        <f t="shared" si="867"/>
        <v/>
      </c>
      <c r="CN553" s="39" t="str">
        <f t="shared" si="870"/>
        <v/>
      </c>
      <c r="CO553" s="39" t="str">
        <f t="shared" si="870"/>
        <v/>
      </c>
      <c r="CP553" s="39" t="str">
        <f t="shared" si="870"/>
        <v/>
      </c>
      <c r="CQ553" s="39" t="str">
        <f t="shared" si="870"/>
        <v/>
      </c>
      <c r="CR553" s="39" t="str">
        <f t="shared" si="870"/>
        <v/>
      </c>
      <c r="CS553" s="39" t="str">
        <f t="shared" si="870"/>
        <v/>
      </c>
      <c r="CT553" s="39" t="str">
        <f t="shared" si="870"/>
        <v/>
      </c>
      <c r="CU553" s="39" t="str">
        <f t="shared" si="870"/>
        <v/>
      </c>
      <c r="CV553" s="39" t="str">
        <f t="shared" si="868"/>
        <v/>
      </c>
      <c r="CW553" s="39" t="str">
        <f t="shared" si="868"/>
        <v/>
      </c>
      <c r="CX553" s="39" t="str">
        <f t="shared" si="868"/>
        <v/>
      </c>
      <c r="CY553" s="39" t="str">
        <f t="shared" si="868"/>
        <v/>
      </c>
      <c r="CZ553" s="39" t="str">
        <f t="shared" si="868"/>
        <v/>
      </c>
      <c r="DA553" s="39" t="str">
        <f t="shared" si="868"/>
        <v/>
      </c>
      <c r="DB553" s="39" t="str">
        <f t="shared" si="868"/>
        <v/>
      </c>
      <c r="DC553" s="39" t="str">
        <f t="shared" si="864"/>
        <v/>
      </c>
      <c r="DD553" s="39" t="str">
        <f t="shared" si="864"/>
        <v/>
      </c>
      <c r="DE553" s="39" t="str">
        <f t="shared" si="864"/>
        <v/>
      </c>
      <c r="DF553" s="39" t="str">
        <f t="shared" ref="DF553:DP576" si="871">IF(AL553="","","|n|cffffcc00"&amp;DF$2&amp;"：|r"&amp;AL553&amp;DF$1)</f>
        <v/>
      </c>
      <c r="DG553" s="39" t="str">
        <f t="shared" si="871"/>
        <v/>
      </c>
      <c r="DH553" s="39" t="str">
        <f t="shared" si="871"/>
        <v/>
      </c>
      <c r="DI553" s="39" t="str">
        <f t="shared" si="871"/>
        <v/>
      </c>
      <c r="DJ553" s="39" t="str">
        <f t="shared" si="871"/>
        <v/>
      </c>
      <c r="DK553" s="39" t="str">
        <f t="shared" si="871"/>
        <v/>
      </c>
      <c r="DL553" s="39" t="str">
        <f t="shared" si="871"/>
        <v/>
      </c>
      <c r="DM553" s="39" t="str">
        <f t="shared" si="871"/>
        <v/>
      </c>
      <c r="DN553" s="39" t="str">
        <f t="shared" si="871"/>
        <v/>
      </c>
      <c r="DO553" s="39" t="str">
        <f t="shared" si="871"/>
        <v/>
      </c>
      <c r="DP553" s="39" t="str">
        <f t="shared" si="871"/>
        <v/>
      </c>
      <c r="DQ553" s="39" t="str">
        <f t="shared" si="863"/>
        <v/>
      </c>
      <c r="DR553" s="39" t="str">
        <f t="shared" si="863"/>
        <v/>
      </c>
      <c r="DS553" s="39" t="str">
        <f t="shared" si="858"/>
        <v/>
      </c>
      <c r="DT553" s="39" t="str">
        <f t="shared" si="858"/>
        <v/>
      </c>
      <c r="DU553" s="39" t="str">
        <f t="shared" si="858"/>
        <v/>
      </c>
      <c r="DV553" s="39" t="str">
        <f t="shared" si="858"/>
        <v/>
      </c>
      <c r="DW553" s="39" t="str">
        <f t="shared" si="858"/>
        <v/>
      </c>
      <c r="DX553" s="39" t="str">
        <f t="shared" si="858"/>
        <v/>
      </c>
      <c r="DY553" s="39" t="str">
        <f t="shared" si="866"/>
        <v/>
      </c>
      <c r="DZ553" s="39" t="str">
        <f t="shared" si="866"/>
        <v/>
      </c>
      <c r="EA553" s="39" t="str">
        <f t="shared" si="866"/>
        <v/>
      </c>
      <c r="EB553" s="39" t="str">
        <f t="shared" si="866"/>
        <v/>
      </c>
      <c r="EC553" s="39" t="str">
        <f t="shared" si="866"/>
        <v/>
      </c>
      <c r="ED553" s="39" t="str">
        <f t="shared" si="866"/>
        <v/>
      </c>
      <c r="EE553" s="39" t="str">
        <f t="shared" si="866"/>
        <v/>
      </c>
      <c r="EF553" s="39" t="str">
        <f t="shared" si="866"/>
        <v/>
      </c>
      <c r="EG553" s="39" t="str">
        <f t="shared" si="866"/>
        <v/>
      </c>
      <c r="EH553" s="39" t="str">
        <f t="shared" si="852"/>
        <v/>
      </c>
      <c r="EI553" s="39" t="str">
        <f t="shared" si="852"/>
        <v/>
      </c>
      <c r="EJ553" s="39" t="str">
        <f t="shared" si="852"/>
        <v/>
      </c>
      <c r="EK553" s="39" t="str">
        <f t="shared" si="852"/>
        <v/>
      </c>
      <c r="EL553" s="39" t="str">
        <f t="shared" si="865"/>
        <v/>
      </c>
      <c r="EM553" s="39" t="str">
        <f t="shared" si="865"/>
        <v/>
      </c>
      <c r="EN553" s="39" t="str">
        <f t="shared" si="865"/>
        <v/>
      </c>
      <c r="EO553" s="39" t="str">
        <f t="shared" si="865"/>
        <v/>
      </c>
    </row>
    <row r="554" spans="75:145">
      <c r="BW554" s="39" t="str">
        <f t="shared" si="869"/>
        <v/>
      </c>
      <c r="BX554" s="39" t="str">
        <f t="shared" si="867"/>
        <v/>
      </c>
      <c r="BY554" s="39" t="str">
        <f t="shared" si="867"/>
        <v/>
      </c>
      <c r="BZ554" s="39" t="str">
        <f t="shared" si="867"/>
        <v/>
      </c>
      <c r="CA554" s="39" t="str">
        <f t="shared" si="867"/>
        <v/>
      </c>
      <c r="CB554" s="39" t="str">
        <f t="shared" si="867"/>
        <v/>
      </c>
      <c r="CC554" s="39" t="str">
        <f t="shared" si="867"/>
        <v/>
      </c>
      <c r="CD554" s="39" t="str">
        <f t="shared" si="867"/>
        <v/>
      </c>
      <c r="CE554" s="39" t="str">
        <f t="shared" si="867"/>
        <v/>
      </c>
      <c r="CF554" s="39" t="str">
        <f t="shared" si="867"/>
        <v/>
      </c>
      <c r="CG554" s="39" t="str">
        <f t="shared" si="867"/>
        <v/>
      </c>
      <c r="CH554" s="39" t="str">
        <f t="shared" si="867"/>
        <v/>
      </c>
      <c r="CI554" s="39" t="str">
        <f t="shared" si="867"/>
        <v/>
      </c>
      <c r="CJ554" s="39" t="str">
        <f t="shared" si="867"/>
        <v/>
      </c>
      <c r="CK554" s="39" t="str">
        <f t="shared" si="867"/>
        <v/>
      </c>
      <c r="CL554" s="39" t="str">
        <f t="shared" si="867"/>
        <v/>
      </c>
      <c r="CM554" s="39" t="str">
        <f t="shared" si="867"/>
        <v/>
      </c>
      <c r="CN554" s="39" t="str">
        <f t="shared" si="870"/>
        <v/>
      </c>
      <c r="CO554" s="39" t="str">
        <f t="shared" si="870"/>
        <v/>
      </c>
      <c r="CP554" s="39" t="str">
        <f t="shared" si="870"/>
        <v/>
      </c>
      <c r="CQ554" s="39" t="str">
        <f t="shared" si="870"/>
        <v/>
      </c>
      <c r="CR554" s="39" t="str">
        <f t="shared" si="870"/>
        <v/>
      </c>
      <c r="CS554" s="39" t="str">
        <f t="shared" si="870"/>
        <v/>
      </c>
      <c r="CT554" s="39" t="str">
        <f t="shared" si="870"/>
        <v/>
      </c>
      <c r="CU554" s="39" t="str">
        <f t="shared" si="870"/>
        <v/>
      </c>
      <c r="CV554" s="39" t="str">
        <f t="shared" si="868"/>
        <v/>
      </c>
      <c r="CW554" s="39" t="str">
        <f t="shared" si="868"/>
        <v/>
      </c>
      <c r="CX554" s="39" t="str">
        <f t="shared" si="868"/>
        <v/>
      </c>
      <c r="CY554" s="39" t="str">
        <f t="shared" si="868"/>
        <v/>
      </c>
      <c r="CZ554" s="39" t="str">
        <f t="shared" si="868"/>
        <v/>
      </c>
      <c r="DA554" s="39" t="str">
        <f t="shared" si="868"/>
        <v/>
      </c>
      <c r="DB554" s="39" t="str">
        <f t="shared" si="868"/>
        <v/>
      </c>
      <c r="DC554" s="39" t="str">
        <f t="shared" si="868"/>
        <v/>
      </c>
      <c r="DD554" s="39" t="str">
        <f t="shared" si="868"/>
        <v/>
      </c>
      <c r="DE554" s="39" t="str">
        <f t="shared" si="868"/>
        <v/>
      </c>
      <c r="DF554" s="39" t="str">
        <f t="shared" si="871"/>
        <v/>
      </c>
      <c r="DG554" s="39" t="str">
        <f t="shared" si="871"/>
        <v/>
      </c>
      <c r="DH554" s="39" t="str">
        <f t="shared" si="871"/>
        <v/>
      </c>
      <c r="DI554" s="39" t="str">
        <f t="shared" si="871"/>
        <v/>
      </c>
      <c r="DJ554" s="39" t="str">
        <f t="shared" si="871"/>
        <v/>
      </c>
      <c r="DK554" s="39" t="str">
        <f t="shared" si="871"/>
        <v/>
      </c>
      <c r="DL554" s="39" t="str">
        <f t="shared" si="871"/>
        <v/>
      </c>
      <c r="DM554" s="39" t="str">
        <f t="shared" si="871"/>
        <v/>
      </c>
      <c r="DN554" s="39" t="str">
        <f t="shared" si="871"/>
        <v/>
      </c>
      <c r="DO554" s="39" t="str">
        <f t="shared" si="871"/>
        <v/>
      </c>
      <c r="DP554" s="39" t="str">
        <f t="shared" si="871"/>
        <v/>
      </c>
      <c r="DQ554" s="39" t="str">
        <f t="shared" si="863"/>
        <v/>
      </c>
      <c r="DR554" s="39" t="str">
        <f t="shared" si="863"/>
        <v/>
      </c>
      <c r="DS554" s="39" t="str">
        <f t="shared" si="858"/>
        <v/>
      </c>
      <c r="DT554" s="39" t="str">
        <f t="shared" si="858"/>
        <v/>
      </c>
      <c r="DU554" s="39" t="str">
        <f t="shared" si="858"/>
        <v/>
      </c>
      <c r="DV554" s="39" t="str">
        <f t="shared" si="858"/>
        <v/>
      </c>
      <c r="DW554" s="39" t="str">
        <f t="shared" si="858"/>
        <v/>
      </c>
      <c r="DX554" s="39" t="str">
        <f t="shared" si="858"/>
        <v/>
      </c>
      <c r="DY554" s="39" t="str">
        <f t="shared" si="866"/>
        <v/>
      </c>
      <c r="DZ554" s="39" t="str">
        <f t="shared" si="866"/>
        <v/>
      </c>
      <c r="EA554" s="39" t="str">
        <f t="shared" si="866"/>
        <v/>
      </c>
      <c r="EB554" s="39" t="str">
        <f t="shared" si="866"/>
        <v/>
      </c>
      <c r="EC554" s="39" t="str">
        <f t="shared" si="866"/>
        <v/>
      </c>
      <c r="ED554" s="39" t="str">
        <f t="shared" si="866"/>
        <v/>
      </c>
      <c r="EE554" s="39" t="str">
        <f t="shared" si="866"/>
        <v/>
      </c>
      <c r="EF554" s="39" t="str">
        <f t="shared" si="866"/>
        <v/>
      </c>
      <c r="EG554" s="39" t="str">
        <f t="shared" si="866"/>
        <v/>
      </c>
      <c r="EH554" s="39" t="str">
        <f t="shared" si="852"/>
        <v/>
      </c>
      <c r="EI554" s="39" t="str">
        <f t="shared" si="852"/>
        <v/>
      </c>
      <c r="EJ554" s="39" t="str">
        <f t="shared" si="852"/>
        <v/>
      </c>
      <c r="EK554" s="39" t="str">
        <f t="shared" si="852"/>
        <v/>
      </c>
      <c r="EL554" s="39" t="str">
        <f t="shared" si="865"/>
        <v/>
      </c>
      <c r="EM554" s="39" t="str">
        <f t="shared" si="865"/>
        <v/>
      </c>
      <c r="EN554" s="39" t="str">
        <f t="shared" si="865"/>
        <v/>
      </c>
      <c r="EO554" s="39" t="str">
        <f t="shared" si="865"/>
        <v/>
      </c>
    </row>
    <row r="555" spans="75:145">
      <c r="BW555" s="39" t="str">
        <f t="shared" si="869"/>
        <v/>
      </c>
      <c r="BX555" s="39" t="str">
        <f t="shared" si="867"/>
        <v/>
      </c>
      <c r="BY555" s="39" t="str">
        <f t="shared" si="867"/>
        <v/>
      </c>
      <c r="BZ555" s="39" t="str">
        <f t="shared" si="867"/>
        <v/>
      </c>
      <c r="CA555" s="39" t="str">
        <f t="shared" si="867"/>
        <v/>
      </c>
      <c r="CB555" s="39" t="str">
        <f t="shared" si="867"/>
        <v/>
      </c>
      <c r="CC555" s="39" t="str">
        <f t="shared" si="867"/>
        <v/>
      </c>
      <c r="CD555" s="39" t="str">
        <f t="shared" si="867"/>
        <v/>
      </c>
      <c r="CE555" s="39" t="str">
        <f t="shared" si="867"/>
        <v/>
      </c>
      <c r="CF555" s="39" t="str">
        <f t="shared" si="867"/>
        <v/>
      </c>
      <c r="CG555" s="39" t="str">
        <f t="shared" si="867"/>
        <v/>
      </c>
      <c r="CH555" s="39" t="str">
        <f t="shared" si="867"/>
        <v/>
      </c>
      <c r="CI555" s="39" t="str">
        <f t="shared" si="867"/>
        <v/>
      </c>
      <c r="CJ555" s="39" t="str">
        <f t="shared" si="867"/>
        <v/>
      </c>
      <c r="CK555" s="39" t="str">
        <f t="shared" si="867"/>
        <v/>
      </c>
      <c r="CL555" s="39" t="str">
        <f t="shared" si="867"/>
        <v/>
      </c>
      <c r="CM555" s="39" t="str">
        <f t="shared" si="867"/>
        <v/>
      </c>
      <c r="CN555" s="39" t="str">
        <f t="shared" si="870"/>
        <v/>
      </c>
      <c r="CO555" s="39" t="str">
        <f t="shared" si="870"/>
        <v/>
      </c>
      <c r="CP555" s="39" t="str">
        <f t="shared" si="870"/>
        <v/>
      </c>
      <c r="CQ555" s="39" t="str">
        <f t="shared" si="870"/>
        <v/>
      </c>
      <c r="CR555" s="39" t="str">
        <f t="shared" si="870"/>
        <v/>
      </c>
      <c r="CS555" s="39" t="str">
        <f t="shared" si="870"/>
        <v/>
      </c>
      <c r="CT555" s="39" t="str">
        <f t="shared" si="870"/>
        <v/>
      </c>
      <c r="CU555" s="39" t="str">
        <f t="shared" si="870"/>
        <v/>
      </c>
      <c r="CV555" s="39" t="str">
        <f t="shared" si="868"/>
        <v/>
      </c>
      <c r="CW555" s="39" t="str">
        <f t="shared" si="868"/>
        <v/>
      </c>
      <c r="CX555" s="39" t="str">
        <f t="shared" si="868"/>
        <v/>
      </c>
      <c r="CY555" s="39" t="str">
        <f t="shared" si="868"/>
        <v/>
      </c>
      <c r="CZ555" s="39" t="str">
        <f t="shared" si="868"/>
        <v/>
      </c>
      <c r="DA555" s="39" t="str">
        <f t="shared" si="868"/>
        <v/>
      </c>
      <c r="DB555" s="39" t="str">
        <f t="shared" si="868"/>
        <v/>
      </c>
      <c r="DC555" s="39" t="str">
        <f t="shared" si="868"/>
        <v/>
      </c>
      <c r="DD555" s="39" t="str">
        <f t="shared" si="868"/>
        <v/>
      </c>
      <c r="DE555" s="39" t="str">
        <f t="shared" si="868"/>
        <v/>
      </c>
      <c r="DF555" s="39" t="str">
        <f t="shared" si="871"/>
        <v/>
      </c>
      <c r="DG555" s="39" t="str">
        <f t="shared" si="871"/>
        <v/>
      </c>
      <c r="DH555" s="39" t="str">
        <f t="shared" si="871"/>
        <v/>
      </c>
      <c r="DI555" s="39" t="str">
        <f t="shared" si="871"/>
        <v/>
      </c>
      <c r="DJ555" s="39" t="str">
        <f t="shared" si="871"/>
        <v/>
      </c>
      <c r="DK555" s="39" t="str">
        <f t="shared" si="871"/>
        <v/>
      </c>
      <c r="DL555" s="39" t="str">
        <f t="shared" si="871"/>
        <v/>
      </c>
      <c r="DM555" s="39" t="str">
        <f t="shared" si="871"/>
        <v/>
      </c>
      <c r="DN555" s="39" t="str">
        <f t="shared" si="871"/>
        <v/>
      </c>
      <c r="DO555" s="39" t="str">
        <f t="shared" si="871"/>
        <v/>
      </c>
      <c r="DP555" s="39" t="str">
        <f t="shared" si="871"/>
        <v/>
      </c>
      <c r="DQ555" s="39" t="str">
        <f t="shared" si="863"/>
        <v/>
      </c>
      <c r="DR555" s="39" t="str">
        <f t="shared" si="863"/>
        <v/>
      </c>
      <c r="DS555" s="39" t="str">
        <f t="shared" si="858"/>
        <v/>
      </c>
      <c r="DT555" s="39" t="str">
        <f t="shared" si="858"/>
        <v/>
      </c>
      <c r="DU555" s="39" t="str">
        <f t="shared" si="858"/>
        <v/>
      </c>
      <c r="DV555" s="39" t="str">
        <f t="shared" si="858"/>
        <v/>
      </c>
      <c r="DW555" s="39" t="str">
        <f t="shared" si="858"/>
        <v/>
      </c>
      <c r="DX555" s="39" t="str">
        <f t="shared" si="858"/>
        <v/>
      </c>
      <c r="DY555" s="39" t="str">
        <f t="shared" si="866"/>
        <v/>
      </c>
      <c r="DZ555" s="39" t="str">
        <f t="shared" si="866"/>
        <v/>
      </c>
      <c r="EA555" s="39" t="str">
        <f t="shared" si="866"/>
        <v/>
      </c>
      <c r="EB555" s="39" t="str">
        <f t="shared" si="866"/>
        <v/>
      </c>
      <c r="EC555" s="39" t="str">
        <f t="shared" si="866"/>
        <v/>
      </c>
      <c r="ED555" s="39" t="str">
        <f t="shared" si="866"/>
        <v/>
      </c>
      <c r="EE555" s="39" t="str">
        <f t="shared" si="866"/>
        <v/>
      </c>
      <c r="EF555" s="39" t="str">
        <f t="shared" si="866"/>
        <v/>
      </c>
      <c r="EG555" s="39" t="str">
        <f t="shared" si="866"/>
        <v/>
      </c>
      <c r="EH555" s="39" t="str">
        <f t="shared" si="852"/>
        <v/>
      </c>
      <c r="EI555" s="39" t="str">
        <f t="shared" si="852"/>
        <v/>
      </c>
      <c r="EJ555" s="39" t="str">
        <f t="shared" si="852"/>
        <v/>
      </c>
      <c r="EK555" s="39" t="str">
        <f t="shared" si="852"/>
        <v/>
      </c>
      <c r="EL555" s="39" t="str">
        <f t="shared" si="865"/>
        <v/>
      </c>
      <c r="EM555" s="39" t="str">
        <f t="shared" si="865"/>
        <v/>
      </c>
      <c r="EN555" s="39" t="str">
        <f t="shared" si="865"/>
        <v/>
      </c>
      <c r="EO555" s="39" t="str">
        <f t="shared" si="865"/>
        <v/>
      </c>
    </row>
    <row r="556" spans="75:145">
      <c r="BW556" s="39" t="str">
        <f t="shared" si="869"/>
        <v/>
      </c>
      <c r="BX556" s="39" t="str">
        <f t="shared" si="867"/>
        <v/>
      </c>
      <c r="BY556" s="39" t="str">
        <f t="shared" si="867"/>
        <v/>
      </c>
      <c r="BZ556" s="39" t="str">
        <f t="shared" si="867"/>
        <v/>
      </c>
      <c r="CA556" s="39" t="str">
        <f t="shared" si="867"/>
        <v/>
      </c>
      <c r="CB556" s="39" t="str">
        <f t="shared" si="867"/>
        <v/>
      </c>
      <c r="CC556" s="39" t="str">
        <f t="shared" si="867"/>
        <v/>
      </c>
      <c r="CD556" s="39" t="str">
        <f t="shared" si="867"/>
        <v/>
      </c>
      <c r="CE556" s="39" t="str">
        <f t="shared" si="867"/>
        <v/>
      </c>
      <c r="CF556" s="39" t="str">
        <f t="shared" si="867"/>
        <v/>
      </c>
      <c r="CG556" s="39" t="str">
        <f t="shared" si="867"/>
        <v/>
      </c>
      <c r="CH556" s="39" t="str">
        <f t="shared" si="867"/>
        <v/>
      </c>
      <c r="CI556" s="39" t="str">
        <f t="shared" si="867"/>
        <v/>
      </c>
      <c r="CJ556" s="39" t="str">
        <f t="shared" si="867"/>
        <v/>
      </c>
      <c r="CK556" s="39" t="str">
        <f t="shared" si="867"/>
        <v/>
      </c>
      <c r="CL556" s="39" t="str">
        <f t="shared" si="867"/>
        <v/>
      </c>
      <c r="CM556" s="39" t="str">
        <f t="shared" si="867"/>
        <v/>
      </c>
      <c r="CN556" s="39" t="str">
        <f t="shared" si="870"/>
        <v/>
      </c>
      <c r="CO556" s="39" t="str">
        <f t="shared" si="870"/>
        <v/>
      </c>
      <c r="CP556" s="39" t="str">
        <f t="shared" si="870"/>
        <v/>
      </c>
      <c r="CQ556" s="39" t="str">
        <f t="shared" si="870"/>
        <v/>
      </c>
      <c r="CR556" s="39" t="str">
        <f t="shared" si="870"/>
        <v/>
      </c>
      <c r="CS556" s="39" t="str">
        <f t="shared" si="870"/>
        <v/>
      </c>
      <c r="CT556" s="39" t="str">
        <f t="shared" si="870"/>
        <v/>
      </c>
      <c r="CU556" s="39" t="str">
        <f t="shared" si="870"/>
        <v/>
      </c>
      <c r="CV556" s="39" t="str">
        <f t="shared" si="868"/>
        <v/>
      </c>
      <c r="CW556" s="39" t="str">
        <f t="shared" si="868"/>
        <v/>
      </c>
      <c r="CX556" s="39" t="str">
        <f t="shared" si="868"/>
        <v/>
      </c>
      <c r="CY556" s="39" t="str">
        <f t="shared" si="868"/>
        <v/>
      </c>
      <c r="CZ556" s="39" t="str">
        <f t="shared" si="868"/>
        <v/>
      </c>
      <c r="DA556" s="39" t="str">
        <f t="shared" si="868"/>
        <v/>
      </c>
      <c r="DB556" s="39" t="str">
        <f t="shared" si="868"/>
        <v/>
      </c>
      <c r="DC556" s="39" t="str">
        <f t="shared" si="868"/>
        <v/>
      </c>
      <c r="DD556" s="39" t="str">
        <f t="shared" si="868"/>
        <v/>
      </c>
      <c r="DE556" s="39" t="str">
        <f t="shared" si="868"/>
        <v/>
      </c>
      <c r="DF556" s="39" t="str">
        <f t="shared" si="871"/>
        <v/>
      </c>
      <c r="DG556" s="39" t="str">
        <f t="shared" si="871"/>
        <v/>
      </c>
      <c r="DH556" s="39" t="str">
        <f t="shared" si="871"/>
        <v/>
      </c>
      <c r="DI556" s="39" t="str">
        <f t="shared" si="871"/>
        <v/>
      </c>
      <c r="DJ556" s="39" t="str">
        <f t="shared" si="871"/>
        <v/>
      </c>
      <c r="DK556" s="39" t="str">
        <f t="shared" si="871"/>
        <v/>
      </c>
      <c r="DL556" s="39" t="str">
        <f t="shared" si="871"/>
        <v/>
      </c>
      <c r="DM556" s="39" t="str">
        <f t="shared" si="871"/>
        <v/>
      </c>
      <c r="DN556" s="39" t="str">
        <f t="shared" si="871"/>
        <v/>
      </c>
      <c r="DO556" s="39" t="str">
        <f t="shared" si="871"/>
        <v/>
      </c>
      <c r="DP556" s="39" t="str">
        <f t="shared" si="871"/>
        <v/>
      </c>
      <c r="DQ556" s="39" t="str">
        <f t="shared" si="863"/>
        <v/>
      </c>
      <c r="DR556" s="39" t="str">
        <f t="shared" si="863"/>
        <v/>
      </c>
      <c r="DS556" s="39" t="str">
        <f t="shared" si="858"/>
        <v/>
      </c>
      <c r="DT556" s="39" t="str">
        <f t="shared" si="858"/>
        <v/>
      </c>
      <c r="DU556" s="39" t="str">
        <f t="shared" si="858"/>
        <v/>
      </c>
      <c r="DV556" s="39" t="str">
        <f t="shared" si="858"/>
        <v/>
      </c>
      <c r="DW556" s="39" t="str">
        <f t="shared" si="858"/>
        <v/>
      </c>
      <c r="DX556" s="39" t="str">
        <f t="shared" si="858"/>
        <v/>
      </c>
      <c r="DY556" s="39" t="str">
        <f t="shared" si="866"/>
        <v/>
      </c>
      <c r="DZ556" s="39" t="str">
        <f t="shared" si="866"/>
        <v/>
      </c>
      <c r="EA556" s="39" t="str">
        <f t="shared" si="866"/>
        <v/>
      </c>
      <c r="EB556" s="39" t="str">
        <f t="shared" si="866"/>
        <v/>
      </c>
      <c r="EC556" s="39" t="str">
        <f t="shared" si="866"/>
        <v/>
      </c>
      <c r="ED556" s="39" t="str">
        <f t="shared" si="866"/>
        <v/>
      </c>
      <c r="EE556" s="39" t="str">
        <f t="shared" si="866"/>
        <v/>
      </c>
      <c r="EF556" s="39" t="str">
        <f t="shared" si="866"/>
        <v/>
      </c>
      <c r="EG556" s="39" t="str">
        <f t="shared" si="866"/>
        <v/>
      </c>
      <c r="EH556" s="39" t="str">
        <f t="shared" si="852"/>
        <v/>
      </c>
      <c r="EI556" s="39" t="str">
        <f t="shared" si="852"/>
        <v/>
      </c>
      <c r="EJ556" s="39" t="str">
        <f t="shared" si="852"/>
        <v/>
      </c>
      <c r="EK556" s="39" t="str">
        <f t="shared" si="852"/>
        <v/>
      </c>
      <c r="EL556" s="39" t="str">
        <f t="shared" si="865"/>
        <v/>
      </c>
      <c r="EM556" s="39" t="str">
        <f t="shared" si="865"/>
        <v/>
      </c>
      <c r="EN556" s="39" t="str">
        <f t="shared" si="865"/>
        <v/>
      </c>
      <c r="EO556" s="39" t="str">
        <f t="shared" si="865"/>
        <v/>
      </c>
    </row>
    <row r="557" spans="75:145">
      <c r="BW557" s="39" t="str">
        <f t="shared" si="869"/>
        <v/>
      </c>
      <c r="BX557" s="39" t="str">
        <f t="shared" si="867"/>
        <v/>
      </c>
      <c r="BY557" s="39" t="str">
        <f t="shared" si="867"/>
        <v/>
      </c>
      <c r="BZ557" s="39" t="str">
        <f t="shared" si="867"/>
        <v/>
      </c>
      <c r="CA557" s="39" t="str">
        <f t="shared" si="867"/>
        <v/>
      </c>
      <c r="CB557" s="39" t="str">
        <f t="shared" si="867"/>
        <v/>
      </c>
      <c r="CC557" s="39" t="str">
        <f t="shared" si="867"/>
        <v/>
      </c>
      <c r="CD557" s="39" t="str">
        <f t="shared" si="867"/>
        <v/>
      </c>
      <c r="CE557" s="39" t="str">
        <f t="shared" si="867"/>
        <v/>
      </c>
      <c r="CF557" s="39" t="str">
        <f t="shared" si="867"/>
        <v/>
      </c>
      <c r="CG557" s="39" t="str">
        <f t="shared" si="867"/>
        <v/>
      </c>
      <c r="CH557" s="39" t="str">
        <f t="shared" si="867"/>
        <v/>
      </c>
      <c r="CI557" s="39" t="str">
        <f t="shared" si="867"/>
        <v/>
      </c>
      <c r="CJ557" s="39" t="str">
        <f t="shared" si="867"/>
        <v/>
      </c>
      <c r="CK557" s="39" t="str">
        <f t="shared" si="867"/>
        <v/>
      </c>
      <c r="CL557" s="39" t="str">
        <f t="shared" si="867"/>
        <v/>
      </c>
      <c r="CM557" s="39" t="str">
        <f t="shared" si="867"/>
        <v/>
      </c>
      <c r="CN557" s="39" t="str">
        <f t="shared" si="870"/>
        <v/>
      </c>
      <c r="CO557" s="39" t="str">
        <f t="shared" si="870"/>
        <v/>
      </c>
      <c r="CP557" s="39" t="str">
        <f t="shared" si="870"/>
        <v/>
      </c>
      <c r="CQ557" s="39" t="str">
        <f t="shared" si="870"/>
        <v/>
      </c>
      <c r="CR557" s="39" t="str">
        <f t="shared" si="870"/>
        <v/>
      </c>
      <c r="CS557" s="39" t="str">
        <f t="shared" si="870"/>
        <v/>
      </c>
      <c r="CT557" s="39" t="str">
        <f t="shared" si="870"/>
        <v/>
      </c>
      <c r="CU557" s="39" t="str">
        <f t="shared" si="870"/>
        <v/>
      </c>
      <c r="CV557" s="39" t="str">
        <f t="shared" si="868"/>
        <v/>
      </c>
      <c r="CW557" s="39" t="str">
        <f t="shared" si="868"/>
        <v/>
      </c>
      <c r="CX557" s="39" t="str">
        <f t="shared" si="868"/>
        <v/>
      </c>
      <c r="CY557" s="39" t="str">
        <f t="shared" si="868"/>
        <v/>
      </c>
      <c r="CZ557" s="39" t="str">
        <f t="shared" si="868"/>
        <v/>
      </c>
      <c r="DA557" s="39" t="str">
        <f t="shared" si="868"/>
        <v/>
      </c>
      <c r="DB557" s="39" t="str">
        <f t="shared" si="868"/>
        <v/>
      </c>
      <c r="DC557" s="39" t="str">
        <f t="shared" si="868"/>
        <v/>
      </c>
      <c r="DD557" s="39" t="str">
        <f t="shared" si="868"/>
        <v/>
      </c>
      <c r="DE557" s="39" t="str">
        <f t="shared" si="868"/>
        <v/>
      </c>
      <c r="DF557" s="39" t="str">
        <f t="shared" si="871"/>
        <v/>
      </c>
      <c r="DG557" s="39" t="str">
        <f t="shared" si="871"/>
        <v/>
      </c>
      <c r="DH557" s="39" t="str">
        <f t="shared" si="871"/>
        <v/>
      </c>
      <c r="DI557" s="39" t="str">
        <f t="shared" si="871"/>
        <v/>
      </c>
      <c r="DJ557" s="39" t="str">
        <f t="shared" si="871"/>
        <v/>
      </c>
      <c r="DK557" s="39" t="str">
        <f t="shared" si="871"/>
        <v/>
      </c>
      <c r="DL557" s="39" t="str">
        <f t="shared" si="871"/>
        <v/>
      </c>
      <c r="DM557" s="39" t="str">
        <f t="shared" si="871"/>
        <v/>
      </c>
      <c r="DN557" s="39" t="str">
        <f t="shared" si="871"/>
        <v/>
      </c>
      <c r="DO557" s="39" t="str">
        <f t="shared" si="871"/>
        <v/>
      </c>
      <c r="DP557" s="39" t="str">
        <f t="shared" si="871"/>
        <v/>
      </c>
      <c r="DQ557" s="39" t="str">
        <f t="shared" si="863"/>
        <v/>
      </c>
      <c r="DR557" s="39" t="str">
        <f t="shared" si="863"/>
        <v/>
      </c>
      <c r="DS557" s="39" t="str">
        <f t="shared" si="858"/>
        <v/>
      </c>
      <c r="DT557" s="39" t="str">
        <f t="shared" si="858"/>
        <v/>
      </c>
      <c r="DU557" s="39" t="str">
        <f t="shared" si="858"/>
        <v/>
      </c>
      <c r="DV557" s="39" t="str">
        <f t="shared" si="858"/>
        <v/>
      </c>
      <c r="DW557" s="39" t="str">
        <f t="shared" si="858"/>
        <v/>
      </c>
      <c r="DX557" s="39" t="str">
        <f t="shared" si="858"/>
        <v/>
      </c>
      <c r="DY557" s="39" t="str">
        <f t="shared" si="866"/>
        <v/>
      </c>
      <c r="DZ557" s="39" t="str">
        <f t="shared" si="866"/>
        <v/>
      </c>
      <c r="EA557" s="39" t="str">
        <f t="shared" si="866"/>
        <v/>
      </c>
      <c r="EB557" s="39" t="str">
        <f t="shared" si="866"/>
        <v/>
      </c>
      <c r="EC557" s="39" t="str">
        <f t="shared" si="866"/>
        <v/>
      </c>
      <c r="ED557" s="39" t="str">
        <f t="shared" si="866"/>
        <v/>
      </c>
      <c r="EE557" s="39" t="str">
        <f t="shared" si="866"/>
        <v/>
      </c>
      <c r="EF557" s="39" t="str">
        <f t="shared" si="866"/>
        <v/>
      </c>
      <c r="EG557" s="39" t="str">
        <f t="shared" si="866"/>
        <v/>
      </c>
      <c r="EH557" s="39" t="str">
        <f t="shared" si="852"/>
        <v/>
      </c>
      <c r="EI557" s="39" t="str">
        <f t="shared" si="852"/>
        <v/>
      </c>
      <c r="EJ557" s="39" t="str">
        <f t="shared" si="852"/>
        <v/>
      </c>
      <c r="EK557" s="39" t="str">
        <f t="shared" si="852"/>
        <v/>
      </c>
      <c r="EL557" s="39" t="str">
        <f t="shared" si="865"/>
        <v/>
      </c>
      <c r="EM557" s="39" t="str">
        <f t="shared" si="865"/>
        <v/>
      </c>
      <c r="EN557" s="39" t="str">
        <f t="shared" si="865"/>
        <v/>
      </c>
      <c r="EO557" s="39" t="str">
        <f t="shared" si="865"/>
        <v/>
      </c>
    </row>
    <row r="558" spans="75:145">
      <c r="BW558" s="39" t="str">
        <f t="shared" si="869"/>
        <v/>
      </c>
      <c r="BX558" s="39" t="str">
        <f t="shared" si="867"/>
        <v/>
      </c>
      <c r="BY558" s="39" t="str">
        <f t="shared" si="867"/>
        <v/>
      </c>
      <c r="BZ558" s="39" t="str">
        <f t="shared" si="867"/>
        <v/>
      </c>
      <c r="CA558" s="39" t="str">
        <f t="shared" si="867"/>
        <v/>
      </c>
      <c r="CB558" s="39" t="str">
        <f t="shared" si="867"/>
        <v/>
      </c>
      <c r="CC558" s="39" t="str">
        <f t="shared" si="867"/>
        <v/>
      </c>
      <c r="CD558" s="39" t="str">
        <f t="shared" si="867"/>
        <v/>
      </c>
      <c r="CE558" s="39" t="str">
        <f t="shared" si="867"/>
        <v/>
      </c>
      <c r="CF558" s="39" t="str">
        <f t="shared" si="867"/>
        <v/>
      </c>
      <c r="CG558" s="39" t="str">
        <f t="shared" si="867"/>
        <v/>
      </c>
      <c r="CH558" s="39" t="str">
        <f t="shared" si="867"/>
        <v/>
      </c>
      <c r="CI558" s="39" t="str">
        <f t="shared" si="867"/>
        <v/>
      </c>
      <c r="CJ558" s="39" t="str">
        <f t="shared" si="867"/>
        <v/>
      </c>
      <c r="CK558" s="39" t="str">
        <f t="shared" si="867"/>
        <v/>
      </c>
      <c r="CL558" s="39" t="str">
        <f t="shared" si="867"/>
        <v/>
      </c>
      <c r="CM558" s="39" t="str">
        <f t="shared" si="867"/>
        <v/>
      </c>
      <c r="CN558" s="39" t="str">
        <f t="shared" si="870"/>
        <v/>
      </c>
      <c r="CO558" s="39" t="str">
        <f t="shared" si="870"/>
        <v/>
      </c>
      <c r="CP558" s="39" t="str">
        <f t="shared" si="870"/>
        <v/>
      </c>
      <c r="CQ558" s="39" t="str">
        <f t="shared" si="870"/>
        <v/>
      </c>
      <c r="CR558" s="39" t="str">
        <f t="shared" si="870"/>
        <v/>
      </c>
      <c r="CS558" s="39" t="str">
        <f t="shared" si="870"/>
        <v/>
      </c>
      <c r="CT558" s="39" t="str">
        <f t="shared" si="870"/>
        <v/>
      </c>
      <c r="CU558" s="39" t="str">
        <f t="shared" si="870"/>
        <v/>
      </c>
      <c r="CV558" s="39" t="str">
        <f t="shared" si="868"/>
        <v/>
      </c>
      <c r="CW558" s="39" t="str">
        <f t="shared" si="868"/>
        <v/>
      </c>
      <c r="CX558" s="39" t="str">
        <f t="shared" si="868"/>
        <v/>
      </c>
      <c r="CY558" s="39" t="str">
        <f t="shared" si="868"/>
        <v/>
      </c>
      <c r="CZ558" s="39" t="str">
        <f t="shared" si="868"/>
        <v/>
      </c>
      <c r="DA558" s="39" t="str">
        <f t="shared" si="868"/>
        <v/>
      </c>
      <c r="DB558" s="39" t="str">
        <f t="shared" si="868"/>
        <v/>
      </c>
      <c r="DC558" s="39" t="str">
        <f t="shared" si="868"/>
        <v/>
      </c>
      <c r="DD558" s="39" t="str">
        <f t="shared" si="868"/>
        <v/>
      </c>
      <c r="DE558" s="39" t="str">
        <f t="shared" si="868"/>
        <v/>
      </c>
      <c r="DF558" s="39" t="str">
        <f t="shared" si="871"/>
        <v/>
      </c>
      <c r="DG558" s="39" t="str">
        <f t="shared" si="871"/>
        <v/>
      </c>
      <c r="DH558" s="39" t="str">
        <f t="shared" si="871"/>
        <v/>
      </c>
      <c r="DI558" s="39" t="str">
        <f t="shared" si="871"/>
        <v/>
      </c>
      <c r="DJ558" s="39" t="str">
        <f t="shared" si="871"/>
        <v/>
      </c>
      <c r="DK558" s="39" t="str">
        <f t="shared" si="871"/>
        <v/>
      </c>
      <c r="DL558" s="39" t="str">
        <f t="shared" si="871"/>
        <v/>
      </c>
      <c r="DM558" s="39" t="str">
        <f t="shared" si="871"/>
        <v/>
      </c>
      <c r="DN558" s="39" t="str">
        <f t="shared" si="871"/>
        <v/>
      </c>
      <c r="DO558" s="39" t="str">
        <f t="shared" si="871"/>
        <v/>
      </c>
      <c r="DP558" s="39" t="str">
        <f t="shared" si="871"/>
        <v/>
      </c>
      <c r="DQ558" s="39" t="str">
        <f t="shared" si="863"/>
        <v/>
      </c>
      <c r="DR558" s="39" t="str">
        <f t="shared" si="863"/>
        <v/>
      </c>
      <c r="DS558" s="39" t="str">
        <f t="shared" si="858"/>
        <v/>
      </c>
      <c r="DT558" s="39" t="str">
        <f t="shared" si="858"/>
        <v/>
      </c>
      <c r="DU558" s="39" t="str">
        <f t="shared" si="858"/>
        <v/>
      </c>
      <c r="DV558" s="39" t="str">
        <f t="shared" si="858"/>
        <v/>
      </c>
      <c r="DW558" s="39" t="str">
        <f t="shared" si="858"/>
        <v/>
      </c>
      <c r="DX558" s="39" t="str">
        <f t="shared" si="858"/>
        <v/>
      </c>
      <c r="DY558" s="39" t="str">
        <f t="shared" si="866"/>
        <v/>
      </c>
      <c r="DZ558" s="39" t="str">
        <f t="shared" si="866"/>
        <v/>
      </c>
      <c r="EA558" s="39" t="str">
        <f t="shared" si="866"/>
        <v/>
      </c>
      <c r="EB558" s="39" t="str">
        <f t="shared" si="866"/>
        <v/>
      </c>
      <c r="EC558" s="39" t="str">
        <f t="shared" si="866"/>
        <v/>
      </c>
      <c r="ED558" s="39" t="str">
        <f t="shared" si="866"/>
        <v/>
      </c>
      <c r="EE558" s="39" t="str">
        <f t="shared" si="866"/>
        <v/>
      </c>
      <c r="EF558" s="39" t="str">
        <f t="shared" si="866"/>
        <v/>
      </c>
      <c r="EG558" s="39" t="str">
        <f t="shared" si="866"/>
        <v/>
      </c>
      <c r="EH558" s="39" t="str">
        <f t="shared" si="852"/>
        <v/>
      </c>
      <c r="EI558" s="39" t="str">
        <f t="shared" si="852"/>
        <v/>
      </c>
      <c r="EJ558" s="39" t="str">
        <f t="shared" si="852"/>
        <v/>
      </c>
      <c r="EK558" s="39" t="str">
        <f t="shared" si="852"/>
        <v/>
      </c>
      <c r="EL558" s="39" t="str">
        <f t="shared" si="865"/>
        <v/>
      </c>
      <c r="EM558" s="39" t="str">
        <f t="shared" si="865"/>
        <v/>
      </c>
      <c r="EN558" s="39" t="str">
        <f t="shared" si="865"/>
        <v/>
      </c>
      <c r="EO558" s="39" t="str">
        <f t="shared" si="865"/>
        <v/>
      </c>
    </row>
    <row r="559" spans="75:145">
      <c r="BW559" s="39" t="str">
        <f t="shared" si="869"/>
        <v/>
      </c>
      <c r="BX559" s="39" t="str">
        <f t="shared" si="867"/>
        <v/>
      </c>
      <c r="BY559" s="39" t="str">
        <f t="shared" si="867"/>
        <v/>
      </c>
      <c r="BZ559" s="39" t="str">
        <f t="shared" si="867"/>
        <v/>
      </c>
      <c r="CA559" s="39" t="str">
        <f t="shared" si="867"/>
        <v/>
      </c>
      <c r="CB559" s="39" t="str">
        <f t="shared" si="867"/>
        <v/>
      </c>
      <c r="CC559" s="39" t="str">
        <f t="shared" si="867"/>
        <v/>
      </c>
      <c r="CD559" s="39" t="str">
        <f t="shared" si="867"/>
        <v/>
      </c>
      <c r="CE559" s="39" t="str">
        <f t="shared" si="867"/>
        <v/>
      </c>
      <c r="CF559" s="39" t="str">
        <f t="shared" si="867"/>
        <v/>
      </c>
      <c r="CG559" s="39" t="str">
        <f t="shared" si="867"/>
        <v/>
      </c>
      <c r="CH559" s="39" t="str">
        <f t="shared" si="867"/>
        <v/>
      </c>
      <c r="CI559" s="39" t="str">
        <f t="shared" si="867"/>
        <v/>
      </c>
      <c r="CJ559" s="39" t="str">
        <f t="shared" si="867"/>
        <v/>
      </c>
      <c r="CK559" s="39" t="str">
        <f t="shared" si="867"/>
        <v/>
      </c>
      <c r="CL559" s="39" t="str">
        <f t="shared" si="867"/>
        <v/>
      </c>
      <c r="CM559" s="39" t="str">
        <f t="shared" si="867"/>
        <v/>
      </c>
      <c r="CN559" s="39" t="str">
        <f t="shared" si="870"/>
        <v/>
      </c>
      <c r="CO559" s="39" t="str">
        <f t="shared" si="870"/>
        <v/>
      </c>
      <c r="CP559" s="39" t="str">
        <f t="shared" si="870"/>
        <v/>
      </c>
      <c r="CQ559" s="39" t="str">
        <f t="shared" si="870"/>
        <v/>
      </c>
      <c r="CR559" s="39" t="str">
        <f t="shared" si="870"/>
        <v/>
      </c>
      <c r="CS559" s="39" t="str">
        <f t="shared" si="870"/>
        <v/>
      </c>
      <c r="CT559" s="39" t="str">
        <f t="shared" si="870"/>
        <v/>
      </c>
      <c r="CU559" s="39" t="str">
        <f t="shared" si="870"/>
        <v/>
      </c>
      <c r="CV559" s="39" t="str">
        <f t="shared" si="868"/>
        <v/>
      </c>
      <c r="CW559" s="39" t="str">
        <f t="shared" si="868"/>
        <v/>
      </c>
      <c r="CX559" s="39" t="str">
        <f t="shared" si="868"/>
        <v/>
      </c>
      <c r="CY559" s="39" t="str">
        <f t="shared" si="868"/>
        <v/>
      </c>
      <c r="CZ559" s="39" t="str">
        <f t="shared" si="868"/>
        <v/>
      </c>
      <c r="DA559" s="39" t="str">
        <f t="shared" si="868"/>
        <v/>
      </c>
      <c r="DB559" s="39" t="str">
        <f t="shared" si="868"/>
        <v/>
      </c>
      <c r="DC559" s="39" t="str">
        <f t="shared" si="868"/>
        <v/>
      </c>
      <c r="DD559" s="39" t="str">
        <f t="shared" si="868"/>
        <v/>
      </c>
      <c r="DE559" s="39" t="str">
        <f t="shared" si="868"/>
        <v/>
      </c>
      <c r="DF559" s="39" t="str">
        <f t="shared" si="871"/>
        <v/>
      </c>
      <c r="DG559" s="39" t="str">
        <f t="shared" si="871"/>
        <v/>
      </c>
      <c r="DH559" s="39" t="str">
        <f t="shared" si="871"/>
        <v/>
      </c>
      <c r="DI559" s="39" t="str">
        <f t="shared" si="871"/>
        <v/>
      </c>
      <c r="DJ559" s="39" t="str">
        <f t="shared" si="871"/>
        <v/>
      </c>
      <c r="DK559" s="39" t="str">
        <f t="shared" si="871"/>
        <v/>
      </c>
      <c r="DL559" s="39" t="str">
        <f t="shared" si="871"/>
        <v/>
      </c>
      <c r="DM559" s="39" t="str">
        <f t="shared" si="871"/>
        <v/>
      </c>
      <c r="DN559" s="39" t="str">
        <f t="shared" si="871"/>
        <v/>
      </c>
      <c r="DO559" s="39" t="str">
        <f t="shared" si="871"/>
        <v/>
      </c>
      <c r="DP559" s="39" t="str">
        <f t="shared" si="871"/>
        <v/>
      </c>
      <c r="DQ559" s="39" t="str">
        <f t="shared" si="863"/>
        <v/>
      </c>
      <c r="DR559" s="39" t="str">
        <f t="shared" si="863"/>
        <v/>
      </c>
      <c r="DS559" s="39" t="str">
        <f t="shared" si="858"/>
        <v/>
      </c>
      <c r="DT559" s="39" t="str">
        <f t="shared" si="858"/>
        <v/>
      </c>
      <c r="DU559" s="39" t="str">
        <f t="shared" si="858"/>
        <v/>
      </c>
      <c r="DV559" s="39" t="str">
        <f t="shared" si="858"/>
        <v/>
      </c>
      <c r="DW559" s="39" t="str">
        <f t="shared" si="858"/>
        <v/>
      </c>
      <c r="DX559" s="39" t="str">
        <f t="shared" si="858"/>
        <v/>
      </c>
      <c r="DY559" s="39" t="str">
        <f t="shared" si="866"/>
        <v/>
      </c>
      <c r="DZ559" s="39" t="str">
        <f t="shared" si="866"/>
        <v/>
      </c>
      <c r="EA559" s="39" t="str">
        <f t="shared" si="866"/>
        <v/>
      </c>
      <c r="EB559" s="39" t="str">
        <f t="shared" si="866"/>
        <v/>
      </c>
      <c r="EC559" s="39" t="str">
        <f t="shared" si="866"/>
        <v/>
      </c>
      <c r="ED559" s="39" t="str">
        <f t="shared" si="866"/>
        <v/>
      </c>
      <c r="EE559" s="39" t="str">
        <f t="shared" si="866"/>
        <v/>
      </c>
      <c r="EF559" s="39" t="str">
        <f t="shared" si="866"/>
        <v/>
      </c>
      <c r="EG559" s="39" t="str">
        <f t="shared" si="866"/>
        <v/>
      </c>
      <c r="EH559" s="39" t="str">
        <f t="shared" si="852"/>
        <v/>
      </c>
      <c r="EI559" s="39" t="str">
        <f t="shared" si="852"/>
        <v/>
      </c>
      <c r="EJ559" s="39" t="str">
        <f t="shared" si="852"/>
        <v/>
      </c>
      <c r="EK559" s="39" t="str">
        <f t="shared" si="852"/>
        <v/>
      </c>
      <c r="EL559" s="39" t="str">
        <f t="shared" si="865"/>
        <v/>
      </c>
      <c r="EM559" s="39" t="str">
        <f t="shared" si="865"/>
        <v/>
      </c>
      <c r="EN559" s="39" t="str">
        <f t="shared" si="865"/>
        <v/>
      </c>
      <c r="EO559" s="39" t="str">
        <f t="shared" si="865"/>
        <v/>
      </c>
    </row>
    <row r="560" spans="75:145">
      <c r="BW560" s="39" t="str">
        <f t="shared" si="869"/>
        <v/>
      </c>
      <c r="BX560" s="39" t="str">
        <f t="shared" si="867"/>
        <v/>
      </c>
      <c r="BY560" s="39" t="str">
        <f t="shared" si="867"/>
        <v/>
      </c>
      <c r="BZ560" s="39" t="str">
        <f t="shared" si="867"/>
        <v/>
      </c>
      <c r="CA560" s="39" t="str">
        <f t="shared" si="867"/>
        <v/>
      </c>
      <c r="CB560" s="39" t="str">
        <f t="shared" si="867"/>
        <v/>
      </c>
      <c r="CC560" s="39" t="str">
        <f t="shared" si="867"/>
        <v/>
      </c>
      <c r="CD560" s="39" t="str">
        <f t="shared" si="867"/>
        <v/>
      </c>
      <c r="CE560" s="39" t="str">
        <f t="shared" si="867"/>
        <v/>
      </c>
      <c r="CF560" s="39" t="str">
        <f t="shared" si="867"/>
        <v/>
      </c>
      <c r="CG560" s="39" t="str">
        <f t="shared" si="867"/>
        <v/>
      </c>
      <c r="CH560" s="39" t="str">
        <f t="shared" si="867"/>
        <v/>
      </c>
      <c r="CI560" s="39" t="str">
        <f t="shared" si="867"/>
        <v/>
      </c>
      <c r="CJ560" s="39" t="str">
        <f t="shared" si="867"/>
        <v/>
      </c>
      <c r="CK560" s="39" t="str">
        <f t="shared" si="867"/>
        <v/>
      </c>
      <c r="CL560" s="39" t="str">
        <f t="shared" si="867"/>
        <v/>
      </c>
      <c r="CM560" s="39" t="str">
        <f t="shared" si="867"/>
        <v/>
      </c>
      <c r="CN560" s="39" t="str">
        <f t="shared" si="870"/>
        <v/>
      </c>
      <c r="CO560" s="39" t="str">
        <f t="shared" si="870"/>
        <v/>
      </c>
      <c r="CP560" s="39" t="str">
        <f t="shared" si="870"/>
        <v/>
      </c>
      <c r="CQ560" s="39" t="str">
        <f t="shared" si="870"/>
        <v/>
      </c>
      <c r="CR560" s="39" t="str">
        <f t="shared" si="870"/>
        <v/>
      </c>
      <c r="CS560" s="39" t="str">
        <f t="shared" si="870"/>
        <v/>
      </c>
      <c r="CT560" s="39" t="str">
        <f t="shared" si="870"/>
        <v/>
      </c>
      <c r="CU560" s="39" t="str">
        <f t="shared" si="870"/>
        <v/>
      </c>
      <c r="CV560" s="39" t="str">
        <f t="shared" si="868"/>
        <v/>
      </c>
      <c r="CW560" s="39" t="str">
        <f t="shared" si="868"/>
        <v/>
      </c>
      <c r="CX560" s="39" t="str">
        <f t="shared" si="868"/>
        <v/>
      </c>
      <c r="CY560" s="39" t="str">
        <f t="shared" si="868"/>
        <v/>
      </c>
      <c r="CZ560" s="39" t="str">
        <f t="shared" si="868"/>
        <v/>
      </c>
      <c r="DA560" s="39" t="str">
        <f t="shared" si="868"/>
        <v/>
      </c>
      <c r="DB560" s="39" t="str">
        <f t="shared" si="868"/>
        <v/>
      </c>
      <c r="DC560" s="39" t="str">
        <f t="shared" si="868"/>
        <v/>
      </c>
      <c r="DD560" s="39" t="str">
        <f t="shared" si="868"/>
        <v/>
      </c>
      <c r="DE560" s="39" t="str">
        <f t="shared" si="868"/>
        <v/>
      </c>
      <c r="DF560" s="39" t="str">
        <f t="shared" si="871"/>
        <v/>
      </c>
      <c r="DG560" s="39" t="str">
        <f t="shared" si="871"/>
        <v/>
      </c>
      <c r="DH560" s="39" t="str">
        <f t="shared" si="871"/>
        <v/>
      </c>
      <c r="DI560" s="39" t="str">
        <f t="shared" si="871"/>
        <v/>
      </c>
      <c r="DJ560" s="39" t="str">
        <f t="shared" si="871"/>
        <v/>
      </c>
      <c r="DK560" s="39" t="str">
        <f t="shared" si="871"/>
        <v/>
      </c>
      <c r="DL560" s="39" t="str">
        <f t="shared" si="871"/>
        <v/>
      </c>
      <c r="DM560" s="39" t="str">
        <f t="shared" si="871"/>
        <v/>
      </c>
      <c r="DN560" s="39" t="str">
        <f t="shared" si="871"/>
        <v/>
      </c>
      <c r="DO560" s="39" t="str">
        <f t="shared" si="871"/>
        <v/>
      </c>
      <c r="DP560" s="39" t="str">
        <f t="shared" si="871"/>
        <v/>
      </c>
      <c r="DQ560" s="39" t="str">
        <f t="shared" si="863"/>
        <v/>
      </c>
      <c r="DR560" s="39" t="str">
        <f t="shared" si="863"/>
        <v/>
      </c>
      <c r="DS560" s="39" t="str">
        <f t="shared" si="858"/>
        <v/>
      </c>
      <c r="DT560" s="39" t="str">
        <f t="shared" si="858"/>
        <v/>
      </c>
      <c r="DU560" s="39" t="str">
        <f t="shared" si="858"/>
        <v/>
      </c>
      <c r="DV560" s="39" t="str">
        <f t="shared" si="858"/>
        <v/>
      </c>
      <c r="DW560" s="39" t="str">
        <f t="shared" si="858"/>
        <v/>
      </c>
      <c r="DX560" s="39" t="str">
        <f t="shared" si="858"/>
        <v/>
      </c>
      <c r="DY560" s="39" t="str">
        <f t="shared" si="858"/>
        <v/>
      </c>
      <c r="DZ560" s="39" t="str">
        <f t="shared" si="858"/>
        <v/>
      </c>
      <c r="EA560" s="39" t="str">
        <f t="shared" si="858"/>
        <v/>
      </c>
      <c r="EB560" s="39" t="str">
        <f t="shared" si="858"/>
        <v/>
      </c>
      <c r="EC560" s="39" t="str">
        <f t="shared" si="858"/>
        <v/>
      </c>
      <c r="ED560" s="39" t="str">
        <f t="shared" si="858"/>
        <v/>
      </c>
      <c r="EE560" s="39" t="str">
        <f t="shared" si="858"/>
        <v/>
      </c>
      <c r="EF560" s="39" t="str">
        <f t="shared" si="858"/>
        <v/>
      </c>
      <c r="EG560" s="39" t="str">
        <f t="shared" si="858"/>
        <v/>
      </c>
      <c r="EH560" s="39" t="str">
        <f t="shared" si="852"/>
        <v/>
      </c>
      <c r="EI560" s="39" t="str">
        <f t="shared" si="852"/>
        <v/>
      </c>
      <c r="EJ560" s="39" t="str">
        <f t="shared" si="852"/>
        <v/>
      </c>
      <c r="EK560" s="39" t="str">
        <f t="shared" si="852"/>
        <v/>
      </c>
      <c r="EL560" s="39" t="str">
        <f t="shared" si="865"/>
        <v/>
      </c>
      <c r="EM560" s="39" t="str">
        <f t="shared" si="865"/>
        <v/>
      </c>
      <c r="EN560" s="39" t="str">
        <f t="shared" si="865"/>
        <v/>
      </c>
      <c r="EO560" s="39" t="str">
        <f t="shared" si="865"/>
        <v/>
      </c>
    </row>
    <row r="561" spans="75:145">
      <c r="BW561" s="39" t="str">
        <f t="shared" si="869"/>
        <v/>
      </c>
      <c r="BX561" s="39" t="str">
        <f t="shared" si="867"/>
        <v/>
      </c>
      <c r="BY561" s="39" t="str">
        <f t="shared" si="867"/>
        <v/>
      </c>
      <c r="BZ561" s="39" t="str">
        <f t="shared" si="867"/>
        <v/>
      </c>
      <c r="CA561" s="39" t="str">
        <f t="shared" si="867"/>
        <v/>
      </c>
      <c r="CB561" s="39" t="str">
        <f t="shared" si="867"/>
        <v/>
      </c>
      <c r="CC561" s="39" t="str">
        <f t="shared" si="867"/>
        <v/>
      </c>
      <c r="CD561" s="39" t="str">
        <f t="shared" si="867"/>
        <v/>
      </c>
      <c r="CE561" s="39" t="str">
        <f t="shared" si="867"/>
        <v/>
      </c>
      <c r="CF561" s="39" t="str">
        <f t="shared" si="867"/>
        <v/>
      </c>
      <c r="CG561" s="39" t="str">
        <f t="shared" si="867"/>
        <v/>
      </c>
      <c r="CH561" s="39" t="str">
        <f t="shared" si="867"/>
        <v/>
      </c>
      <c r="CI561" s="39" t="str">
        <f t="shared" si="867"/>
        <v/>
      </c>
      <c r="CJ561" s="39" t="str">
        <f t="shared" si="867"/>
        <v/>
      </c>
      <c r="CK561" s="39" t="str">
        <f t="shared" si="867"/>
        <v/>
      </c>
      <c r="CL561" s="39" t="str">
        <f t="shared" si="867"/>
        <v/>
      </c>
      <c r="CM561" s="39" t="str">
        <f t="shared" si="867"/>
        <v/>
      </c>
      <c r="CN561" s="39" t="str">
        <f t="shared" si="870"/>
        <v/>
      </c>
      <c r="CO561" s="39" t="str">
        <f t="shared" si="870"/>
        <v/>
      </c>
      <c r="CP561" s="39" t="str">
        <f t="shared" si="870"/>
        <v/>
      </c>
      <c r="CQ561" s="39" t="str">
        <f t="shared" si="870"/>
        <v/>
      </c>
      <c r="CR561" s="39" t="str">
        <f t="shared" si="870"/>
        <v/>
      </c>
      <c r="CS561" s="39" t="str">
        <f t="shared" si="870"/>
        <v/>
      </c>
      <c r="CT561" s="39" t="str">
        <f t="shared" si="870"/>
        <v/>
      </c>
      <c r="CU561" s="39" t="str">
        <f t="shared" si="870"/>
        <v/>
      </c>
      <c r="CV561" s="39" t="str">
        <f t="shared" si="868"/>
        <v/>
      </c>
      <c r="CW561" s="39" t="str">
        <f t="shared" si="868"/>
        <v/>
      </c>
      <c r="CX561" s="39" t="str">
        <f t="shared" si="868"/>
        <v/>
      </c>
      <c r="CY561" s="39" t="str">
        <f t="shared" si="868"/>
        <v/>
      </c>
      <c r="CZ561" s="39" t="str">
        <f t="shared" si="868"/>
        <v/>
      </c>
      <c r="DA561" s="39" t="str">
        <f t="shared" si="868"/>
        <v/>
      </c>
      <c r="DB561" s="39" t="str">
        <f t="shared" si="868"/>
        <v/>
      </c>
      <c r="DC561" s="39" t="str">
        <f t="shared" si="868"/>
        <v/>
      </c>
      <c r="DD561" s="39" t="str">
        <f t="shared" si="868"/>
        <v/>
      </c>
      <c r="DE561" s="39" t="str">
        <f t="shared" si="868"/>
        <v/>
      </c>
      <c r="DF561" s="39" t="str">
        <f t="shared" si="871"/>
        <v/>
      </c>
      <c r="DG561" s="39" t="str">
        <f t="shared" si="871"/>
        <v/>
      </c>
      <c r="DH561" s="39" t="str">
        <f t="shared" si="871"/>
        <v/>
      </c>
      <c r="DI561" s="39" t="str">
        <f t="shared" si="871"/>
        <v/>
      </c>
      <c r="DJ561" s="39" t="str">
        <f t="shared" si="871"/>
        <v/>
      </c>
      <c r="DK561" s="39" t="str">
        <f t="shared" si="871"/>
        <v/>
      </c>
      <c r="DL561" s="39" t="str">
        <f t="shared" si="871"/>
        <v/>
      </c>
      <c r="DM561" s="39" t="str">
        <f t="shared" si="871"/>
        <v/>
      </c>
      <c r="DN561" s="39" t="str">
        <f t="shared" si="871"/>
        <v/>
      </c>
      <c r="DO561" s="39" t="str">
        <f t="shared" si="871"/>
        <v/>
      </c>
      <c r="DP561" s="39" t="str">
        <f t="shared" si="871"/>
        <v/>
      </c>
      <c r="DQ561" s="39" t="str">
        <f t="shared" si="863"/>
        <v/>
      </c>
      <c r="DR561" s="39" t="str">
        <f t="shared" si="863"/>
        <v/>
      </c>
      <c r="DS561" s="39" t="str">
        <f t="shared" si="858"/>
        <v/>
      </c>
      <c r="DT561" s="39" t="str">
        <f t="shared" si="858"/>
        <v/>
      </c>
      <c r="DU561" s="39" t="str">
        <f t="shared" si="858"/>
        <v/>
      </c>
      <c r="DV561" s="39" t="str">
        <f t="shared" si="858"/>
        <v/>
      </c>
      <c r="DW561" s="39" t="str">
        <f t="shared" si="858"/>
        <v/>
      </c>
      <c r="DX561" s="39" t="str">
        <f t="shared" si="858"/>
        <v/>
      </c>
      <c r="DY561" s="39" t="str">
        <f t="shared" si="858"/>
        <v/>
      </c>
      <c r="DZ561" s="39" t="str">
        <f t="shared" si="858"/>
        <v/>
      </c>
      <c r="EA561" s="39" t="str">
        <f t="shared" si="858"/>
        <v/>
      </c>
      <c r="EB561" s="39" t="str">
        <f t="shared" si="858"/>
        <v/>
      </c>
      <c r="EC561" s="39" t="str">
        <f t="shared" si="858"/>
        <v/>
      </c>
      <c r="ED561" s="39" t="str">
        <f t="shared" si="858"/>
        <v/>
      </c>
      <c r="EE561" s="39" t="str">
        <f t="shared" si="858"/>
        <v/>
      </c>
      <c r="EF561" s="39" t="str">
        <f t="shared" si="858"/>
        <v/>
      </c>
      <c r="EG561" s="39" t="str">
        <f t="shared" si="858"/>
        <v/>
      </c>
      <c r="EH561" s="39" t="str">
        <f t="shared" si="852"/>
        <v/>
      </c>
      <c r="EI561" s="39" t="str">
        <f t="shared" si="852"/>
        <v/>
      </c>
      <c r="EJ561" s="39" t="str">
        <f t="shared" si="852"/>
        <v/>
      </c>
      <c r="EK561" s="39" t="str">
        <f t="shared" si="852"/>
        <v/>
      </c>
      <c r="EL561" s="39" t="str">
        <f t="shared" si="865"/>
        <v/>
      </c>
      <c r="EM561" s="39" t="str">
        <f t="shared" si="865"/>
        <v/>
      </c>
      <c r="EN561" s="39" t="str">
        <f t="shared" si="865"/>
        <v/>
      </c>
      <c r="EO561" s="39" t="str">
        <f t="shared" si="865"/>
        <v/>
      </c>
    </row>
    <row r="562" spans="75:145">
      <c r="BW562" s="39" t="str">
        <f t="shared" si="869"/>
        <v/>
      </c>
      <c r="BX562" s="39" t="str">
        <f t="shared" si="867"/>
        <v/>
      </c>
      <c r="BY562" s="39" t="str">
        <f t="shared" si="867"/>
        <v/>
      </c>
      <c r="BZ562" s="39" t="str">
        <f t="shared" si="867"/>
        <v/>
      </c>
      <c r="CA562" s="39" t="str">
        <f t="shared" si="867"/>
        <v/>
      </c>
      <c r="CB562" s="39" t="str">
        <f t="shared" si="867"/>
        <v/>
      </c>
      <c r="CC562" s="39" t="str">
        <f t="shared" si="867"/>
        <v/>
      </c>
      <c r="CD562" s="39" t="str">
        <f t="shared" si="867"/>
        <v/>
      </c>
      <c r="CE562" s="39" t="str">
        <f t="shared" si="867"/>
        <v/>
      </c>
      <c r="CF562" s="39" t="str">
        <f t="shared" si="867"/>
        <v/>
      </c>
      <c r="CG562" s="39" t="str">
        <f t="shared" si="867"/>
        <v/>
      </c>
      <c r="CH562" s="39" t="str">
        <f t="shared" si="867"/>
        <v/>
      </c>
      <c r="CI562" s="39" t="str">
        <f t="shared" si="867"/>
        <v/>
      </c>
      <c r="CJ562" s="39" t="str">
        <f t="shared" si="867"/>
        <v/>
      </c>
      <c r="CK562" s="39" t="str">
        <f t="shared" si="867"/>
        <v/>
      </c>
      <c r="CL562" s="39" t="str">
        <f t="shared" si="867"/>
        <v/>
      </c>
      <c r="CM562" s="39" t="str">
        <f t="shared" si="867"/>
        <v/>
      </c>
      <c r="CN562" s="39" t="str">
        <f t="shared" si="870"/>
        <v/>
      </c>
      <c r="CO562" s="39" t="str">
        <f t="shared" si="870"/>
        <v/>
      </c>
      <c r="CP562" s="39" t="str">
        <f t="shared" si="870"/>
        <v/>
      </c>
      <c r="CQ562" s="39" t="str">
        <f t="shared" si="870"/>
        <v/>
      </c>
      <c r="CR562" s="39" t="str">
        <f t="shared" si="870"/>
        <v/>
      </c>
      <c r="CS562" s="39" t="str">
        <f t="shared" si="870"/>
        <v/>
      </c>
      <c r="CT562" s="39" t="str">
        <f t="shared" si="870"/>
        <v/>
      </c>
      <c r="CU562" s="39" t="str">
        <f t="shared" si="870"/>
        <v/>
      </c>
      <c r="CV562" s="39" t="str">
        <f t="shared" si="868"/>
        <v/>
      </c>
      <c r="CW562" s="39" t="str">
        <f t="shared" si="868"/>
        <v/>
      </c>
      <c r="CX562" s="39" t="str">
        <f t="shared" si="868"/>
        <v/>
      </c>
      <c r="CY562" s="39" t="str">
        <f t="shared" si="868"/>
        <v/>
      </c>
      <c r="CZ562" s="39" t="str">
        <f t="shared" si="868"/>
        <v/>
      </c>
      <c r="DA562" s="39" t="str">
        <f t="shared" si="868"/>
        <v/>
      </c>
      <c r="DB562" s="39" t="str">
        <f t="shared" si="868"/>
        <v/>
      </c>
      <c r="DC562" s="39" t="str">
        <f t="shared" si="868"/>
        <v/>
      </c>
      <c r="DD562" s="39" t="str">
        <f t="shared" si="868"/>
        <v/>
      </c>
      <c r="DE562" s="39" t="str">
        <f t="shared" si="868"/>
        <v/>
      </c>
      <c r="DF562" s="39" t="str">
        <f t="shared" si="871"/>
        <v/>
      </c>
      <c r="DG562" s="39" t="str">
        <f t="shared" si="871"/>
        <v/>
      </c>
      <c r="DH562" s="39" t="str">
        <f t="shared" si="871"/>
        <v/>
      </c>
      <c r="DI562" s="39" t="str">
        <f t="shared" si="871"/>
        <v/>
      </c>
      <c r="DJ562" s="39" t="str">
        <f t="shared" si="871"/>
        <v/>
      </c>
      <c r="DK562" s="39" t="str">
        <f t="shared" si="871"/>
        <v/>
      </c>
      <c r="DL562" s="39" t="str">
        <f t="shared" si="871"/>
        <v/>
      </c>
      <c r="DM562" s="39" t="str">
        <f t="shared" si="871"/>
        <v/>
      </c>
      <c r="DN562" s="39" t="str">
        <f t="shared" si="871"/>
        <v/>
      </c>
      <c r="DO562" s="39" t="str">
        <f t="shared" si="871"/>
        <v/>
      </c>
      <c r="DP562" s="39" t="str">
        <f t="shared" si="871"/>
        <v/>
      </c>
      <c r="DQ562" s="39" t="str">
        <f t="shared" si="863"/>
        <v/>
      </c>
      <c r="DR562" s="39" t="str">
        <f t="shared" si="863"/>
        <v/>
      </c>
      <c r="DS562" s="39" t="str">
        <f t="shared" si="858"/>
        <v/>
      </c>
      <c r="DT562" s="39" t="str">
        <f t="shared" si="858"/>
        <v/>
      </c>
      <c r="DU562" s="39" t="str">
        <f t="shared" si="858"/>
        <v/>
      </c>
      <c r="DV562" s="39" t="str">
        <f t="shared" si="858"/>
        <v/>
      </c>
      <c r="DW562" s="39" t="str">
        <f t="shared" si="858"/>
        <v/>
      </c>
      <c r="DX562" s="39" t="str">
        <f t="shared" si="858"/>
        <v/>
      </c>
      <c r="DY562" s="39" t="str">
        <f t="shared" si="858"/>
        <v/>
      </c>
      <c r="DZ562" s="39" t="str">
        <f t="shared" si="858"/>
        <v/>
      </c>
      <c r="EA562" s="39" t="str">
        <f t="shared" si="858"/>
        <v/>
      </c>
      <c r="EB562" s="39" t="str">
        <f t="shared" si="858"/>
        <v/>
      </c>
      <c r="EC562" s="39" t="str">
        <f t="shared" si="858"/>
        <v/>
      </c>
      <c r="ED562" s="39" t="str">
        <f t="shared" si="858"/>
        <v/>
      </c>
      <c r="EE562" s="39" t="str">
        <f t="shared" si="858"/>
        <v/>
      </c>
      <c r="EF562" s="39" t="str">
        <f t="shared" si="858"/>
        <v/>
      </c>
      <c r="EG562" s="39" t="str">
        <f t="shared" si="858"/>
        <v/>
      </c>
      <c r="EH562" s="39" t="str">
        <f t="shared" si="852"/>
        <v/>
      </c>
      <c r="EI562" s="39" t="str">
        <f t="shared" si="852"/>
        <v/>
      </c>
      <c r="EJ562" s="39" t="str">
        <f t="shared" si="852"/>
        <v/>
      </c>
      <c r="EK562" s="39" t="str">
        <f t="shared" si="852"/>
        <v/>
      </c>
      <c r="EL562" s="39" t="str">
        <f t="shared" si="865"/>
        <v/>
      </c>
      <c r="EM562" s="39" t="str">
        <f t="shared" si="865"/>
        <v/>
      </c>
      <c r="EN562" s="39" t="str">
        <f t="shared" si="865"/>
        <v/>
      </c>
      <c r="EO562" s="39" t="str">
        <f t="shared" si="865"/>
        <v/>
      </c>
    </row>
    <row r="563" spans="75:145">
      <c r="BW563" s="39" t="str">
        <f t="shared" si="869"/>
        <v/>
      </c>
      <c r="BX563" s="39" t="str">
        <f t="shared" si="867"/>
        <v/>
      </c>
      <c r="BY563" s="39" t="str">
        <f t="shared" si="867"/>
        <v/>
      </c>
      <c r="BZ563" s="39" t="str">
        <f t="shared" si="867"/>
        <v/>
      </c>
      <c r="CA563" s="39" t="str">
        <f t="shared" si="867"/>
        <v/>
      </c>
      <c r="CB563" s="39" t="str">
        <f t="shared" si="867"/>
        <v/>
      </c>
      <c r="CC563" s="39" t="str">
        <f t="shared" si="867"/>
        <v/>
      </c>
      <c r="CD563" s="39" t="str">
        <f t="shared" si="867"/>
        <v/>
      </c>
      <c r="CE563" s="39" t="str">
        <f t="shared" si="867"/>
        <v/>
      </c>
      <c r="CF563" s="39" t="str">
        <f t="shared" si="867"/>
        <v/>
      </c>
      <c r="CG563" s="39" t="str">
        <f t="shared" si="867"/>
        <v/>
      </c>
      <c r="CH563" s="39" t="str">
        <f t="shared" si="867"/>
        <v/>
      </c>
      <c r="CI563" s="39" t="str">
        <f t="shared" si="867"/>
        <v/>
      </c>
      <c r="CJ563" s="39" t="str">
        <f t="shared" si="867"/>
        <v/>
      </c>
      <c r="CK563" s="39" t="str">
        <f t="shared" si="867"/>
        <v/>
      </c>
      <c r="CL563" s="39" t="str">
        <f t="shared" si="867"/>
        <v/>
      </c>
      <c r="CM563" s="39" t="str">
        <f t="shared" si="867"/>
        <v/>
      </c>
      <c r="CN563" s="39" t="str">
        <f t="shared" si="870"/>
        <v/>
      </c>
      <c r="CO563" s="39" t="str">
        <f t="shared" si="870"/>
        <v/>
      </c>
      <c r="CP563" s="39" t="str">
        <f t="shared" si="870"/>
        <v/>
      </c>
      <c r="CQ563" s="39" t="str">
        <f t="shared" si="870"/>
        <v/>
      </c>
      <c r="CR563" s="39" t="str">
        <f t="shared" si="870"/>
        <v/>
      </c>
      <c r="CS563" s="39" t="str">
        <f t="shared" si="870"/>
        <v/>
      </c>
      <c r="CT563" s="39" t="str">
        <f t="shared" si="870"/>
        <v/>
      </c>
      <c r="CU563" s="39" t="str">
        <f t="shared" si="870"/>
        <v/>
      </c>
      <c r="CV563" s="39" t="str">
        <f t="shared" si="868"/>
        <v/>
      </c>
      <c r="CW563" s="39" t="str">
        <f t="shared" si="868"/>
        <v/>
      </c>
      <c r="CX563" s="39" t="str">
        <f t="shared" si="868"/>
        <v/>
      </c>
      <c r="CY563" s="39" t="str">
        <f t="shared" si="868"/>
        <v/>
      </c>
      <c r="CZ563" s="39" t="str">
        <f t="shared" si="868"/>
        <v/>
      </c>
      <c r="DA563" s="39" t="str">
        <f t="shared" si="868"/>
        <v/>
      </c>
      <c r="DB563" s="39" t="str">
        <f t="shared" si="868"/>
        <v/>
      </c>
      <c r="DC563" s="39" t="str">
        <f t="shared" si="868"/>
        <v/>
      </c>
      <c r="DD563" s="39" t="str">
        <f t="shared" si="868"/>
        <v/>
      </c>
      <c r="DE563" s="39" t="str">
        <f t="shared" si="868"/>
        <v/>
      </c>
      <c r="DF563" s="39" t="str">
        <f t="shared" si="871"/>
        <v/>
      </c>
      <c r="DG563" s="39" t="str">
        <f t="shared" si="871"/>
        <v/>
      </c>
      <c r="DH563" s="39" t="str">
        <f t="shared" si="871"/>
        <v/>
      </c>
      <c r="DI563" s="39" t="str">
        <f t="shared" si="871"/>
        <v/>
      </c>
      <c r="DJ563" s="39" t="str">
        <f t="shared" si="871"/>
        <v/>
      </c>
      <c r="DK563" s="39" t="str">
        <f t="shared" si="871"/>
        <v/>
      </c>
      <c r="DL563" s="39" t="str">
        <f t="shared" si="871"/>
        <v/>
      </c>
      <c r="DM563" s="39" t="str">
        <f t="shared" si="871"/>
        <v/>
      </c>
      <c r="DN563" s="39" t="str">
        <f t="shared" si="871"/>
        <v/>
      </c>
      <c r="DO563" s="39" t="str">
        <f t="shared" si="871"/>
        <v/>
      </c>
      <c r="DP563" s="39" t="str">
        <f t="shared" si="871"/>
        <v/>
      </c>
      <c r="DQ563" s="39" t="str">
        <f t="shared" si="863"/>
        <v/>
      </c>
      <c r="DR563" s="39" t="str">
        <f t="shared" si="863"/>
        <v/>
      </c>
      <c r="DS563" s="39" t="str">
        <f t="shared" si="858"/>
        <v/>
      </c>
      <c r="DT563" s="39" t="str">
        <f t="shared" si="858"/>
        <v/>
      </c>
      <c r="DU563" s="39" t="str">
        <f t="shared" si="858"/>
        <v/>
      </c>
      <c r="DV563" s="39" t="str">
        <f t="shared" si="858"/>
        <v/>
      </c>
      <c r="DW563" s="39" t="str">
        <f t="shared" si="858"/>
        <v/>
      </c>
      <c r="DX563" s="39" t="str">
        <f t="shared" si="858"/>
        <v/>
      </c>
      <c r="DY563" s="39" t="str">
        <f t="shared" si="858"/>
        <v/>
      </c>
      <c r="DZ563" s="39" t="str">
        <f t="shared" si="858"/>
        <v/>
      </c>
      <c r="EA563" s="39" t="str">
        <f t="shared" si="858"/>
        <v/>
      </c>
      <c r="EB563" s="39" t="str">
        <f t="shared" si="858"/>
        <v/>
      </c>
      <c r="EC563" s="39" t="str">
        <f t="shared" si="858"/>
        <v/>
      </c>
      <c r="ED563" s="39" t="str">
        <f t="shared" si="858"/>
        <v/>
      </c>
      <c r="EE563" s="39" t="str">
        <f t="shared" si="858"/>
        <v/>
      </c>
      <c r="EF563" s="39" t="str">
        <f t="shared" si="858"/>
        <v/>
      </c>
      <c r="EG563" s="39" t="str">
        <f t="shared" si="858"/>
        <v/>
      </c>
      <c r="EH563" s="39" t="str">
        <f t="shared" si="852"/>
        <v/>
      </c>
      <c r="EI563" s="39" t="str">
        <f t="shared" si="852"/>
        <v/>
      </c>
      <c r="EJ563" s="39" t="str">
        <f t="shared" si="852"/>
        <v/>
      </c>
      <c r="EK563" s="39" t="str">
        <f t="shared" si="852"/>
        <v/>
      </c>
      <c r="EL563" s="39" t="str">
        <f t="shared" si="865"/>
        <v/>
      </c>
      <c r="EM563" s="39" t="str">
        <f t="shared" si="865"/>
        <v/>
      </c>
      <c r="EN563" s="39" t="str">
        <f t="shared" si="865"/>
        <v/>
      </c>
      <c r="EO563" s="39" t="str">
        <f t="shared" si="865"/>
        <v/>
      </c>
    </row>
    <row r="564" spans="75:145">
      <c r="BW564" s="39" t="str">
        <f t="shared" si="869"/>
        <v/>
      </c>
      <c r="BX564" s="39" t="str">
        <f t="shared" si="867"/>
        <v/>
      </c>
      <c r="BY564" s="39" t="str">
        <f t="shared" si="867"/>
        <v/>
      </c>
      <c r="BZ564" s="39" t="str">
        <f t="shared" si="867"/>
        <v/>
      </c>
      <c r="CA564" s="39" t="str">
        <f t="shared" ref="CA564:CP583" si="872">IF(G564="","","|n|cffffcc00"&amp;CA$2&amp;"：|r"&amp;G564&amp;CA$1)</f>
        <v/>
      </c>
      <c r="CB564" s="39" t="str">
        <f t="shared" si="872"/>
        <v/>
      </c>
      <c r="CC564" s="39" t="str">
        <f t="shared" si="872"/>
        <v/>
      </c>
      <c r="CD564" s="39" t="str">
        <f t="shared" si="872"/>
        <v/>
      </c>
      <c r="CE564" s="39" t="str">
        <f t="shared" si="872"/>
        <v/>
      </c>
      <c r="CF564" s="39" t="str">
        <f t="shared" si="872"/>
        <v/>
      </c>
      <c r="CG564" s="39" t="str">
        <f t="shared" si="872"/>
        <v/>
      </c>
      <c r="CH564" s="39" t="str">
        <f t="shared" si="872"/>
        <v/>
      </c>
      <c r="CI564" s="39" t="str">
        <f t="shared" si="872"/>
        <v/>
      </c>
      <c r="CJ564" s="39" t="str">
        <f t="shared" si="872"/>
        <v/>
      </c>
      <c r="CK564" s="39" t="str">
        <f t="shared" si="872"/>
        <v/>
      </c>
      <c r="CL564" s="39" t="str">
        <f t="shared" si="872"/>
        <v/>
      </c>
      <c r="CM564" s="39" t="str">
        <f t="shared" si="872"/>
        <v/>
      </c>
      <c r="CN564" s="39" t="str">
        <f t="shared" si="870"/>
        <v/>
      </c>
      <c r="CO564" s="39" t="str">
        <f t="shared" si="870"/>
        <v/>
      </c>
      <c r="CP564" s="39" t="str">
        <f t="shared" si="870"/>
        <v/>
      </c>
      <c r="CQ564" s="39" t="str">
        <f t="shared" si="870"/>
        <v/>
      </c>
      <c r="CR564" s="39" t="str">
        <f t="shared" si="870"/>
        <v/>
      </c>
      <c r="CS564" s="39" t="str">
        <f t="shared" si="870"/>
        <v/>
      </c>
      <c r="CT564" s="39" t="str">
        <f t="shared" si="870"/>
        <v/>
      </c>
      <c r="CU564" s="39" t="str">
        <f t="shared" si="870"/>
        <v/>
      </c>
      <c r="CV564" s="39" t="str">
        <f t="shared" si="868"/>
        <v/>
      </c>
      <c r="CW564" s="39" t="str">
        <f t="shared" si="868"/>
        <v/>
      </c>
      <c r="CX564" s="39" t="str">
        <f t="shared" si="868"/>
        <v/>
      </c>
      <c r="CY564" s="39" t="str">
        <f t="shared" si="868"/>
        <v/>
      </c>
      <c r="CZ564" s="39" t="str">
        <f t="shared" si="868"/>
        <v/>
      </c>
      <c r="DA564" s="39" t="str">
        <f t="shared" si="868"/>
        <v/>
      </c>
      <c r="DB564" s="39" t="str">
        <f t="shared" si="868"/>
        <v/>
      </c>
      <c r="DC564" s="39" t="str">
        <f t="shared" si="868"/>
        <v/>
      </c>
      <c r="DD564" s="39" t="str">
        <f t="shared" si="868"/>
        <v/>
      </c>
      <c r="DE564" s="39" t="str">
        <f t="shared" si="868"/>
        <v/>
      </c>
      <c r="DF564" s="39" t="str">
        <f t="shared" si="871"/>
        <v/>
      </c>
      <c r="DG564" s="39" t="str">
        <f t="shared" si="871"/>
        <v/>
      </c>
      <c r="DH564" s="39" t="str">
        <f t="shared" si="871"/>
        <v/>
      </c>
      <c r="DI564" s="39" t="str">
        <f t="shared" si="871"/>
        <v/>
      </c>
      <c r="DJ564" s="39" t="str">
        <f t="shared" si="871"/>
        <v/>
      </c>
      <c r="DK564" s="39" t="str">
        <f t="shared" si="871"/>
        <v/>
      </c>
      <c r="DL564" s="39" t="str">
        <f t="shared" si="871"/>
        <v/>
      </c>
      <c r="DM564" s="39" t="str">
        <f t="shared" si="871"/>
        <v/>
      </c>
      <c r="DN564" s="39" t="str">
        <f t="shared" si="871"/>
        <v/>
      </c>
      <c r="DO564" s="39" t="str">
        <f t="shared" si="871"/>
        <v/>
      </c>
      <c r="DP564" s="39" t="str">
        <f t="shared" si="871"/>
        <v/>
      </c>
      <c r="DQ564" s="39" t="str">
        <f t="shared" si="863"/>
        <v/>
      </c>
      <c r="DR564" s="39" t="str">
        <f t="shared" si="863"/>
        <v/>
      </c>
      <c r="DS564" s="39" t="str">
        <f t="shared" si="858"/>
        <v/>
      </c>
      <c r="DT564" s="39" t="str">
        <f t="shared" si="858"/>
        <v/>
      </c>
      <c r="DU564" s="39" t="str">
        <f t="shared" si="858"/>
        <v/>
      </c>
      <c r="DV564" s="39" t="str">
        <f t="shared" si="858"/>
        <v/>
      </c>
      <c r="DW564" s="39" t="str">
        <f t="shared" si="858"/>
        <v/>
      </c>
      <c r="DX564" s="39" t="str">
        <f t="shared" si="858"/>
        <v/>
      </c>
      <c r="DY564" s="39" t="str">
        <f t="shared" si="858"/>
        <v/>
      </c>
      <c r="DZ564" s="39" t="str">
        <f t="shared" si="858"/>
        <v/>
      </c>
      <c r="EA564" s="39" t="str">
        <f t="shared" si="858"/>
        <v/>
      </c>
      <c r="EB564" s="39" t="str">
        <f t="shared" ref="EB564:EK593" si="873">IF(BH564="","","|n|cffffcc00"&amp;EB$2&amp;"：|r"&amp;BH564&amp;EB$1)</f>
        <v/>
      </c>
      <c r="EC564" s="39" t="str">
        <f t="shared" si="873"/>
        <v/>
      </c>
      <c r="ED564" s="39" t="str">
        <f t="shared" si="873"/>
        <v/>
      </c>
      <c r="EE564" s="39" t="str">
        <f t="shared" si="873"/>
        <v/>
      </c>
      <c r="EF564" s="39" t="str">
        <f t="shared" si="873"/>
        <v/>
      </c>
      <c r="EG564" s="39" t="str">
        <f t="shared" si="873"/>
        <v/>
      </c>
      <c r="EH564" s="39" t="str">
        <f t="shared" si="852"/>
        <v/>
      </c>
      <c r="EI564" s="39" t="str">
        <f t="shared" si="852"/>
        <v/>
      </c>
      <c r="EJ564" s="39" t="str">
        <f t="shared" si="852"/>
        <v/>
      </c>
      <c r="EK564" s="39" t="str">
        <f t="shared" si="852"/>
        <v/>
      </c>
      <c r="EL564" s="39" t="str">
        <f t="shared" si="865"/>
        <v/>
      </c>
      <c r="EM564" s="39" t="str">
        <f t="shared" si="865"/>
        <v/>
      </c>
      <c r="EN564" s="39" t="str">
        <f t="shared" si="865"/>
        <v/>
      </c>
      <c r="EO564" s="39" t="str">
        <f t="shared" si="865"/>
        <v/>
      </c>
    </row>
    <row r="565" spans="75:145">
      <c r="BW565" s="39" t="str">
        <f t="shared" si="869"/>
        <v/>
      </c>
      <c r="BX565" s="39" t="str">
        <f t="shared" ref="BX565:CG608" si="874">IF(D565="","","|n|cffffcc00"&amp;BX$2&amp;"：|r"&amp;D565&amp;BX$1)</f>
        <v/>
      </c>
      <c r="BY565" s="39" t="str">
        <f t="shared" si="874"/>
        <v/>
      </c>
      <c r="BZ565" s="39" t="str">
        <f t="shared" si="874"/>
        <v/>
      </c>
      <c r="CA565" s="39" t="str">
        <f t="shared" si="872"/>
        <v/>
      </c>
      <c r="CB565" s="39" t="str">
        <f t="shared" si="872"/>
        <v/>
      </c>
      <c r="CC565" s="39" t="str">
        <f t="shared" si="872"/>
        <v/>
      </c>
      <c r="CD565" s="39" t="str">
        <f t="shared" si="872"/>
        <v/>
      </c>
      <c r="CE565" s="39" t="str">
        <f t="shared" si="872"/>
        <v/>
      </c>
      <c r="CF565" s="39" t="str">
        <f t="shared" si="872"/>
        <v/>
      </c>
      <c r="CG565" s="39" t="str">
        <f t="shared" si="872"/>
        <v/>
      </c>
      <c r="CH565" s="39" t="str">
        <f t="shared" si="872"/>
        <v/>
      </c>
      <c r="CI565" s="39" t="str">
        <f t="shared" si="872"/>
        <v/>
      </c>
      <c r="CJ565" s="39" t="str">
        <f t="shared" si="872"/>
        <v/>
      </c>
      <c r="CK565" s="39" t="str">
        <f t="shared" si="872"/>
        <v/>
      </c>
      <c r="CL565" s="39" t="str">
        <f t="shared" si="872"/>
        <v/>
      </c>
      <c r="CM565" s="39" t="str">
        <f t="shared" si="872"/>
        <v/>
      </c>
      <c r="CN565" s="39" t="str">
        <f t="shared" si="870"/>
        <v/>
      </c>
      <c r="CO565" s="39" t="str">
        <f t="shared" si="870"/>
        <v/>
      </c>
      <c r="CP565" s="39" t="str">
        <f t="shared" si="870"/>
        <v/>
      </c>
      <c r="CQ565" s="39" t="str">
        <f t="shared" si="870"/>
        <v/>
      </c>
      <c r="CR565" s="39" t="str">
        <f t="shared" si="870"/>
        <v/>
      </c>
      <c r="CS565" s="39" t="str">
        <f t="shared" si="870"/>
        <v/>
      </c>
      <c r="CT565" s="39" t="str">
        <f t="shared" si="870"/>
        <v/>
      </c>
      <c r="CU565" s="39" t="str">
        <f t="shared" si="870"/>
        <v/>
      </c>
      <c r="CV565" s="39" t="str">
        <f t="shared" si="868"/>
        <v/>
      </c>
      <c r="CW565" s="39" t="str">
        <f t="shared" si="868"/>
        <v/>
      </c>
      <c r="CX565" s="39" t="str">
        <f t="shared" si="868"/>
        <v/>
      </c>
      <c r="CY565" s="39" t="str">
        <f t="shared" si="868"/>
        <v/>
      </c>
      <c r="CZ565" s="39" t="str">
        <f t="shared" si="868"/>
        <v/>
      </c>
      <c r="DA565" s="39" t="str">
        <f t="shared" si="868"/>
        <v/>
      </c>
      <c r="DB565" s="39" t="str">
        <f t="shared" si="868"/>
        <v/>
      </c>
      <c r="DC565" s="39" t="str">
        <f t="shared" si="868"/>
        <v/>
      </c>
      <c r="DD565" s="39" t="str">
        <f t="shared" si="868"/>
        <v/>
      </c>
      <c r="DE565" s="39" t="str">
        <f t="shared" si="868"/>
        <v/>
      </c>
      <c r="DF565" s="39" t="str">
        <f t="shared" si="871"/>
        <v/>
      </c>
      <c r="DG565" s="39" t="str">
        <f t="shared" si="871"/>
        <v/>
      </c>
      <c r="DH565" s="39" t="str">
        <f t="shared" si="871"/>
        <v/>
      </c>
      <c r="DI565" s="39" t="str">
        <f t="shared" si="871"/>
        <v/>
      </c>
      <c r="DJ565" s="39" t="str">
        <f t="shared" si="871"/>
        <v/>
      </c>
      <c r="DK565" s="39" t="str">
        <f t="shared" si="871"/>
        <v/>
      </c>
      <c r="DL565" s="39" t="str">
        <f t="shared" si="871"/>
        <v/>
      </c>
      <c r="DM565" s="39" t="str">
        <f t="shared" si="871"/>
        <v/>
      </c>
      <c r="DN565" s="39" t="str">
        <f t="shared" si="871"/>
        <v/>
      </c>
      <c r="DO565" s="39" t="str">
        <f t="shared" si="871"/>
        <v/>
      </c>
      <c r="DP565" s="39" t="str">
        <f t="shared" si="871"/>
        <v/>
      </c>
      <c r="DQ565" s="39" t="str">
        <f t="shared" si="863"/>
        <v/>
      </c>
      <c r="DR565" s="39" t="str">
        <f t="shared" si="863"/>
        <v/>
      </c>
      <c r="DS565" s="39" t="str">
        <f t="shared" si="863"/>
        <v/>
      </c>
      <c r="DT565" s="39" t="str">
        <f t="shared" si="863"/>
        <v/>
      </c>
      <c r="DU565" s="39" t="str">
        <f t="shared" si="863"/>
        <v/>
      </c>
      <c r="DV565" s="39" t="str">
        <f t="shared" si="863"/>
        <v/>
      </c>
      <c r="DW565" s="39" t="str">
        <f t="shared" si="863"/>
        <v/>
      </c>
      <c r="DX565" s="39" t="str">
        <f t="shared" si="863"/>
        <v/>
      </c>
      <c r="DY565" s="39" t="str">
        <f t="shared" si="863"/>
        <v/>
      </c>
      <c r="DZ565" s="39" t="str">
        <f t="shared" si="863"/>
        <v/>
      </c>
      <c r="EA565" s="39" t="str">
        <f t="shared" si="863"/>
        <v/>
      </c>
      <c r="EB565" s="39" t="str">
        <f t="shared" si="873"/>
        <v/>
      </c>
      <c r="EC565" s="39" t="str">
        <f t="shared" si="873"/>
        <v/>
      </c>
      <c r="ED565" s="39" t="str">
        <f t="shared" si="873"/>
        <v/>
      </c>
      <c r="EE565" s="39" t="str">
        <f t="shared" si="873"/>
        <v/>
      </c>
      <c r="EF565" s="39" t="str">
        <f t="shared" si="873"/>
        <v/>
      </c>
      <c r="EG565" s="39" t="str">
        <f t="shared" si="873"/>
        <v/>
      </c>
      <c r="EH565" s="39" t="str">
        <f t="shared" si="852"/>
        <v/>
      </c>
      <c r="EI565" s="39" t="str">
        <f t="shared" si="852"/>
        <v/>
      </c>
      <c r="EJ565" s="39" t="str">
        <f t="shared" si="852"/>
        <v/>
      </c>
      <c r="EK565" s="39" t="str">
        <f t="shared" si="852"/>
        <v/>
      </c>
      <c r="EL565" s="39" t="str">
        <f t="shared" si="865"/>
        <v/>
      </c>
      <c r="EM565" s="39" t="str">
        <f t="shared" si="865"/>
        <v/>
      </c>
      <c r="EN565" s="39" t="str">
        <f t="shared" si="865"/>
        <v/>
      </c>
      <c r="EO565" s="39" t="str">
        <f t="shared" si="865"/>
        <v/>
      </c>
    </row>
    <row r="566" spans="75:145">
      <c r="BW566" s="39" t="str">
        <f t="shared" si="869"/>
        <v/>
      </c>
      <c r="BX566" s="39" t="str">
        <f t="shared" si="874"/>
        <v/>
      </c>
      <c r="BY566" s="39" t="str">
        <f t="shared" si="874"/>
        <v/>
      </c>
      <c r="BZ566" s="39" t="str">
        <f t="shared" si="874"/>
        <v/>
      </c>
      <c r="CA566" s="39" t="str">
        <f t="shared" si="872"/>
        <v/>
      </c>
      <c r="CB566" s="39" t="str">
        <f t="shared" si="872"/>
        <v/>
      </c>
      <c r="CC566" s="39" t="str">
        <f t="shared" si="872"/>
        <v/>
      </c>
      <c r="CD566" s="39" t="str">
        <f t="shared" si="872"/>
        <v/>
      </c>
      <c r="CE566" s="39" t="str">
        <f t="shared" si="872"/>
        <v/>
      </c>
      <c r="CF566" s="39" t="str">
        <f t="shared" si="872"/>
        <v/>
      </c>
      <c r="CG566" s="39" t="str">
        <f t="shared" si="872"/>
        <v/>
      </c>
      <c r="CH566" s="39" t="str">
        <f t="shared" si="872"/>
        <v/>
      </c>
      <c r="CI566" s="39" t="str">
        <f t="shared" si="872"/>
        <v/>
      </c>
      <c r="CJ566" s="39" t="str">
        <f t="shared" si="872"/>
        <v/>
      </c>
      <c r="CK566" s="39" t="str">
        <f t="shared" si="872"/>
        <v/>
      </c>
      <c r="CL566" s="39" t="str">
        <f t="shared" si="872"/>
        <v/>
      </c>
      <c r="CM566" s="39" t="str">
        <f t="shared" si="872"/>
        <v/>
      </c>
      <c r="CN566" s="39" t="str">
        <f t="shared" si="870"/>
        <v/>
      </c>
      <c r="CO566" s="39" t="str">
        <f t="shared" si="870"/>
        <v/>
      </c>
      <c r="CP566" s="39" t="str">
        <f t="shared" si="870"/>
        <v/>
      </c>
      <c r="CQ566" s="39" t="str">
        <f t="shared" si="870"/>
        <v/>
      </c>
      <c r="CR566" s="39" t="str">
        <f t="shared" si="870"/>
        <v/>
      </c>
      <c r="CS566" s="39" t="str">
        <f t="shared" si="870"/>
        <v/>
      </c>
      <c r="CT566" s="39" t="str">
        <f t="shared" si="870"/>
        <v/>
      </c>
      <c r="CU566" s="39" t="str">
        <f t="shared" si="870"/>
        <v/>
      </c>
      <c r="CV566" s="39" t="str">
        <f t="shared" si="868"/>
        <v/>
      </c>
      <c r="CW566" s="39" t="str">
        <f t="shared" si="868"/>
        <v/>
      </c>
      <c r="CX566" s="39" t="str">
        <f t="shared" si="868"/>
        <v/>
      </c>
      <c r="CY566" s="39" t="str">
        <f t="shared" si="868"/>
        <v/>
      </c>
      <c r="CZ566" s="39" t="str">
        <f t="shared" si="868"/>
        <v/>
      </c>
      <c r="DA566" s="39" t="str">
        <f t="shared" si="868"/>
        <v/>
      </c>
      <c r="DB566" s="39" t="str">
        <f t="shared" si="868"/>
        <v/>
      </c>
      <c r="DC566" s="39" t="str">
        <f t="shared" si="868"/>
        <v/>
      </c>
      <c r="DD566" s="39" t="str">
        <f t="shared" si="868"/>
        <v/>
      </c>
      <c r="DE566" s="39" t="str">
        <f t="shared" si="868"/>
        <v/>
      </c>
      <c r="DF566" s="39" t="str">
        <f t="shared" si="871"/>
        <v/>
      </c>
      <c r="DG566" s="39" t="str">
        <f t="shared" si="871"/>
        <v/>
      </c>
      <c r="DH566" s="39" t="str">
        <f t="shared" si="871"/>
        <v/>
      </c>
      <c r="DI566" s="39" t="str">
        <f t="shared" si="871"/>
        <v/>
      </c>
      <c r="DJ566" s="39" t="str">
        <f t="shared" si="871"/>
        <v/>
      </c>
      <c r="DK566" s="39" t="str">
        <f t="shared" si="871"/>
        <v/>
      </c>
      <c r="DL566" s="39" t="str">
        <f t="shared" si="871"/>
        <v/>
      </c>
      <c r="DM566" s="39" t="str">
        <f t="shared" si="871"/>
        <v/>
      </c>
      <c r="DN566" s="39" t="str">
        <f t="shared" si="871"/>
        <v/>
      </c>
      <c r="DO566" s="39" t="str">
        <f t="shared" si="871"/>
        <v/>
      </c>
      <c r="DP566" s="39" t="str">
        <f t="shared" si="871"/>
        <v/>
      </c>
      <c r="DQ566" s="39" t="str">
        <f t="shared" si="863"/>
        <v/>
      </c>
      <c r="DR566" s="39" t="str">
        <f t="shared" si="863"/>
        <v/>
      </c>
      <c r="DS566" s="39" t="str">
        <f t="shared" si="863"/>
        <v/>
      </c>
      <c r="DT566" s="39" t="str">
        <f t="shared" si="863"/>
        <v/>
      </c>
      <c r="DU566" s="39" t="str">
        <f t="shared" si="863"/>
        <v/>
      </c>
      <c r="DV566" s="39" t="str">
        <f t="shared" si="863"/>
        <v/>
      </c>
      <c r="DW566" s="39" t="str">
        <f t="shared" si="863"/>
        <v/>
      </c>
      <c r="DX566" s="39" t="str">
        <f t="shared" si="863"/>
        <v/>
      </c>
      <c r="DY566" s="39" t="str">
        <f t="shared" si="863"/>
        <v/>
      </c>
      <c r="DZ566" s="39" t="str">
        <f t="shared" si="863"/>
        <v/>
      </c>
      <c r="EA566" s="39" t="str">
        <f t="shared" si="863"/>
        <v/>
      </c>
      <c r="EB566" s="39" t="str">
        <f t="shared" si="873"/>
        <v/>
      </c>
      <c r="EC566" s="39" t="str">
        <f t="shared" si="873"/>
        <v/>
      </c>
      <c r="ED566" s="39" t="str">
        <f t="shared" si="873"/>
        <v/>
      </c>
      <c r="EE566" s="39" t="str">
        <f t="shared" si="873"/>
        <v/>
      </c>
      <c r="EF566" s="39" t="str">
        <f t="shared" si="873"/>
        <v/>
      </c>
      <c r="EG566" s="39" t="str">
        <f t="shared" si="873"/>
        <v/>
      </c>
      <c r="EH566" s="39" t="str">
        <f t="shared" si="852"/>
        <v/>
      </c>
      <c r="EI566" s="39" t="str">
        <f t="shared" si="852"/>
        <v/>
      </c>
      <c r="EJ566" s="39" t="str">
        <f t="shared" si="852"/>
        <v/>
      </c>
      <c r="EK566" s="39" t="str">
        <f t="shared" si="852"/>
        <v/>
      </c>
      <c r="EL566" s="39" t="str">
        <f t="shared" si="865"/>
        <v/>
      </c>
      <c r="EM566" s="39" t="str">
        <f t="shared" si="865"/>
        <v/>
      </c>
      <c r="EN566" s="39" t="str">
        <f t="shared" si="865"/>
        <v/>
      </c>
      <c r="EO566" s="39" t="str">
        <f t="shared" si="865"/>
        <v/>
      </c>
    </row>
    <row r="567" spans="75:145">
      <c r="BW567" s="39" t="str">
        <f t="shared" si="869"/>
        <v/>
      </c>
      <c r="BX567" s="39" t="str">
        <f t="shared" si="874"/>
        <v/>
      </c>
      <c r="BY567" s="39" t="str">
        <f t="shared" si="874"/>
        <v/>
      </c>
      <c r="BZ567" s="39" t="str">
        <f t="shared" si="874"/>
        <v/>
      </c>
      <c r="CA567" s="39" t="str">
        <f t="shared" si="872"/>
        <v/>
      </c>
      <c r="CB567" s="39" t="str">
        <f t="shared" si="872"/>
        <v/>
      </c>
      <c r="CC567" s="39" t="str">
        <f t="shared" si="872"/>
        <v/>
      </c>
      <c r="CD567" s="39" t="str">
        <f t="shared" si="872"/>
        <v/>
      </c>
      <c r="CE567" s="39" t="str">
        <f t="shared" si="872"/>
        <v/>
      </c>
      <c r="CF567" s="39" t="str">
        <f t="shared" si="872"/>
        <v/>
      </c>
      <c r="CG567" s="39" t="str">
        <f t="shared" si="872"/>
        <v/>
      </c>
      <c r="CH567" s="39" t="str">
        <f t="shared" si="872"/>
        <v/>
      </c>
      <c r="CI567" s="39" t="str">
        <f t="shared" si="872"/>
        <v/>
      </c>
      <c r="CJ567" s="39" t="str">
        <f t="shared" si="872"/>
        <v/>
      </c>
      <c r="CK567" s="39" t="str">
        <f t="shared" si="872"/>
        <v/>
      </c>
      <c r="CL567" s="39" t="str">
        <f t="shared" si="872"/>
        <v/>
      </c>
      <c r="CM567" s="39" t="str">
        <f t="shared" si="872"/>
        <v/>
      </c>
      <c r="CN567" s="39" t="str">
        <f t="shared" si="870"/>
        <v/>
      </c>
      <c r="CO567" s="39" t="str">
        <f t="shared" si="870"/>
        <v/>
      </c>
      <c r="CP567" s="39" t="str">
        <f t="shared" si="870"/>
        <v/>
      </c>
      <c r="CQ567" s="39" t="str">
        <f t="shared" si="870"/>
        <v/>
      </c>
      <c r="CR567" s="39" t="str">
        <f t="shared" si="870"/>
        <v/>
      </c>
      <c r="CS567" s="39" t="str">
        <f t="shared" si="870"/>
        <v/>
      </c>
      <c r="CT567" s="39" t="str">
        <f t="shared" si="870"/>
        <v/>
      </c>
      <c r="CU567" s="39" t="str">
        <f t="shared" si="870"/>
        <v/>
      </c>
      <c r="CV567" s="39" t="str">
        <f t="shared" si="868"/>
        <v/>
      </c>
      <c r="CW567" s="39" t="str">
        <f t="shared" si="868"/>
        <v/>
      </c>
      <c r="CX567" s="39" t="str">
        <f t="shared" si="868"/>
        <v/>
      </c>
      <c r="CY567" s="39" t="str">
        <f t="shared" si="868"/>
        <v/>
      </c>
      <c r="CZ567" s="39" t="str">
        <f t="shared" si="868"/>
        <v/>
      </c>
      <c r="DA567" s="39" t="str">
        <f t="shared" si="868"/>
        <v/>
      </c>
      <c r="DB567" s="39" t="str">
        <f t="shared" si="868"/>
        <v/>
      </c>
      <c r="DC567" s="39" t="str">
        <f t="shared" si="868"/>
        <v/>
      </c>
      <c r="DD567" s="39" t="str">
        <f t="shared" si="868"/>
        <v/>
      </c>
      <c r="DE567" s="39" t="str">
        <f t="shared" si="868"/>
        <v/>
      </c>
      <c r="DF567" s="39" t="str">
        <f t="shared" si="871"/>
        <v/>
      </c>
      <c r="DG567" s="39" t="str">
        <f t="shared" si="871"/>
        <v/>
      </c>
      <c r="DH567" s="39" t="str">
        <f t="shared" si="871"/>
        <v/>
      </c>
      <c r="DI567" s="39" t="str">
        <f t="shared" si="871"/>
        <v/>
      </c>
      <c r="DJ567" s="39" t="str">
        <f t="shared" si="871"/>
        <v/>
      </c>
      <c r="DK567" s="39" t="str">
        <f t="shared" si="871"/>
        <v/>
      </c>
      <c r="DL567" s="39" t="str">
        <f t="shared" si="871"/>
        <v/>
      </c>
      <c r="DM567" s="39" t="str">
        <f t="shared" si="871"/>
        <v/>
      </c>
      <c r="DN567" s="39" t="str">
        <f t="shared" si="871"/>
        <v/>
      </c>
      <c r="DO567" s="39" t="str">
        <f t="shared" si="871"/>
        <v/>
      </c>
      <c r="DP567" s="39" t="str">
        <f t="shared" si="871"/>
        <v/>
      </c>
      <c r="DQ567" s="39" t="str">
        <f t="shared" si="863"/>
        <v/>
      </c>
      <c r="DR567" s="39" t="str">
        <f t="shared" si="863"/>
        <v/>
      </c>
      <c r="DS567" s="39" t="str">
        <f t="shared" si="863"/>
        <v/>
      </c>
      <c r="DT567" s="39" t="str">
        <f t="shared" si="863"/>
        <v/>
      </c>
      <c r="DU567" s="39" t="str">
        <f t="shared" si="863"/>
        <v/>
      </c>
      <c r="DV567" s="39" t="str">
        <f t="shared" si="863"/>
        <v/>
      </c>
      <c r="DW567" s="39" t="str">
        <f t="shared" si="863"/>
        <v/>
      </c>
      <c r="DX567" s="39" t="str">
        <f t="shared" si="863"/>
        <v/>
      </c>
      <c r="DY567" s="39" t="str">
        <f t="shared" si="863"/>
        <v/>
      </c>
      <c r="DZ567" s="39" t="str">
        <f t="shared" si="863"/>
        <v/>
      </c>
      <c r="EA567" s="39" t="str">
        <f t="shared" si="863"/>
        <v/>
      </c>
      <c r="EB567" s="39" t="str">
        <f t="shared" si="873"/>
        <v/>
      </c>
      <c r="EC567" s="39" t="str">
        <f t="shared" si="873"/>
        <v/>
      </c>
      <c r="ED567" s="39" t="str">
        <f t="shared" si="873"/>
        <v/>
      </c>
      <c r="EE567" s="39" t="str">
        <f t="shared" si="873"/>
        <v/>
      </c>
      <c r="EF567" s="39" t="str">
        <f t="shared" si="873"/>
        <v/>
      </c>
      <c r="EG567" s="39" t="str">
        <f t="shared" si="873"/>
        <v/>
      </c>
      <c r="EH567" s="39" t="str">
        <f t="shared" si="852"/>
        <v/>
      </c>
      <c r="EI567" s="39" t="str">
        <f t="shared" si="852"/>
        <v/>
      </c>
      <c r="EJ567" s="39" t="str">
        <f t="shared" si="852"/>
        <v/>
      </c>
      <c r="EK567" s="39" t="str">
        <f t="shared" si="852"/>
        <v/>
      </c>
      <c r="EL567" s="39" t="str">
        <f t="shared" si="865"/>
        <v/>
      </c>
      <c r="EM567" s="39" t="str">
        <f t="shared" si="865"/>
        <v/>
      </c>
      <c r="EN567" s="39" t="str">
        <f t="shared" si="865"/>
        <v/>
      </c>
      <c r="EO567" s="39" t="str">
        <f t="shared" si="865"/>
        <v/>
      </c>
    </row>
    <row r="568" spans="75:145">
      <c r="BW568" s="39" t="str">
        <f t="shared" si="869"/>
        <v/>
      </c>
      <c r="BX568" s="39" t="str">
        <f t="shared" si="874"/>
        <v/>
      </c>
      <c r="BY568" s="39" t="str">
        <f t="shared" si="874"/>
        <v/>
      </c>
      <c r="BZ568" s="39" t="str">
        <f t="shared" si="874"/>
        <v/>
      </c>
      <c r="CA568" s="39" t="str">
        <f t="shared" si="872"/>
        <v/>
      </c>
      <c r="CB568" s="39" t="str">
        <f t="shared" si="872"/>
        <v/>
      </c>
      <c r="CC568" s="39" t="str">
        <f t="shared" si="872"/>
        <v/>
      </c>
      <c r="CD568" s="39" t="str">
        <f t="shared" si="872"/>
        <v/>
      </c>
      <c r="CE568" s="39" t="str">
        <f t="shared" si="872"/>
        <v/>
      </c>
      <c r="CF568" s="39" t="str">
        <f t="shared" si="872"/>
        <v/>
      </c>
      <c r="CG568" s="39" t="str">
        <f t="shared" si="872"/>
        <v/>
      </c>
      <c r="CH568" s="39" t="str">
        <f t="shared" si="872"/>
        <v/>
      </c>
      <c r="CI568" s="39" t="str">
        <f t="shared" si="872"/>
        <v/>
      </c>
      <c r="CJ568" s="39" t="str">
        <f t="shared" si="872"/>
        <v/>
      </c>
      <c r="CK568" s="39" t="str">
        <f t="shared" si="872"/>
        <v/>
      </c>
      <c r="CL568" s="39" t="str">
        <f t="shared" si="872"/>
        <v/>
      </c>
      <c r="CM568" s="39" t="str">
        <f t="shared" si="872"/>
        <v/>
      </c>
      <c r="CN568" s="39" t="str">
        <f t="shared" si="870"/>
        <v/>
      </c>
      <c r="CO568" s="39" t="str">
        <f t="shared" si="870"/>
        <v/>
      </c>
      <c r="CP568" s="39" t="str">
        <f t="shared" si="870"/>
        <v/>
      </c>
      <c r="CQ568" s="39" t="str">
        <f t="shared" si="870"/>
        <v/>
      </c>
      <c r="CR568" s="39" t="str">
        <f t="shared" si="870"/>
        <v/>
      </c>
      <c r="CS568" s="39" t="str">
        <f t="shared" si="870"/>
        <v/>
      </c>
      <c r="CT568" s="39" t="str">
        <f t="shared" si="870"/>
        <v/>
      </c>
      <c r="CU568" s="39" t="str">
        <f t="shared" si="870"/>
        <v/>
      </c>
      <c r="CV568" s="39" t="str">
        <f t="shared" si="868"/>
        <v/>
      </c>
      <c r="CW568" s="39" t="str">
        <f t="shared" si="868"/>
        <v/>
      </c>
      <c r="CX568" s="39" t="str">
        <f t="shared" si="868"/>
        <v/>
      </c>
      <c r="CY568" s="39" t="str">
        <f t="shared" si="868"/>
        <v/>
      </c>
      <c r="CZ568" s="39" t="str">
        <f t="shared" si="868"/>
        <v/>
      </c>
      <c r="DA568" s="39" t="str">
        <f t="shared" si="868"/>
        <v/>
      </c>
      <c r="DB568" s="39" t="str">
        <f t="shared" si="868"/>
        <v/>
      </c>
      <c r="DC568" s="39" t="str">
        <f t="shared" si="868"/>
        <v/>
      </c>
      <c r="DD568" s="39" t="str">
        <f t="shared" si="868"/>
        <v/>
      </c>
      <c r="DE568" s="39" t="str">
        <f t="shared" si="868"/>
        <v/>
      </c>
      <c r="DF568" s="39" t="str">
        <f t="shared" si="871"/>
        <v/>
      </c>
      <c r="DG568" s="39" t="str">
        <f t="shared" si="871"/>
        <v/>
      </c>
      <c r="DH568" s="39" t="str">
        <f t="shared" si="871"/>
        <v/>
      </c>
      <c r="DI568" s="39" t="str">
        <f t="shared" si="871"/>
        <v/>
      </c>
      <c r="DJ568" s="39" t="str">
        <f t="shared" si="871"/>
        <v/>
      </c>
      <c r="DK568" s="39" t="str">
        <f t="shared" si="871"/>
        <v/>
      </c>
      <c r="DL568" s="39" t="str">
        <f t="shared" si="871"/>
        <v/>
      </c>
      <c r="DM568" s="39" t="str">
        <f t="shared" si="871"/>
        <v/>
      </c>
      <c r="DN568" s="39" t="str">
        <f t="shared" si="871"/>
        <v/>
      </c>
      <c r="DO568" s="39" t="str">
        <f t="shared" si="871"/>
        <v/>
      </c>
      <c r="DP568" s="39" t="str">
        <f t="shared" si="871"/>
        <v/>
      </c>
      <c r="DQ568" s="39" t="str">
        <f t="shared" si="863"/>
        <v/>
      </c>
      <c r="DR568" s="39" t="str">
        <f t="shared" si="863"/>
        <v/>
      </c>
      <c r="DS568" s="39" t="str">
        <f t="shared" si="863"/>
        <v/>
      </c>
      <c r="DT568" s="39" t="str">
        <f t="shared" si="863"/>
        <v/>
      </c>
      <c r="DU568" s="39" t="str">
        <f t="shared" si="863"/>
        <v/>
      </c>
      <c r="DV568" s="39" t="str">
        <f t="shared" si="863"/>
        <v/>
      </c>
      <c r="DW568" s="39" t="str">
        <f t="shared" si="863"/>
        <v/>
      </c>
      <c r="DX568" s="39" t="str">
        <f t="shared" si="863"/>
        <v/>
      </c>
      <c r="DY568" s="39" t="str">
        <f t="shared" si="863"/>
        <v/>
      </c>
      <c r="DZ568" s="39" t="str">
        <f t="shared" si="863"/>
        <v/>
      </c>
      <c r="EA568" s="39" t="str">
        <f t="shared" si="863"/>
        <v/>
      </c>
      <c r="EB568" s="39" t="str">
        <f t="shared" si="873"/>
        <v/>
      </c>
      <c r="EC568" s="39" t="str">
        <f t="shared" si="873"/>
        <v/>
      </c>
      <c r="ED568" s="39" t="str">
        <f t="shared" si="873"/>
        <v/>
      </c>
      <c r="EE568" s="39" t="str">
        <f t="shared" si="873"/>
        <v/>
      </c>
      <c r="EF568" s="39" t="str">
        <f t="shared" si="873"/>
        <v/>
      </c>
      <c r="EG568" s="39" t="str">
        <f t="shared" si="873"/>
        <v/>
      </c>
      <c r="EH568" s="39" t="str">
        <f t="shared" si="852"/>
        <v/>
      </c>
      <c r="EI568" s="39" t="str">
        <f t="shared" si="852"/>
        <v/>
      </c>
      <c r="EJ568" s="39" t="str">
        <f t="shared" si="852"/>
        <v/>
      </c>
      <c r="EK568" s="39" t="str">
        <f t="shared" si="852"/>
        <v/>
      </c>
      <c r="EL568" s="39" t="str">
        <f t="shared" si="865"/>
        <v/>
      </c>
      <c r="EM568" s="39" t="str">
        <f t="shared" si="865"/>
        <v/>
      </c>
      <c r="EN568" s="39" t="str">
        <f t="shared" si="865"/>
        <v/>
      </c>
      <c r="EO568" s="39" t="str">
        <f t="shared" si="865"/>
        <v/>
      </c>
    </row>
    <row r="569" spans="75:145">
      <c r="BW569" s="39" t="str">
        <f t="shared" si="869"/>
        <v/>
      </c>
      <c r="BX569" s="39" t="str">
        <f t="shared" si="874"/>
        <v/>
      </c>
      <c r="BY569" s="39" t="str">
        <f t="shared" si="874"/>
        <v/>
      </c>
      <c r="BZ569" s="39" t="str">
        <f t="shared" si="874"/>
        <v/>
      </c>
      <c r="CA569" s="39" t="str">
        <f t="shared" si="872"/>
        <v/>
      </c>
      <c r="CB569" s="39" t="str">
        <f t="shared" si="872"/>
        <v/>
      </c>
      <c r="CC569" s="39" t="str">
        <f t="shared" si="872"/>
        <v/>
      </c>
      <c r="CD569" s="39" t="str">
        <f t="shared" si="872"/>
        <v/>
      </c>
      <c r="CE569" s="39" t="str">
        <f t="shared" si="872"/>
        <v/>
      </c>
      <c r="CF569" s="39" t="str">
        <f t="shared" si="872"/>
        <v/>
      </c>
      <c r="CG569" s="39" t="str">
        <f t="shared" si="872"/>
        <v/>
      </c>
      <c r="CH569" s="39" t="str">
        <f t="shared" si="872"/>
        <v/>
      </c>
      <c r="CI569" s="39" t="str">
        <f t="shared" si="872"/>
        <v/>
      </c>
      <c r="CJ569" s="39" t="str">
        <f t="shared" si="872"/>
        <v/>
      </c>
      <c r="CK569" s="39" t="str">
        <f t="shared" si="872"/>
        <v/>
      </c>
      <c r="CL569" s="39" t="str">
        <f t="shared" si="872"/>
        <v/>
      </c>
      <c r="CM569" s="39" t="str">
        <f t="shared" si="872"/>
        <v/>
      </c>
      <c r="CN569" s="39" t="str">
        <f t="shared" si="870"/>
        <v/>
      </c>
      <c r="CO569" s="39" t="str">
        <f t="shared" si="870"/>
        <v/>
      </c>
      <c r="CP569" s="39" t="str">
        <f t="shared" si="870"/>
        <v/>
      </c>
      <c r="CQ569" s="39" t="str">
        <f t="shared" si="870"/>
        <v/>
      </c>
      <c r="CR569" s="39" t="str">
        <f t="shared" si="870"/>
        <v/>
      </c>
      <c r="CS569" s="39" t="str">
        <f t="shared" si="870"/>
        <v/>
      </c>
      <c r="CT569" s="39" t="str">
        <f t="shared" si="870"/>
        <v/>
      </c>
      <c r="CU569" s="39" t="str">
        <f t="shared" si="870"/>
        <v/>
      </c>
      <c r="CV569" s="39" t="str">
        <f t="shared" si="868"/>
        <v/>
      </c>
      <c r="CW569" s="39" t="str">
        <f t="shared" si="868"/>
        <v/>
      </c>
      <c r="CX569" s="39" t="str">
        <f t="shared" si="868"/>
        <v/>
      </c>
      <c r="CY569" s="39" t="str">
        <f t="shared" si="868"/>
        <v/>
      </c>
      <c r="CZ569" s="39" t="str">
        <f t="shared" si="868"/>
        <v/>
      </c>
      <c r="DA569" s="39" t="str">
        <f t="shared" si="868"/>
        <v/>
      </c>
      <c r="DB569" s="39" t="str">
        <f t="shared" si="868"/>
        <v/>
      </c>
      <c r="DC569" s="39" t="str">
        <f t="shared" si="868"/>
        <v/>
      </c>
      <c r="DD569" s="39" t="str">
        <f t="shared" si="868"/>
        <v/>
      </c>
      <c r="DE569" s="39" t="str">
        <f t="shared" si="868"/>
        <v/>
      </c>
      <c r="DF569" s="39" t="str">
        <f t="shared" si="871"/>
        <v/>
      </c>
      <c r="DG569" s="39" t="str">
        <f t="shared" si="871"/>
        <v/>
      </c>
      <c r="DH569" s="39" t="str">
        <f t="shared" si="871"/>
        <v/>
      </c>
      <c r="DI569" s="39" t="str">
        <f t="shared" si="871"/>
        <v/>
      </c>
      <c r="DJ569" s="39" t="str">
        <f t="shared" si="871"/>
        <v/>
      </c>
      <c r="DK569" s="39" t="str">
        <f t="shared" si="871"/>
        <v/>
      </c>
      <c r="DL569" s="39" t="str">
        <f t="shared" si="871"/>
        <v/>
      </c>
      <c r="DM569" s="39" t="str">
        <f t="shared" si="871"/>
        <v/>
      </c>
      <c r="DN569" s="39" t="str">
        <f t="shared" si="871"/>
        <v/>
      </c>
      <c r="DO569" s="39" t="str">
        <f t="shared" si="871"/>
        <v/>
      </c>
      <c r="DP569" s="39" t="str">
        <f t="shared" si="871"/>
        <v/>
      </c>
      <c r="DQ569" s="39" t="str">
        <f t="shared" si="863"/>
        <v/>
      </c>
      <c r="DR569" s="39" t="str">
        <f t="shared" si="863"/>
        <v/>
      </c>
      <c r="DS569" s="39" t="str">
        <f t="shared" si="863"/>
        <v/>
      </c>
      <c r="DT569" s="39" t="str">
        <f t="shared" si="863"/>
        <v/>
      </c>
      <c r="DU569" s="39" t="str">
        <f t="shared" si="863"/>
        <v/>
      </c>
      <c r="DV569" s="39" t="str">
        <f t="shared" si="863"/>
        <v/>
      </c>
      <c r="DW569" s="39" t="str">
        <f t="shared" si="863"/>
        <v/>
      </c>
      <c r="DX569" s="39" t="str">
        <f t="shared" si="863"/>
        <v/>
      </c>
      <c r="DY569" s="39" t="str">
        <f t="shared" si="863"/>
        <v/>
      </c>
      <c r="DZ569" s="39" t="str">
        <f t="shared" si="863"/>
        <v/>
      </c>
      <c r="EA569" s="39" t="str">
        <f t="shared" si="863"/>
        <v/>
      </c>
      <c r="EB569" s="39" t="str">
        <f t="shared" si="873"/>
        <v/>
      </c>
      <c r="EC569" s="39" t="str">
        <f t="shared" si="873"/>
        <v/>
      </c>
      <c r="ED569" s="39" t="str">
        <f t="shared" si="873"/>
        <v/>
      </c>
      <c r="EE569" s="39" t="str">
        <f t="shared" si="873"/>
        <v/>
      </c>
      <c r="EF569" s="39" t="str">
        <f t="shared" si="873"/>
        <v/>
      </c>
      <c r="EG569" s="39" t="str">
        <f t="shared" si="873"/>
        <v/>
      </c>
      <c r="EH569" s="39" t="str">
        <f t="shared" si="852"/>
        <v/>
      </c>
      <c r="EI569" s="39" t="str">
        <f t="shared" si="852"/>
        <v/>
      </c>
      <c r="EJ569" s="39" t="str">
        <f t="shared" si="852"/>
        <v/>
      </c>
      <c r="EK569" s="39" t="str">
        <f t="shared" si="852"/>
        <v/>
      </c>
      <c r="EL569" s="39" t="str">
        <f t="shared" si="865"/>
        <v/>
      </c>
      <c r="EM569" s="39" t="str">
        <f t="shared" si="865"/>
        <v/>
      </c>
      <c r="EN569" s="39" t="str">
        <f t="shared" si="865"/>
        <v/>
      </c>
      <c r="EO569" s="39" t="str">
        <f t="shared" si="865"/>
        <v/>
      </c>
    </row>
    <row r="570" spans="75:145">
      <c r="BW570" s="39" t="str">
        <f t="shared" si="869"/>
        <v/>
      </c>
      <c r="BX570" s="39" t="str">
        <f t="shared" si="874"/>
        <v/>
      </c>
      <c r="BY570" s="39" t="str">
        <f t="shared" si="874"/>
        <v/>
      </c>
      <c r="BZ570" s="39" t="str">
        <f t="shared" si="874"/>
        <v/>
      </c>
      <c r="CA570" s="39" t="str">
        <f t="shared" si="872"/>
        <v/>
      </c>
      <c r="CB570" s="39" t="str">
        <f t="shared" si="872"/>
        <v/>
      </c>
      <c r="CC570" s="39" t="str">
        <f t="shared" si="872"/>
        <v/>
      </c>
      <c r="CD570" s="39" t="str">
        <f t="shared" si="872"/>
        <v/>
      </c>
      <c r="CE570" s="39" t="str">
        <f t="shared" si="872"/>
        <v/>
      </c>
      <c r="CF570" s="39" t="str">
        <f t="shared" si="872"/>
        <v/>
      </c>
      <c r="CG570" s="39" t="str">
        <f t="shared" si="872"/>
        <v/>
      </c>
      <c r="CH570" s="39" t="str">
        <f t="shared" si="872"/>
        <v/>
      </c>
      <c r="CI570" s="39" t="str">
        <f t="shared" si="872"/>
        <v/>
      </c>
      <c r="CJ570" s="39" t="str">
        <f t="shared" si="872"/>
        <v/>
      </c>
      <c r="CK570" s="39" t="str">
        <f t="shared" si="872"/>
        <v/>
      </c>
      <c r="CL570" s="39" t="str">
        <f t="shared" si="872"/>
        <v/>
      </c>
      <c r="CM570" s="39" t="str">
        <f t="shared" si="872"/>
        <v/>
      </c>
      <c r="CN570" s="39" t="str">
        <f t="shared" si="870"/>
        <v/>
      </c>
      <c r="CO570" s="39" t="str">
        <f t="shared" si="870"/>
        <v/>
      </c>
      <c r="CP570" s="39" t="str">
        <f t="shared" si="870"/>
        <v/>
      </c>
      <c r="CQ570" s="39" t="str">
        <f t="shared" si="870"/>
        <v/>
      </c>
      <c r="CR570" s="39" t="str">
        <f t="shared" si="870"/>
        <v/>
      </c>
      <c r="CS570" s="39" t="str">
        <f t="shared" si="870"/>
        <v/>
      </c>
      <c r="CT570" s="39" t="str">
        <f t="shared" si="870"/>
        <v/>
      </c>
      <c r="CU570" s="39" t="str">
        <f t="shared" si="870"/>
        <v/>
      </c>
      <c r="CV570" s="39" t="str">
        <f t="shared" si="868"/>
        <v/>
      </c>
      <c r="CW570" s="39" t="str">
        <f t="shared" si="868"/>
        <v/>
      </c>
      <c r="CX570" s="39" t="str">
        <f t="shared" si="868"/>
        <v/>
      </c>
      <c r="CY570" s="39" t="str">
        <f t="shared" si="868"/>
        <v/>
      </c>
      <c r="CZ570" s="39" t="str">
        <f t="shared" si="868"/>
        <v/>
      </c>
      <c r="DA570" s="39" t="str">
        <f t="shared" si="868"/>
        <v/>
      </c>
      <c r="DB570" s="39" t="str">
        <f t="shared" si="868"/>
        <v/>
      </c>
      <c r="DC570" s="39" t="str">
        <f t="shared" si="868"/>
        <v/>
      </c>
      <c r="DD570" s="39" t="str">
        <f t="shared" si="868"/>
        <v/>
      </c>
      <c r="DE570" s="39" t="str">
        <f t="shared" si="868"/>
        <v/>
      </c>
      <c r="DF570" s="39" t="str">
        <f t="shared" si="871"/>
        <v/>
      </c>
      <c r="DG570" s="39" t="str">
        <f t="shared" si="871"/>
        <v/>
      </c>
      <c r="DH570" s="39" t="str">
        <f t="shared" si="871"/>
        <v/>
      </c>
      <c r="DI570" s="39" t="str">
        <f t="shared" si="871"/>
        <v/>
      </c>
      <c r="DJ570" s="39" t="str">
        <f t="shared" si="871"/>
        <v/>
      </c>
      <c r="DK570" s="39" t="str">
        <f t="shared" si="871"/>
        <v/>
      </c>
      <c r="DL570" s="39" t="str">
        <f t="shared" si="871"/>
        <v/>
      </c>
      <c r="DM570" s="39" t="str">
        <f t="shared" si="871"/>
        <v/>
      </c>
      <c r="DN570" s="39" t="str">
        <f t="shared" si="871"/>
        <v/>
      </c>
      <c r="DO570" s="39" t="str">
        <f t="shared" si="871"/>
        <v/>
      </c>
      <c r="DP570" s="39" t="str">
        <f t="shared" si="871"/>
        <v/>
      </c>
      <c r="DQ570" s="39" t="str">
        <f t="shared" si="863"/>
        <v/>
      </c>
      <c r="DR570" s="39" t="str">
        <f t="shared" si="863"/>
        <v/>
      </c>
      <c r="DS570" s="39" t="str">
        <f t="shared" si="863"/>
        <v/>
      </c>
      <c r="DT570" s="39" t="str">
        <f t="shared" si="863"/>
        <v/>
      </c>
      <c r="DU570" s="39" t="str">
        <f t="shared" si="863"/>
        <v/>
      </c>
      <c r="DV570" s="39" t="str">
        <f t="shared" si="863"/>
        <v/>
      </c>
      <c r="DW570" s="39" t="str">
        <f t="shared" si="863"/>
        <v/>
      </c>
      <c r="DX570" s="39" t="str">
        <f t="shared" si="863"/>
        <v/>
      </c>
      <c r="DY570" s="39" t="str">
        <f t="shared" si="863"/>
        <v/>
      </c>
      <c r="DZ570" s="39" t="str">
        <f t="shared" si="863"/>
        <v/>
      </c>
      <c r="EA570" s="39" t="str">
        <f t="shared" si="863"/>
        <v/>
      </c>
      <c r="EB570" s="39" t="str">
        <f t="shared" si="873"/>
        <v/>
      </c>
      <c r="EC570" s="39" t="str">
        <f t="shared" si="873"/>
        <v/>
      </c>
      <c r="ED570" s="39" t="str">
        <f t="shared" si="873"/>
        <v/>
      </c>
      <c r="EE570" s="39" t="str">
        <f t="shared" si="873"/>
        <v/>
      </c>
      <c r="EF570" s="39" t="str">
        <f t="shared" si="873"/>
        <v/>
      </c>
      <c r="EG570" s="39" t="str">
        <f t="shared" si="873"/>
        <v/>
      </c>
      <c r="EH570" s="39" t="str">
        <f t="shared" si="852"/>
        <v/>
      </c>
      <c r="EI570" s="39" t="str">
        <f t="shared" si="852"/>
        <v/>
      </c>
      <c r="EJ570" s="39" t="str">
        <f t="shared" si="852"/>
        <v/>
      </c>
      <c r="EK570" s="39" t="str">
        <f t="shared" si="852"/>
        <v/>
      </c>
      <c r="EL570" s="39" t="str">
        <f t="shared" si="865"/>
        <v/>
      </c>
      <c r="EM570" s="39" t="str">
        <f t="shared" si="865"/>
        <v/>
      </c>
      <c r="EN570" s="39" t="str">
        <f t="shared" si="865"/>
        <v/>
      </c>
      <c r="EO570" s="39" t="str">
        <f t="shared" si="865"/>
        <v/>
      </c>
    </row>
    <row r="571" spans="75:145">
      <c r="BW571" s="39" t="str">
        <f t="shared" si="869"/>
        <v/>
      </c>
      <c r="BX571" s="39" t="str">
        <f t="shared" si="874"/>
        <v/>
      </c>
      <c r="BY571" s="39" t="str">
        <f t="shared" si="874"/>
        <v/>
      </c>
      <c r="BZ571" s="39" t="str">
        <f t="shared" si="874"/>
        <v/>
      </c>
      <c r="CA571" s="39" t="str">
        <f t="shared" si="872"/>
        <v/>
      </c>
      <c r="CB571" s="39" t="str">
        <f t="shared" si="872"/>
        <v/>
      </c>
      <c r="CC571" s="39" t="str">
        <f t="shared" si="872"/>
        <v/>
      </c>
      <c r="CD571" s="39" t="str">
        <f t="shared" si="872"/>
        <v/>
      </c>
      <c r="CE571" s="39" t="str">
        <f t="shared" si="872"/>
        <v/>
      </c>
      <c r="CF571" s="39" t="str">
        <f t="shared" si="872"/>
        <v/>
      </c>
      <c r="CG571" s="39" t="str">
        <f t="shared" si="872"/>
        <v/>
      </c>
      <c r="CH571" s="39" t="str">
        <f t="shared" si="872"/>
        <v/>
      </c>
      <c r="CI571" s="39" t="str">
        <f t="shared" si="872"/>
        <v/>
      </c>
      <c r="CJ571" s="39" t="str">
        <f t="shared" si="872"/>
        <v/>
      </c>
      <c r="CK571" s="39" t="str">
        <f t="shared" si="872"/>
        <v/>
      </c>
      <c r="CL571" s="39" t="str">
        <f t="shared" si="872"/>
        <v/>
      </c>
      <c r="CM571" s="39" t="str">
        <f t="shared" si="872"/>
        <v/>
      </c>
      <c r="CN571" s="39" t="str">
        <f t="shared" si="870"/>
        <v/>
      </c>
      <c r="CO571" s="39" t="str">
        <f t="shared" si="870"/>
        <v/>
      </c>
      <c r="CP571" s="39" t="str">
        <f t="shared" si="870"/>
        <v/>
      </c>
      <c r="CQ571" s="39" t="str">
        <f t="shared" si="870"/>
        <v/>
      </c>
      <c r="CR571" s="39" t="str">
        <f t="shared" si="870"/>
        <v/>
      </c>
      <c r="CS571" s="39" t="str">
        <f t="shared" si="870"/>
        <v/>
      </c>
      <c r="CT571" s="39" t="str">
        <f t="shared" si="870"/>
        <v/>
      </c>
      <c r="CU571" s="39" t="str">
        <f t="shared" si="870"/>
        <v/>
      </c>
      <c r="CV571" s="39" t="str">
        <f t="shared" si="868"/>
        <v/>
      </c>
      <c r="CW571" s="39" t="str">
        <f t="shared" si="868"/>
        <v/>
      </c>
      <c r="CX571" s="39" t="str">
        <f t="shared" si="868"/>
        <v/>
      </c>
      <c r="CY571" s="39" t="str">
        <f t="shared" si="868"/>
        <v/>
      </c>
      <c r="CZ571" s="39" t="str">
        <f t="shared" si="868"/>
        <v/>
      </c>
      <c r="DA571" s="39" t="str">
        <f t="shared" si="868"/>
        <v/>
      </c>
      <c r="DB571" s="39" t="str">
        <f t="shared" si="868"/>
        <v/>
      </c>
      <c r="DC571" s="39" t="str">
        <f t="shared" si="868"/>
        <v/>
      </c>
      <c r="DD571" s="39" t="str">
        <f t="shared" si="868"/>
        <v/>
      </c>
      <c r="DE571" s="39" t="str">
        <f t="shared" si="868"/>
        <v/>
      </c>
      <c r="DF571" s="39" t="str">
        <f t="shared" si="871"/>
        <v/>
      </c>
      <c r="DG571" s="39" t="str">
        <f t="shared" si="871"/>
        <v/>
      </c>
      <c r="DH571" s="39" t="str">
        <f t="shared" si="871"/>
        <v/>
      </c>
      <c r="DI571" s="39" t="str">
        <f t="shared" si="871"/>
        <v/>
      </c>
      <c r="DJ571" s="39" t="str">
        <f t="shared" si="871"/>
        <v/>
      </c>
      <c r="DK571" s="39" t="str">
        <f t="shared" si="871"/>
        <v/>
      </c>
      <c r="DL571" s="39" t="str">
        <f t="shared" si="871"/>
        <v/>
      </c>
      <c r="DM571" s="39" t="str">
        <f t="shared" si="871"/>
        <v/>
      </c>
      <c r="DN571" s="39" t="str">
        <f t="shared" si="871"/>
        <v/>
      </c>
      <c r="DO571" s="39" t="str">
        <f t="shared" si="871"/>
        <v/>
      </c>
      <c r="DP571" s="39" t="str">
        <f t="shared" si="871"/>
        <v/>
      </c>
      <c r="DQ571" s="39" t="str">
        <f t="shared" si="863"/>
        <v/>
      </c>
      <c r="DR571" s="39" t="str">
        <f t="shared" si="863"/>
        <v/>
      </c>
      <c r="DS571" s="39" t="str">
        <f t="shared" si="863"/>
        <v/>
      </c>
      <c r="DT571" s="39" t="str">
        <f t="shared" si="863"/>
        <v/>
      </c>
      <c r="DU571" s="39" t="str">
        <f t="shared" si="863"/>
        <v/>
      </c>
      <c r="DV571" s="39" t="str">
        <f t="shared" si="863"/>
        <v/>
      </c>
      <c r="DW571" s="39" t="str">
        <f t="shared" si="863"/>
        <v/>
      </c>
      <c r="DX571" s="39" t="str">
        <f t="shared" si="863"/>
        <v/>
      </c>
      <c r="DY571" s="39" t="str">
        <f t="shared" si="863"/>
        <v/>
      </c>
      <c r="DZ571" s="39" t="str">
        <f t="shared" si="863"/>
        <v/>
      </c>
      <c r="EA571" s="39" t="str">
        <f t="shared" si="863"/>
        <v/>
      </c>
      <c r="EB571" s="39" t="str">
        <f t="shared" si="873"/>
        <v/>
      </c>
      <c r="EC571" s="39" t="str">
        <f t="shared" si="873"/>
        <v/>
      </c>
      <c r="ED571" s="39" t="str">
        <f t="shared" si="873"/>
        <v/>
      </c>
      <c r="EE571" s="39" t="str">
        <f t="shared" si="873"/>
        <v/>
      </c>
      <c r="EF571" s="39" t="str">
        <f t="shared" si="873"/>
        <v/>
      </c>
      <c r="EG571" s="39" t="str">
        <f t="shared" si="873"/>
        <v/>
      </c>
      <c r="EH571" s="39" t="str">
        <f t="shared" si="852"/>
        <v/>
      </c>
      <c r="EI571" s="39" t="str">
        <f t="shared" si="852"/>
        <v/>
      </c>
      <c r="EJ571" s="39" t="str">
        <f t="shared" si="852"/>
        <v/>
      </c>
      <c r="EK571" s="39" t="str">
        <f t="shared" si="852"/>
        <v/>
      </c>
      <c r="EL571" s="39" t="str">
        <f t="shared" si="865"/>
        <v/>
      </c>
      <c r="EM571" s="39" t="str">
        <f t="shared" si="865"/>
        <v/>
      </c>
      <c r="EN571" s="39" t="str">
        <f t="shared" si="865"/>
        <v/>
      </c>
      <c r="EO571" s="39" t="str">
        <f t="shared" si="865"/>
        <v/>
      </c>
    </row>
    <row r="572" spans="75:145">
      <c r="BW572" s="39" t="str">
        <f t="shared" si="869"/>
        <v/>
      </c>
      <c r="BX572" s="39" t="str">
        <f t="shared" si="874"/>
        <v/>
      </c>
      <c r="BY572" s="39" t="str">
        <f t="shared" si="874"/>
        <v/>
      </c>
      <c r="BZ572" s="39" t="str">
        <f t="shared" si="874"/>
        <v/>
      </c>
      <c r="CA572" s="39" t="str">
        <f t="shared" si="872"/>
        <v/>
      </c>
      <c r="CB572" s="39" t="str">
        <f t="shared" si="872"/>
        <v/>
      </c>
      <c r="CC572" s="39" t="str">
        <f t="shared" si="872"/>
        <v/>
      </c>
      <c r="CD572" s="39" t="str">
        <f t="shared" si="872"/>
        <v/>
      </c>
      <c r="CE572" s="39" t="str">
        <f t="shared" si="872"/>
        <v/>
      </c>
      <c r="CF572" s="39" t="str">
        <f t="shared" si="872"/>
        <v/>
      </c>
      <c r="CG572" s="39" t="str">
        <f t="shared" si="872"/>
        <v/>
      </c>
      <c r="CH572" s="39" t="str">
        <f t="shared" si="872"/>
        <v/>
      </c>
      <c r="CI572" s="39" t="str">
        <f t="shared" si="872"/>
        <v/>
      </c>
      <c r="CJ572" s="39" t="str">
        <f t="shared" si="872"/>
        <v/>
      </c>
      <c r="CK572" s="39" t="str">
        <f t="shared" si="872"/>
        <v/>
      </c>
      <c r="CL572" s="39" t="str">
        <f t="shared" si="872"/>
        <v/>
      </c>
      <c r="CM572" s="39" t="str">
        <f t="shared" si="872"/>
        <v/>
      </c>
      <c r="CN572" s="39" t="str">
        <f t="shared" si="870"/>
        <v/>
      </c>
      <c r="CO572" s="39" t="str">
        <f t="shared" si="870"/>
        <v/>
      </c>
      <c r="CP572" s="39" t="str">
        <f t="shared" si="870"/>
        <v/>
      </c>
      <c r="CQ572" s="39" t="str">
        <f t="shared" si="870"/>
        <v/>
      </c>
      <c r="CR572" s="39" t="str">
        <f t="shared" si="870"/>
        <v/>
      </c>
      <c r="CS572" s="39" t="str">
        <f t="shared" si="870"/>
        <v/>
      </c>
      <c r="CT572" s="39" t="str">
        <f t="shared" si="870"/>
        <v/>
      </c>
      <c r="CU572" s="39" t="str">
        <f t="shared" si="870"/>
        <v/>
      </c>
      <c r="CV572" s="39" t="str">
        <f t="shared" si="868"/>
        <v/>
      </c>
      <c r="CW572" s="39" t="str">
        <f t="shared" si="868"/>
        <v/>
      </c>
      <c r="CX572" s="39" t="str">
        <f t="shared" si="868"/>
        <v/>
      </c>
      <c r="CY572" s="39" t="str">
        <f t="shared" si="868"/>
        <v/>
      </c>
      <c r="CZ572" s="39" t="str">
        <f t="shared" si="868"/>
        <v/>
      </c>
      <c r="DA572" s="39" t="str">
        <f t="shared" si="868"/>
        <v/>
      </c>
      <c r="DB572" s="39" t="str">
        <f t="shared" si="868"/>
        <v/>
      </c>
      <c r="DC572" s="39" t="str">
        <f t="shared" si="868"/>
        <v/>
      </c>
      <c r="DD572" s="39" t="str">
        <f t="shared" si="868"/>
        <v/>
      </c>
      <c r="DE572" s="39" t="str">
        <f t="shared" si="868"/>
        <v/>
      </c>
      <c r="DF572" s="39" t="str">
        <f t="shared" si="871"/>
        <v/>
      </c>
      <c r="DG572" s="39" t="str">
        <f t="shared" si="871"/>
        <v/>
      </c>
      <c r="DH572" s="39" t="str">
        <f t="shared" si="871"/>
        <v/>
      </c>
      <c r="DI572" s="39" t="str">
        <f t="shared" si="871"/>
        <v/>
      </c>
      <c r="DJ572" s="39" t="str">
        <f t="shared" si="871"/>
        <v/>
      </c>
      <c r="DK572" s="39" t="str">
        <f t="shared" si="871"/>
        <v/>
      </c>
      <c r="DL572" s="39" t="str">
        <f t="shared" si="871"/>
        <v/>
      </c>
      <c r="DM572" s="39" t="str">
        <f t="shared" si="871"/>
        <v/>
      </c>
      <c r="DN572" s="39" t="str">
        <f t="shared" si="871"/>
        <v/>
      </c>
      <c r="DO572" s="39" t="str">
        <f t="shared" si="871"/>
        <v/>
      </c>
      <c r="DP572" s="39" t="str">
        <f t="shared" si="871"/>
        <v/>
      </c>
      <c r="DQ572" s="39" t="str">
        <f t="shared" si="863"/>
        <v/>
      </c>
      <c r="DR572" s="39" t="str">
        <f t="shared" si="863"/>
        <v/>
      </c>
      <c r="DS572" s="39" t="str">
        <f t="shared" si="863"/>
        <v/>
      </c>
      <c r="DT572" s="39" t="str">
        <f t="shared" si="863"/>
        <v/>
      </c>
      <c r="DU572" s="39" t="str">
        <f t="shared" si="863"/>
        <v/>
      </c>
      <c r="DV572" s="39" t="str">
        <f t="shared" si="863"/>
        <v/>
      </c>
      <c r="DW572" s="39" t="str">
        <f t="shared" si="863"/>
        <v/>
      </c>
      <c r="DX572" s="39" t="str">
        <f t="shared" si="863"/>
        <v/>
      </c>
      <c r="DY572" s="39" t="str">
        <f t="shared" si="863"/>
        <v/>
      </c>
      <c r="DZ572" s="39" t="str">
        <f t="shared" si="863"/>
        <v/>
      </c>
      <c r="EA572" s="39" t="str">
        <f t="shared" si="863"/>
        <v/>
      </c>
      <c r="EB572" s="39" t="str">
        <f t="shared" si="873"/>
        <v/>
      </c>
      <c r="EC572" s="39" t="str">
        <f t="shared" si="873"/>
        <v/>
      </c>
      <c r="ED572" s="39" t="str">
        <f t="shared" si="873"/>
        <v/>
      </c>
      <c r="EE572" s="39" t="str">
        <f t="shared" si="873"/>
        <v/>
      </c>
      <c r="EF572" s="39" t="str">
        <f t="shared" si="873"/>
        <v/>
      </c>
      <c r="EG572" s="39" t="str">
        <f t="shared" si="873"/>
        <v/>
      </c>
      <c r="EH572" s="39" t="str">
        <f t="shared" si="852"/>
        <v/>
      </c>
      <c r="EI572" s="39" t="str">
        <f t="shared" si="852"/>
        <v/>
      </c>
      <c r="EJ572" s="39" t="str">
        <f t="shared" si="852"/>
        <v/>
      </c>
      <c r="EK572" s="39" t="str">
        <f t="shared" si="852"/>
        <v/>
      </c>
      <c r="EL572" s="39" t="str">
        <f t="shared" si="865"/>
        <v/>
      </c>
      <c r="EM572" s="39" t="str">
        <f t="shared" si="865"/>
        <v/>
      </c>
      <c r="EN572" s="39" t="str">
        <f t="shared" si="865"/>
        <v/>
      </c>
      <c r="EO572" s="39" t="str">
        <f t="shared" si="865"/>
        <v/>
      </c>
    </row>
    <row r="573" spans="75:145">
      <c r="BW573" s="39" t="str">
        <f t="shared" si="869"/>
        <v/>
      </c>
      <c r="BX573" s="39" t="str">
        <f t="shared" si="874"/>
        <v/>
      </c>
      <c r="BY573" s="39" t="str">
        <f t="shared" si="874"/>
        <v/>
      </c>
      <c r="BZ573" s="39" t="str">
        <f t="shared" si="874"/>
        <v/>
      </c>
      <c r="CA573" s="39" t="str">
        <f t="shared" si="872"/>
        <v/>
      </c>
      <c r="CB573" s="39" t="str">
        <f t="shared" si="872"/>
        <v/>
      </c>
      <c r="CC573" s="39" t="str">
        <f t="shared" si="872"/>
        <v/>
      </c>
      <c r="CD573" s="39" t="str">
        <f t="shared" si="872"/>
        <v/>
      </c>
      <c r="CE573" s="39" t="str">
        <f t="shared" si="872"/>
        <v/>
      </c>
      <c r="CF573" s="39" t="str">
        <f t="shared" si="872"/>
        <v/>
      </c>
      <c r="CG573" s="39" t="str">
        <f t="shared" si="872"/>
        <v/>
      </c>
      <c r="CH573" s="39" t="str">
        <f t="shared" si="872"/>
        <v/>
      </c>
      <c r="CI573" s="39" t="str">
        <f t="shared" si="872"/>
        <v/>
      </c>
      <c r="CJ573" s="39" t="str">
        <f t="shared" si="872"/>
        <v/>
      </c>
      <c r="CK573" s="39" t="str">
        <f t="shared" si="872"/>
        <v/>
      </c>
      <c r="CL573" s="39" t="str">
        <f t="shared" si="872"/>
        <v/>
      </c>
      <c r="CM573" s="39" t="str">
        <f t="shared" si="872"/>
        <v/>
      </c>
      <c r="CN573" s="39" t="str">
        <f t="shared" si="870"/>
        <v/>
      </c>
      <c r="CO573" s="39" t="str">
        <f t="shared" si="870"/>
        <v/>
      </c>
      <c r="CP573" s="39" t="str">
        <f t="shared" si="870"/>
        <v/>
      </c>
      <c r="CQ573" s="39" t="str">
        <f t="shared" si="870"/>
        <v/>
      </c>
      <c r="CR573" s="39" t="str">
        <f t="shared" si="870"/>
        <v/>
      </c>
      <c r="CS573" s="39" t="str">
        <f t="shared" si="870"/>
        <v/>
      </c>
      <c r="CT573" s="39" t="str">
        <f t="shared" si="870"/>
        <v/>
      </c>
      <c r="CU573" s="39" t="str">
        <f t="shared" si="870"/>
        <v/>
      </c>
      <c r="CV573" s="39" t="str">
        <f t="shared" si="868"/>
        <v/>
      </c>
      <c r="CW573" s="39" t="str">
        <f t="shared" si="868"/>
        <v/>
      </c>
      <c r="CX573" s="39" t="str">
        <f t="shared" si="868"/>
        <v/>
      </c>
      <c r="CY573" s="39" t="str">
        <f t="shared" si="868"/>
        <v/>
      </c>
      <c r="CZ573" s="39" t="str">
        <f t="shared" si="868"/>
        <v/>
      </c>
      <c r="DA573" s="39" t="str">
        <f t="shared" si="868"/>
        <v/>
      </c>
      <c r="DB573" s="39" t="str">
        <f t="shared" si="868"/>
        <v/>
      </c>
      <c r="DC573" s="39" t="str">
        <f t="shared" si="868"/>
        <v/>
      </c>
      <c r="DD573" s="39" t="str">
        <f t="shared" si="868"/>
        <v/>
      </c>
      <c r="DE573" s="39" t="str">
        <f t="shared" si="868"/>
        <v/>
      </c>
      <c r="DF573" s="39" t="str">
        <f t="shared" si="871"/>
        <v/>
      </c>
      <c r="DG573" s="39" t="str">
        <f t="shared" si="871"/>
        <v/>
      </c>
      <c r="DH573" s="39" t="str">
        <f t="shared" si="871"/>
        <v/>
      </c>
      <c r="DI573" s="39" t="str">
        <f t="shared" si="871"/>
        <v/>
      </c>
      <c r="DJ573" s="39" t="str">
        <f t="shared" si="871"/>
        <v/>
      </c>
      <c r="DK573" s="39" t="str">
        <f t="shared" si="871"/>
        <v/>
      </c>
      <c r="DL573" s="39" t="str">
        <f t="shared" si="871"/>
        <v/>
      </c>
      <c r="DM573" s="39" t="str">
        <f t="shared" si="871"/>
        <v/>
      </c>
      <c r="DN573" s="39" t="str">
        <f t="shared" si="871"/>
        <v/>
      </c>
      <c r="DO573" s="39" t="str">
        <f t="shared" si="871"/>
        <v/>
      </c>
      <c r="DP573" s="39" t="str">
        <f t="shared" si="871"/>
        <v/>
      </c>
      <c r="DQ573" s="39" t="str">
        <f t="shared" si="863"/>
        <v/>
      </c>
      <c r="DR573" s="39" t="str">
        <f t="shared" si="863"/>
        <v/>
      </c>
      <c r="DS573" s="39" t="str">
        <f t="shared" si="863"/>
        <v/>
      </c>
      <c r="DT573" s="39" t="str">
        <f t="shared" si="863"/>
        <v/>
      </c>
      <c r="DU573" s="39" t="str">
        <f t="shared" si="863"/>
        <v/>
      </c>
      <c r="DV573" s="39" t="str">
        <f t="shared" si="863"/>
        <v/>
      </c>
      <c r="DW573" s="39" t="str">
        <f t="shared" si="863"/>
        <v/>
      </c>
      <c r="DX573" s="39" t="str">
        <f t="shared" si="863"/>
        <v/>
      </c>
      <c r="DY573" s="39" t="str">
        <f t="shared" si="863"/>
        <v/>
      </c>
      <c r="DZ573" s="39" t="str">
        <f t="shared" si="863"/>
        <v/>
      </c>
      <c r="EA573" s="39" t="str">
        <f t="shared" si="863"/>
        <v/>
      </c>
      <c r="EB573" s="39" t="str">
        <f t="shared" si="873"/>
        <v/>
      </c>
      <c r="EC573" s="39" t="str">
        <f t="shared" si="873"/>
        <v/>
      </c>
      <c r="ED573" s="39" t="str">
        <f t="shared" si="873"/>
        <v/>
      </c>
      <c r="EE573" s="39" t="str">
        <f t="shared" si="873"/>
        <v/>
      </c>
      <c r="EF573" s="39" t="str">
        <f t="shared" si="873"/>
        <v/>
      </c>
      <c r="EG573" s="39" t="str">
        <f t="shared" si="873"/>
        <v/>
      </c>
      <c r="EH573" s="39" t="str">
        <f t="shared" si="852"/>
        <v/>
      </c>
      <c r="EI573" s="39" t="str">
        <f t="shared" si="852"/>
        <v/>
      </c>
      <c r="EJ573" s="39" t="str">
        <f t="shared" si="852"/>
        <v/>
      </c>
      <c r="EK573" s="39" t="str">
        <f t="shared" si="852"/>
        <v/>
      </c>
      <c r="EL573" s="39" t="str">
        <f t="shared" si="865"/>
        <v/>
      </c>
      <c r="EM573" s="39" t="str">
        <f t="shared" si="865"/>
        <v/>
      </c>
      <c r="EN573" s="39" t="str">
        <f t="shared" si="865"/>
        <v/>
      </c>
      <c r="EO573" s="39" t="str">
        <f t="shared" si="865"/>
        <v/>
      </c>
    </row>
    <row r="574" spans="75:145">
      <c r="BW574" s="39" t="str">
        <f t="shared" si="869"/>
        <v/>
      </c>
      <c r="BX574" s="39" t="str">
        <f t="shared" si="874"/>
        <v/>
      </c>
      <c r="BY574" s="39" t="str">
        <f t="shared" si="874"/>
        <v/>
      </c>
      <c r="BZ574" s="39" t="str">
        <f t="shared" si="874"/>
        <v/>
      </c>
      <c r="CA574" s="39" t="str">
        <f t="shared" si="872"/>
        <v/>
      </c>
      <c r="CB574" s="39" t="str">
        <f t="shared" si="872"/>
        <v/>
      </c>
      <c r="CC574" s="39" t="str">
        <f t="shared" si="872"/>
        <v/>
      </c>
      <c r="CD574" s="39" t="str">
        <f t="shared" si="872"/>
        <v/>
      </c>
      <c r="CE574" s="39" t="str">
        <f t="shared" si="872"/>
        <v/>
      </c>
      <c r="CF574" s="39" t="str">
        <f t="shared" si="872"/>
        <v/>
      </c>
      <c r="CG574" s="39" t="str">
        <f t="shared" si="872"/>
        <v/>
      </c>
      <c r="CH574" s="39" t="str">
        <f t="shared" si="872"/>
        <v/>
      </c>
      <c r="CI574" s="39" t="str">
        <f t="shared" si="872"/>
        <v/>
      </c>
      <c r="CJ574" s="39" t="str">
        <f t="shared" si="872"/>
        <v/>
      </c>
      <c r="CK574" s="39" t="str">
        <f t="shared" si="872"/>
        <v/>
      </c>
      <c r="CL574" s="39" t="str">
        <f t="shared" si="872"/>
        <v/>
      </c>
      <c r="CM574" s="39" t="str">
        <f t="shared" si="872"/>
        <v/>
      </c>
      <c r="CN574" s="39" t="str">
        <f t="shared" si="870"/>
        <v/>
      </c>
      <c r="CO574" s="39" t="str">
        <f t="shared" si="870"/>
        <v/>
      </c>
      <c r="CP574" s="39" t="str">
        <f t="shared" si="870"/>
        <v/>
      </c>
      <c r="CQ574" s="39" t="str">
        <f t="shared" si="870"/>
        <v/>
      </c>
      <c r="CR574" s="39" t="str">
        <f t="shared" si="870"/>
        <v/>
      </c>
      <c r="CS574" s="39" t="str">
        <f t="shared" si="870"/>
        <v/>
      </c>
      <c r="CT574" s="39" t="str">
        <f t="shared" si="870"/>
        <v/>
      </c>
      <c r="CU574" s="39" t="str">
        <f t="shared" si="870"/>
        <v/>
      </c>
      <c r="CV574" s="39" t="str">
        <f t="shared" si="868"/>
        <v/>
      </c>
      <c r="CW574" s="39" t="str">
        <f t="shared" si="868"/>
        <v/>
      </c>
      <c r="CX574" s="39" t="str">
        <f t="shared" si="868"/>
        <v/>
      </c>
      <c r="CY574" s="39" t="str">
        <f t="shared" si="868"/>
        <v/>
      </c>
      <c r="CZ574" s="39" t="str">
        <f t="shared" si="868"/>
        <v/>
      </c>
      <c r="DA574" s="39" t="str">
        <f t="shared" si="868"/>
        <v/>
      </c>
      <c r="DB574" s="39" t="str">
        <f t="shared" si="868"/>
        <v/>
      </c>
      <c r="DC574" s="39" t="str">
        <f t="shared" si="868"/>
        <v/>
      </c>
      <c r="DD574" s="39" t="str">
        <f t="shared" si="868"/>
        <v/>
      </c>
      <c r="DE574" s="39" t="str">
        <f t="shared" si="868"/>
        <v/>
      </c>
      <c r="DF574" s="39" t="str">
        <f t="shared" si="871"/>
        <v/>
      </c>
      <c r="DG574" s="39" t="str">
        <f t="shared" si="871"/>
        <v/>
      </c>
      <c r="DH574" s="39" t="str">
        <f t="shared" si="871"/>
        <v/>
      </c>
      <c r="DI574" s="39" t="str">
        <f t="shared" si="871"/>
        <v/>
      </c>
      <c r="DJ574" s="39" t="str">
        <f t="shared" si="871"/>
        <v/>
      </c>
      <c r="DK574" s="39" t="str">
        <f t="shared" si="871"/>
        <v/>
      </c>
      <c r="DL574" s="39" t="str">
        <f t="shared" si="871"/>
        <v/>
      </c>
      <c r="DM574" s="39" t="str">
        <f t="shared" si="871"/>
        <v/>
      </c>
      <c r="DN574" s="39" t="str">
        <f t="shared" si="871"/>
        <v/>
      </c>
      <c r="DO574" s="39" t="str">
        <f t="shared" si="871"/>
        <v/>
      </c>
      <c r="DP574" s="39" t="str">
        <f t="shared" si="871"/>
        <v/>
      </c>
      <c r="DQ574" s="39" t="str">
        <f t="shared" si="863"/>
        <v/>
      </c>
      <c r="DR574" s="39" t="str">
        <f t="shared" si="863"/>
        <v/>
      </c>
      <c r="DS574" s="39" t="str">
        <f t="shared" si="863"/>
        <v/>
      </c>
      <c r="DT574" s="39" t="str">
        <f t="shared" si="863"/>
        <v/>
      </c>
      <c r="DU574" s="39" t="str">
        <f t="shared" si="863"/>
        <v/>
      </c>
      <c r="DV574" s="39" t="str">
        <f t="shared" si="863"/>
        <v/>
      </c>
      <c r="DW574" s="39" t="str">
        <f t="shared" si="863"/>
        <v/>
      </c>
      <c r="DX574" s="39" t="str">
        <f t="shared" si="863"/>
        <v/>
      </c>
      <c r="DY574" s="39" t="str">
        <f t="shared" si="863"/>
        <v/>
      </c>
      <c r="DZ574" s="39" t="str">
        <f t="shared" si="863"/>
        <v/>
      </c>
      <c r="EA574" s="39" t="str">
        <f t="shared" si="863"/>
        <v/>
      </c>
      <c r="EB574" s="39" t="str">
        <f t="shared" si="873"/>
        <v/>
      </c>
      <c r="EC574" s="39" t="str">
        <f t="shared" si="873"/>
        <v/>
      </c>
      <c r="ED574" s="39" t="str">
        <f t="shared" si="873"/>
        <v/>
      </c>
      <c r="EE574" s="39" t="str">
        <f t="shared" si="873"/>
        <v/>
      </c>
      <c r="EF574" s="39" t="str">
        <f t="shared" si="873"/>
        <v/>
      </c>
      <c r="EG574" s="39" t="str">
        <f t="shared" si="873"/>
        <v/>
      </c>
      <c r="EH574" s="39" t="str">
        <f t="shared" si="873"/>
        <v/>
      </c>
      <c r="EI574" s="39" t="str">
        <f t="shared" si="873"/>
        <v/>
      </c>
      <c r="EJ574" s="39" t="str">
        <f t="shared" si="873"/>
        <v/>
      </c>
      <c r="EK574" s="39" t="str">
        <f t="shared" si="873"/>
        <v/>
      </c>
      <c r="EL574" s="39" t="str">
        <f t="shared" si="865"/>
        <v/>
      </c>
      <c r="EM574" s="39" t="str">
        <f t="shared" si="865"/>
        <v/>
      </c>
      <c r="EN574" s="39" t="str">
        <f t="shared" si="865"/>
        <v/>
      </c>
      <c r="EO574" s="39" t="str">
        <f t="shared" si="865"/>
        <v/>
      </c>
    </row>
    <row r="575" spans="75:145">
      <c r="BW575" s="39" t="str">
        <f t="shared" si="869"/>
        <v/>
      </c>
      <c r="BX575" s="39" t="str">
        <f t="shared" si="874"/>
        <v/>
      </c>
      <c r="BY575" s="39" t="str">
        <f t="shared" si="874"/>
        <v/>
      </c>
      <c r="BZ575" s="39" t="str">
        <f t="shared" si="874"/>
        <v/>
      </c>
      <c r="CA575" s="39" t="str">
        <f t="shared" si="872"/>
        <v/>
      </c>
      <c r="CB575" s="39" t="str">
        <f t="shared" si="872"/>
        <v/>
      </c>
      <c r="CC575" s="39" t="str">
        <f t="shared" si="872"/>
        <v/>
      </c>
      <c r="CD575" s="39" t="str">
        <f t="shared" si="872"/>
        <v/>
      </c>
      <c r="CE575" s="39" t="str">
        <f t="shared" si="872"/>
        <v/>
      </c>
      <c r="CF575" s="39" t="str">
        <f t="shared" si="872"/>
        <v/>
      </c>
      <c r="CG575" s="39" t="str">
        <f t="shared" si="872"/>
        <v/>
      </c>
      <c r="CH575" s="39" t="str">
        <f t="shared" si="872"/>
        <v/>
      </c>
      <c r="CI575" s="39" t="str">
        <f t="shared" si="872"/>
        <v/>
      </c>
      <c r="CJ575" s="39" t="str">
        <f t="shared" si="872"/>
        <v/>
      </c>
      <c r="CK575" s="39" t="str">
        <f t="shared" si="872"/>
        <v/>
      </c>
      <c r="CL575" s="39" t="str">
        <f t="shared" si="872"/>
        <v/>
      </c>
      <c r="CM575" s="39" t="str">
        <f t="shared" si="872"/>
        <v/>
      </c>
      <c r="CN575" s="39" t="str">
        <f t="shared" si="870"/>
        <v/>
      </c>
      <c r="CO575" s="39" t="str">
        <f t="shared" si="870"/>
        <v/>
      </c>
      <c r="CP575" s="39" t="str">
        <f t="shared" si="870"/>
        <v/>
      </c>
      <c r="CQ575" s="39" t="str">
        <f t="shared" si="870"/>
        <v/>
      </c>
      <c r="CR575" s="39" t="str">
        <f t="shared" si="870"/>
        <v/>
      </c>
      <c r="CS575" s="39" t="str">
        <f t="shared" si="870"/>
        <v/>
      </c>
      <c r="CT575" s="39" t="str">
        <f t="shared" si="870"/>
        <v/>
      </c>
      <c r="CU575" s="39" t="str">
        <f t="shared" si="870"/>
        <v/>
      </c>
      <c r="CV575" s="39" t="str">
        <f t="shared" si="868"/>
        <v/>
      </c>
      <c r="CW575" s="39" t="str">
        <f t="shared" si="868"/>
        <v/>
      </c>
      <c r="CX575" s="39" t="str">
        <f t="shared" si="868"/>
        <v/>
      </c>
      <c r="CY575" s="39" t="str">
        <f t="shared" si="868"/>
        <v/>
      </c>
      <c r="CZ575" s="39" t="str">
        <f t="shared" si="868"/>
        <v/>
      </c>
      <c r="DA575" s="39" t="str">
        <f t="shared" si="868"/>
        <v/>
      </c>
      <c r="DB575" s="39" t="str">
        <f t="shared" si="868"/>
        <v/>
      </c>
      <c r="DC575" s="39" t="str">
        <f t="shared" si="868"/>
        <v/>
      </c>
      <c r="DD575" s="39" t="str">
        <f t="shared" si="868"/>
        <v/>
      </c>
      <c r="DE575" s="39" t="str">
        <f t="shared" si="868"/>
        <v/>
      </c>
      <c r="DF575" s="39" t="str">
        <f t="shared" si="871"/>
        <v/>
      </c>
      <c r="DG575" s="39" t="str">
        <f t="shared" si="871"/>
        <v/>
      </c>
      <c r="DH575" s="39" t="str">
        <f t="shared" si="871"/>
        <v/>
      </c>
      <c r="DI575" s="39" t="str">
        <f t="shared" si="871"/>
        <v/>
      </c>
      <c r="DJ575" s="39" t="str">
        <f t="shared" si="871"/>
        <v/>
      </c>
      <c r="DK575" s="39" t="str">
        <f t="shared" si="871"/>
        <v/>
      </c>
      <c r="DL575" s="39" t="str">
        <f t="shared" si="871"/>
        <v/>
      </c>
      <c r="DM575" s="39" t="str">
        <f t="shared" si="871"/>
        <v/>
      </c>
      <c r="DN575" s="39" t="str">
        <f t="shared" si="871"/>
        <v/>
      </c>
      <c r="DO575" s="39" t="str">
        <f t="shared" si="871"/>
        <v/>
      </c>
      <c r="DP575" s="39" t="str">
        <f t="shared" si="871"/>
        <v/>
      </c>
      <c r="DQ575" s="39" t="str">
        <f t="shared" si="863"/>
        <v/>
      </c>
      <c r="DR575" s="39" t="str">
        <f t="shared" si="863"/>
        <v/>
      </c>
      <c r="DS575" s="39" t="str">
        <f t="shared" si="863"/>
        <v/>
      </c>
      <c r="DT575" s="39" t="str">
        <f t="shared" si="863"/>
        <v/>
      </c>
      <c r="DU575" s="39" t="str">
        <f t="shared" si="863"/>
        <v/>
      </c>
      <c r="DV575" s="39" t="str">
        <f t="shared" si="863"/>
        <v/>
      </c>
      <c r="DW575" s="39" t="str">
        <f t="shared" si="863"/>
        <v/>
      </c>
      <c r="DX575" s="39" t="str">
        <f t="shared" si="863"/>
        <v/>
      </c>
      <c r="DY575" s="39" t="str">
        <f t="shared" si="863"/>
        <v/>
      </c>
      <c r="DZ575" s="39" t="str">
        <f t="shared" si="863"/>
        <v/>
      </c>
      <c r="EA575" s="39" t="str">
        <f t="shared" si="863"/>
        <v/>
      </c>
      <c r="EB575" s="39" t="str">
        <f t="shared" si="873"/>
        <v/>
      </c>
      <c r="EC575" s="39" t="str">
        <f t="shared" si="873"/>
        <v/>
      </c>
      <c r="ED575" s="39" t="str">
        <f t="shared" si="873"/>
        <v/>
      </c>
      <c r="EE575" s="39" t="str">
        <f t="shared" si="873"/>
        <v/>
      </c>
      <c r="EF575" s="39" t="str">
        <f t="shared" si="873"/>
        <v/>
      </c>
      <c r="EG575" s="39" t="str">
        <f t="shared" si="873"/>
        <v/>
      </c>
      <c r="EH575" s="39" t="str">
        <f t="shared" si="873"/>
        <v/>
      </c>
      <c r="EI575" s="39" t="str">
        <f t="shared" si="873"/>
        <v/>
      </c>
      <c r="EJ575" s="39" t="str">
        <f t="shared" si="873"/>
        <v/>
      </c>
      <c r="EK575" s="39" t="str">
        <f t="shared" si="873"/>
        <v/>
      </c>
      <c r="EL575" s="39" t="str">
        <f t="shared" si="865"/>
        <v/>
      </c>
      <c r="EM575" s="39" t="str">
        <f t="shared" si="865"/>
        <v/>
      </c>
      <c r="EN575" s="39" t="str">
        <f t="shared" si="865"/>
        <v/>
      </c>
      <c r="EO575" s="39" t="str">
        <f t="shared" si="865"/>
        <v/>
      </c>
    </row>
    <row r="576" spans="75:145">
      <c r="BW576" s="39" t="str">
        <f t="shared" si="869"/>
        <v/>
      </c>
      <c r="BX576" s="39" t="str">
        <f t="shared" si="874"/>
        <v/>
      </c>
      <c r="BY576" s="39" t="str">
        <f t="shared" si="874"/>
        <v/>
      </c>
      <c r="BZ576" s="39" t="str">
        <f t="shared" si="874"/>
        <v/>
      </c>
      <c r="CA576" s="39" t="str">
        <f t="shared" si="872"/>
        <v/>
      </c>
      <c r="CB576" s="39" t="str">
        <f t="shared" si="872"/>
        <v/>
      </c>
      <c r="CC576" s="39" t="str">
        <f t="shared" si="872"/>
        <v/>
      </c>
      <c r="CD576" s="39" t="str">
        <f t="shared" si="872"/>
        <v/>
      </c>
      <c r="CE576" s="39" t="str">
        <f t="shared" si="872"/>
        <v/>
      </c>
      <c r="CF576" s="39" t="str">
        <f t="shared" si="872"/>
        <v/>
      </c>
      <c r="CG576" s="39" t="str">
        <f t="shared" si="872"/>
        <v/>
      </c>
      <c r="CH576" s="39" t="str">
        <f t="shared" si="872"/>
        <v/>
      </c>
      <c r="CI576" s="39" t="str">
        <f t="shared" si="872"/>
        <v/>
      </c>
      <c r="CJ576" s="39" t="str">
        <f t="shared" si="872"/>
        <v/>
      </c>
      <c r="CK576" s="39" t="str">
        <f t="shared" si="872"/>
        <v/>
      </c>
      <c r="CL576" s="39" t="str">
        <f t="shared" si="872"/>
        <v/>
      </c>
      <c r="CM576" s="39" t="str">
        <f t="shared" si="872"/>
        <v/>
      </c>
      <c r="CN576" s="39" t="str">
        <f t="shared" si="870"/>
        <v/>
      </c>
      <c r="CO576" s="39" t="str">
        <f t="shared" si="870"/>
        <v/>
      </c>
      <c r="CP576" s="39" t="str">
        <f t="shared" si="870"/>
        <v/>
      </c>
      <c r="CQ576" s="39" t="str">
        <f t="shared" si="870"/>
        <v/>
      </c>
      <c r="CR576" s="39" t="str">
        <f t="shared" si="870"/>
        <v/>
      </c>
      <c r="CS576" s="39" t="str">
        <f t="shared" si="870"/>
        <v/>
      </c>
      <c r="CT576" s="39" t="str">
        <f t="shared" si="870"/>
        <v/>
      </c>
      <c r="CU576" s="39" t="str">
        <f t="shared" si="870"/>
        <v/>
      </c>
      <c r="CV576" s="39" t="str">
        <f t="shared" si="868"/>
        <v/>
      </c>
      <c r="CW576" s="39" t="str">
        <f t="shared" si="868"/>
        <v/>
      </c>
      <c r="CX576" s="39" t="str">
        <f t="shared" si="868"/>
        <v/>
      </c>
      <c r="CY576" s="39" t="str">
        <f t="shared" si="868"/>
        <v/>
      </c>
      <c r="CZ576" s="39" t="str">
        <f t="shared" si="868"/>
        <v/>
      </c>
      <c r="DA576" s="39" t="str">
        <f t="shared" si="868"/>
        <v/>
      </c>
      <c r="DB576" s="39" t="str">
        <f t="shared" si="868"/>
        <v/>
      </c>
      <c r="DC576" s="39" t="str">
        <f t="shared" si="868"/>
        <v/>
      </c>
      <c r="DD576" s="39" t="str">
        <f t="shared" si="868"/>
        <v/>
      </c>
      <c r="DE576" s="39" t="str">
        <f t="shared" si="868"/>
        <v/>
      </c>
      <c r="DF576" s="39" t="str">
        <f t="shared" si="871"/>
        <v/>
      </c>
      <c r="DG576" s="39" t="str">
        <f t="shared" si="871"/>
        <v/>
      </c>
      <c r="DH576" s="39" t="str">
        <f t="shared" ref="DH576:DV595" si="875">IF(AN576="","","|n|cffffcc00"&amp;DH$2&amp;"：|r"&amp;AN576&amp;DH$1)</f>
        <v/>
      </c>
      <c r="DI576" s="39" t="str">
        <f t="shared" si="875"/>
        <v/>
      </c>
      <c r="DJ576" s="39" t="str">
        <f t="shared" si="875"/>
        <v/>
      </c>
      <c r="DK576" s="39" t="str">
        <f t="shared" si="875"/>
        <v/>
      </c>
      <c r="DL576" s="39" t="str">
        <f t="shared" si="875"/>
        <v/>
      </c>
      <c r="DM576" s="39" t="str">
        <f t="shared" si="875"/>
        <v/>
      </c>
      <c r="DN576" s="39" t="str">
        <f t="shared" si="875"/>
        <v/>
      </c>
      <c r="DO576" s="39" t="str">
        <f t="shared" si="875"/>
        <v/>
      </c>
      <c r="DP576" s="39" t="str">
        <f t="shared" si="875"/>
        <v/>
      </c>
      <c r="DQ576" s="39" t="str">
        <f t="shared" si="863"/>
        <v/>
      </c>
      <c r="DR576" s="39" t="str">
        <f t="shared" si="863"/>
        <v/>
      </c>
      <c r="DS576" s="39" t="str">
        <f t="shared" si="863"/>
        <v/>
      </c>
      <c r="DT576" s="39" t="str">
        <f t="shared" si="863"/>
        <v/>
      </c>
      <c r="DU576" s="39" t="str">
        <f t="shared" si="863"/>
        <v/>
      </c>
      <c r="DV576" s="39" t="str">
        <f t="shared" si="863"/>
        <v/>
      </c>
      <c r="DW576" s="39" t="str">
        <f t="shared" si="863"/>
        <v/>
      </c>
      <c r="DX576" s="39" t="str">
        <f t="shared" si="863"/>
        <v/>
      </c>
      <c r="DY576" s="39" t="str">
        <f t="shared" si="863"/>
        <v/>
      </c>
      <c r="DZ576" s="39" t="str">
        <f t="shared" si="863"/>
        <v/>
      </c>
      <c r="EA576" s="39" t="str">
        <f t="shared" si="863"/>
        <v/>
      </c>
      <c r="EB576" s="39" t="str">
        <f t="shared" si="873"/>
        <v/>
      </c>
      <c r="EC576" s="39" t="str">
        <f t="shared" si="873"/>
        <v/>
      </c>
      <c r="ED576" s="39" t="str">
        <f t="shared" si="873"/>
        <v/>
      </c>
      <c r="EE576" s="39" t="str">
        <f t="shared" si="873"/>
        <v/>
      </c>
      <c r="EF576" s="39" t="str">
        <f t="shared" si="873"/>
        <v/>
      </c>
      <c r="EG576" s="39" t="str">
        <f t="shared" si="873"/>
        <v/>
      </c>
      <c r="EH576" s="39" t="str">
        <f t="shared" si="873"/>
        <v/>
      </c>
      <c r="EI576" s="39" t="str">
        <f t="shared" si="873"/>
        <v/>
      </c>
      <c r="EJ576" s="39" t="str">
        <f t="shared" si="873"/>
        <v/>
      </c>
      <c r="EK576" s="39" t="str">
        <f t="shared" si="873"/>
        <v/>
      </c>
      <c r="EL576" s="39" t="str">
        <f t="shared" si="865"/>
        <v/>
      </c>
      <c r="EM576" s="39" t="str">
        <f t="shared" si="865"/>
        <v/>
      </c>
      <c r="EN576" s="39" t="str">
        <f t="shared" si="865"/>
        <v/>
      </c>
      <c r="EO576" s="39" t="str">
        <f t="shared" si="865"/>
        <v/>
      </c>
    </row>
    <row r="577" spans="75:145">
      <c r="BW577" s="39" t="str">
        <f t="shared" si="869"/>
        <v/>
      </c>
      <c r="BX577" s="39" t="str">
        <f t="shared" si="874"/>
        <v/>
      </c>
      <c r="BY577" s="39" t="str">
        <f t="shared" si="874"/>
        <v/>
      </c>
      <c r="BZ577" s="39" t="str">
        <f t="shared" si="874"/>
        <v/>
      </c>
      <c r="CA577" s="39" t="str">
        <f t="shared" si="872"/>
        <v/>
      </c>
      <c r="CB577" s="39" t="str">
        <f t="shared" si="872"/>
        <v/>
      </c>
      <c r="CC577" s="39" t="str">
        <f t="shared" si="872"/>
        <v/>
      </c>
      <c r="CD577" s="39" t="str">
        <f t="shared" si="872"/>
        <v/>
      </c>
      <c r="CE577" s="39" t="str">
        <f t="shared" si="872"/>
        <v/>
      </c>
      <c r="CF577" s="39" t="str">
        <f t="shared" si="872"/>
        <v/>
      </c>
      <c r="CG577" s="39" t="str">
        <f t="shared" si="872"/>
        <v/>
      </c>
      <c r="CH577" s="39" t="str">
        <f t="shared" si="872"/>
        <v/>
      </c>
      <c r="CI577" s="39" t="str">
        <f t="shared" si="872"/>
        <v/>
      </c>
      <c r="CJ577" s="39" t="str">
        <f t="shared" si="872"/>
        <v/>
      </c>
      <c r="CK577" s="39" t="str">
        <f t="shared" si="872"/>
        <v/>
      </c>
      <c r="CL577" s="39" t="str">
        <f t="shared" si="872"/>
        <v/>
      </c>
      <c r="CM577" s="39" t="str">
        <f t="shared" si="872"/>
        <v/>
      </c>
      <c r="CN577" s="39" t="str">
        <f t="shared" si="870"/>
        <v/>
      </c>
      <c r="CO577" s="39" t="str">
        <f t="shared" si="870"/>
        <v/>
      </c>
      <c r="CP577" s="39" t="str">
        <f t="shared" si="870"/>
        <v/>
      </c>
      <c r="CQ577" s="39" t="str">
        <f t="shared" si="870"/>
        <v/>
      </c>
      <c r="CR577" s="39" t="str">
        <f t="shared" si="870"/>
        <v/>
      </c>
      <c r="CS577" s="39" t="str">
        <f t="shared" si="870"/>
        <v/>
      </c>
      <c r="CT577" s="39" t="str">
        <f t="shared" si="870"/>
        <v/>
      </c>
      <c r="CU577" s="39" t="str">
        <f t="shared" si="870"/>
        <v/>
      </c>
      <c r="CV577" s="39" t="str">
        <f t="shared" si="868"/>
        <v/>
      </c>
      <c r="CW577" s="39" t="str">
        <f t="shared" si="868"/>
        <v/>
      </c>
      <c r="CX577" s="39" t="str">
        <f t="shared" si="868"/>
        <v/>
      </c>
      <c r="CY577" s="39" t="str">
        <f t="shared" si="868"/>
        <v/>
      </c>
      <c r="CZ577" s="39" t="str">
        <f t="shared" ref="CZ577:DO602" si="876">IF(AF577="","","|n|cffffcc00"&amp;CZ$2&amp;"：|r"&amp;AF577&amp;CZ$1)</f>
        <v/>
      </c>
      <c r="DA577" s="39" t="str">
        <f t="shared" si="876"/>
        <v/>
      </c>
      <c r="DB577" s="39" t="str">
        <f t="shared" si="876"/>
        <v/>
      </c>
      <c r="DC577" s="39" t="str">
        <f t="shared" si="876"/>
        <v/>
      </c>
      <c r="DD577" s="39" t="str">
        <f t="shared" si="876"/>
        <v/>
      </c>
      <c r="DE577" s="39" t="str">
        <f t="shared" si="876"/>
        <v/>
      </c>
      <c r="DF577" s="39" t="str">
        <f t="shared" si="876"/>
        <v/>
      </c>
      <c r="DG577" s="39" t="str">
        <f t="shared" si="876"/>
        <v/>
      </c>
      <c r="DH577" s="39" t="str">
        <f t="shared" si="875"/>
        <v/>
      </c>
      <c r="DI577" s="39" t="str">
        <f t="shared" si="875"/>
        <v/>
      </c>
      <c r="DJ577" s="39" t="str">
        <f t="shared" si="875"/>
        <v/>
      </c>
      <c r="DK577" s="39" t="str">
        <f t="shared" si="875"/>
        <v/>
      </c>
      <c r="DL577" s="39" t="str">
        <f t="shared" si="875"/>
        <v/>
      </c>
      <c r="DM577" s="39" t="str">
        <f t="shared" si="875"/>
        <v/>
      </c>
      <c r="DN577" s="39" t="str">
        <f t="shared" si="875"/>
        <v/>
      </c>
      <c r="DO577" s="39" t="str">
        <f t="shared" si="875"/>
        <v/>
      </c>
      <c r="DP577" s="39" t="str">
        <f t="shared" si="875"/>
        <v/>
      </c>
      <c r="DQ577" s="39" t="str">
        <f t="shared" si="863"/>
        <v/>
      </c>
      <c r="DR577" s="39" t="str">
        <f t="shared" si="863"/>
        <v/>
      </c>
      <c r="DS577" s="39" t="str">
        <f t="shared" si="863"/>
        <v/>
      </c>
      <c r="DT577" s="39" t="str">
        <f t="shared" si="863"/>
        <v/>
      </c>
      <c r="DU577" s="39" t="str">
        <f t="shared" si="863"/>
        <v/>
      </c>
      <c r="DV577" s="39" t="str">
        <f t="shared" si="863"/>
        <v/>
      </c>
      <c r="DW577" s="39" t="str">
        <f t="shared" si="863"/>
        <v/>
      </c>
      <c r="DX577" s="39" t="str">
        <f t="shared" si="863"/>
        <v/>
      </c>
      <c r="DY577" s="39" t="str">
        <f t="shared" si="863"/>
        <v/>
      </c>
      <c r="DZ577" s="39" t="str">
        <f t="shared" si="863"/>
        <v/>
      </c>
      <c r="EA577" s="39" t="str">
        <f t="shared" si="863"/>
        <v/>
      </c>
      <c r="EB577" s="39" t="str">
        <f t="shared" si="873"/>
        <v/>
      </c>
      <c r="EC577" s="39" t="str">
        <f t="shared" si="873"/>
        <v/>
      </c>
      <c r="ED577" s="39" t="str">
        <f t="shared" si="873"/>
        <v/>
      </c>
      <c r="EE577" s="39" t="str">
        <f t="shared" si="873"/>
        <v/>
      </c>
      <c r="EF577" s="39" t="str">
        <f t="shared" si="873"/>
        <v/>
      </c>
      <c r="EG577" s="39" t="str">
        <f t="shared" si="873"/>
        <v/>
      </c>
      <c r="EH577" s="39" t="str">
        <f t="shared" si="873"/>
        <v/>
      </c>
      <c r="EI577" s="39" t="str">
        <f t="shared" si="873"/>
        <v/>
      </c>
      <c r="EJ577" s="39" t="str">
        <f t="shared" si="873"/>
        <v/>
      </c>
      <c r="EK577" s="39" t="str">
        <f t="shared" si="873"/>
        <v/>
      </c>
      <c r="EL577" s="39" t="str">
        <f t="shared" si="865"/>
        <v/>
      </c>
      <c r="EM577" s="39" t="str">
        <f t="shared" si="865"/>
        <v/>
      </c>
      <c r="EN577" s="39" t="str">
        <f t="shared" si="865"/>
        <v/>
      </c>
      <c r="EO577" s="39" t="str">
        <f t="shared" si="865"/>
        <v/>
      </c>
    </row>
    <row r="578" spans="75:145">
      <c r="BW578" s="39" t="str">
        <f t="shared" si="869"/>
        <v/>
      </c>
      <c r="BX578" s="39" t="str">
        <f t="shared" si="874"/>
        <v/>
      </c>
      <c r="BY578" s="39" t="str">
        <f t="shared" si="874"/>
        <v/>
      </c>
      <c r="BZ578" s="39" t="str">
        <f t="shared" si="874"/>
        <v/>
      </c>
      <c r="CA578" s="39" t="str">
        <f t="shared" si="872"/>
        <v/>
      </c>
      <c r="CB578" s="39" t="str">
        <f t="shared" si="872"/>
        <v/>
      </c>
      <c r="CC578" s="39" t="str">
        <f t="shared" si="872"/>
        <v/>
      </c>
      <c r="CD578" s="39" t="str">
        <f t="shared" si="872"/>
        <v/>
      </c>
      <c r="CE578" s="39" t="str">
        <f t="shared" si="872"/>
        <v/>
      </c>
      <c r="CF578" s="39" t="str">
        <f t="shared" si="872"/>
        <v/>
      </c>
      <c r="CG578" s="39" t="str">
        <f t="shared" si="872"/>
        <v/>
      </c>
      <c r="CH578" s="39" t="str">
        <f t="shared" si="872"/>
        <v/>
      </c>
      <c r="CI578" s="39" t="str">
        <f t="shared" si="872"/>
        <v/>
      </c>
      <c r="CJ578" s="39" t="str">
        <f t="shared" si="872"/>
        <v/>
      </c>
      <c r="CK578" s="39" t="str">
        <f t="shared" si="872"/>
        <v/>
      </c>
      <c r="CL578" s="39" t="str">
        <f t="shared" si="872"/>
        <v/>
      </c>
      <c r="CM578" s="39" t="str">
        <f t="shared" si="872"/>
        <v/>
      </c>
      <c r="CN578" s="39" t="str">
        <f t="shared" si="870"/>
        <v/>
      </c>
      <c r="CO578" s="39" t="str">
        <f t="shared" si="870"/>
        <v/>
      </c>
      <c r="CP578" s="39" t="str">
        <f t="shared" si="870"/>
        <v/>
      </c>
      <c r="CQ578" s="39" t="str">
        <f t="shared" si="870"/>
        <v/>
      </c>
      <c r="CR578" s="39" t="str">
        <f t="shared" si="870"/>
        <v/>
      </c>
      <c r="CS578" s="39" t="str">
        <f t="shared" si="870"/>
        <v/>
      </c>
      <c r="CT578" s="39" t="str">
        <f t="shared" si="870"/>
        <v/>
      </c>
      <c r="CU578" s="39" t="str">
        <f t="shared" si="870"/>
        <v/>
      </c>
      <c r="CV578" s="39" t="str">
        <f t="shared" si="870"/>
        <v/>
      </c>
      <c r="CW578" s="39" t="str">
        <f t="shared" si="870"/>
        <v/>
      </c>
      <c r="CX578" s="39" t="str">
        <f t="shared" si="870"/>
        <v/>
      </c>
      <c r="CY578" s="39" t="str">
        <f t="shared" si="870"/>
        <v/>
      </c>
      <c r="CZ578" s="39" t="str">
        <f t="shared" si="876"/>
        <v/>
      </c>
      <c r="DA578" s="39" t="str">
        <f t="shared" si="876"/>
        <v/>
      </c>
      <c r="DB578" s="39" t="str">
        <f t="shared" si="876"/>
        <v/>
      </c>
      <c r="DC578" s="39" t="str">
        <f t="shared" si="876"/>
        <v/>
      </c>
      <c r="DD578" s="39" t="str">
        <f t="shared" si="876"/>
        <v/>
      </c>
      <c r="DE578" s="39" t="str">
        <f t="shared" si="876"/>
        <v/>
      </c>
      <c r="DF578" s="39" t="str">
        <f t="shared" si="876"/>
        <v/>
      </c>
      <c r="DG578" s="39" t="str">
        <f t="shared" si="876"/>
        <v/>
      </c>
      <c r="DH578" s="39" t="str">
        <f t="shared" si="875"/>
        <v/>
      </c>
      <c r="DI578" s="39" t="str">
        <f t="shared" si="875"/>
        <v/>
      </c>
      <c r="DJ578" s="39" t="str">
        <f t="shared" si="875"/>
        <v/>
      </c>
      <c r="DK578" s="39" t="str">
        <f t="shared" si="875"/>
        <v/>
      </c>
      <c r="DL578" s="39" t="str">
        <f t="shared" si="875"/>
        <v/>
      </c>
      <c r="DM578" s="39" t="str">
        <f t="shared" si="875"/>
        <v/>
      </c>
      <c r="DN578" s="39" t="str">
        <f t="shared" si="875"/>
        <v/>
      </c>
      <c r="DO578" s="39" t="str">
        <f t="shared" si="875"/>
        <v/>
      </c>
      <c r="DP578" s="39" t="str">
        <f t="shared" si="875"/>
        <v/>
      </c>
      <c r="DQ578" s="39" t="str">
        <f t="shared" si="863"/>
        <v/>
      </c>
      <c r="DR578" s="39" t="str">
        <f t="shared" si="863"/>
        <v/>
      </c>
      <c r="DS578" s="39" t="str">
        <f t="shared" si="863"/>
        <v/>
      </c>
      <c r="DT578" s="39" t="str">
        <f t="shared" si="863"/>
        <v/>
      </c>
      <c r="DU578" s="39" t="str">
        <f t="shared" si="863"/>
        <v/>
      </c>
      <c r="DV578" s="39" t="str">
        <f t="shared" si="863"/>
        <v/>
      </c>
      <c r="DW578" s="39" t="str">
        <f t="shared" si="863"/>
        <v/>
      </c>
      <c r="DX578" s="39" t="str">
        <f t="shared" si="863"/>
        <v/>
      </c>
      <c r="DY578" s="39" t="str">
        <f t="shared" si="863"/>
        <v/>
      </c>
      <c r="DZ578" s="39" t="str">
        <f t="shared" si="863"/>
        <v/>
      </c>
      <c r="EA578" s="39" t="str">
        <f t="shared" si="863"/>
        <v/>
      </c>
      <c r="EB578" s="39" t="str">
        <f t="shared" si="873"/>
        <v/>
      </c>
      <c r="EC578" s="39" t="str">
        <f t="shared" si="873"/>
        <v/>
      </c>
      <c r="ED578" s="39" t="str">
        <f t="shared" si="873"/>
        <v/>
      </c>
      <c r="EE578" s="39" t="str">
        <f t="shared" si="873"/>
        <v/>
      </c>
      <c r="EF578" s="39" t="str">
        <f t="shared" si="873"/>
        <v/>
      </c>
      <c r="EG578" s="39" t="str">
        <f t="shared" si="873"/>
        <v/>
      </c>
      <c r="EH578" s="39" t="str">
        <f t="shared" si="873"/>
        <v/>
      </c>
      <c r="EI578" s="39" t="str">
        <f t="shared" si="873"/>
        <v/>
      </c>
      <c r="EJ578" s="39" t="str">
        <f t="shared" si="873"/>
        <v/>
      </c>
      <c r="EK578" s="39" t="str">
        <f t="shared" si="873"/>
        <v/>
      </c>
      <c r="EL578" s="39" t="str">
        <f t="shared" si="865"/>
        <v/>
      </c>
      <c r="EM578" s="39" t="str">
        <f t="shared" si="865"/>
        <v/>
      </c>
      <c r="EN578" s="39" t="str">
        <f t="shared" si="865"/>
        <v/>
      </c>
      <c r="EO578" s="39" t="str">
        <f t="shared" si="865"/>
        <v/>
      </c>
    </row>
    <row r="579" spans="75:145">
      <c r="BW579" s="39" t="str">
        <f t="shared" si="869"/>
        <v/>
      </c>
      <c r="BX579" s="39" t="str">
        <f t="shared" si="874"/>
        <v/>
      </c>
      <c r="BY579" s="39" t="str">
        <f t="shared" si="874"/>
        <v/>
      </c>
      <c r="BZ579" s="39" t="str">
        <f t="shared" si="874"/>
        <v/>
      </c>
      <c r="CA579" s="39" t="str">
        <f t="shared" si="872"/>
        <v/>
      </c>
      <c r="CB579" s="39" t="str">
        <f t="shared" si="872"/>
        <v/>
      </c>
      <c r="CC579" s="39" t="str">
        <f t="shared" si="872"/>
        <v/>
      </c>
      <c r="CD579" s="39" t="str">
        <f t="shared" si="872"/>
        <v/>
      </c>
      <c r="CE579" s="39" t="str">
        <f t="shared" si="872"/>
        <v/>
      </c>
      <c r="CF579" s="39" t="str">
        <f t="shared" si="872"/>
        <v/>
      </c>
      <c r="CG579" s="39" t="str">
        <f t="shared" si="872"/>
        <v/>
      </c>
      <c r="CH579" s="39" t="str">
        <f t="shared" si="872"/>
        <v/>
      </c>
      <c r="CI579" s="39" t="str">
        <f t="shared" si="872"/>
        <v/>
      </c>
      <c r="CJ579" s="39" t="str">
        <f t="shared" si="872"/>
        <v/>
      </c>
      <c r="CK579" s="39" t="str">
        <f t="shared" si="872"/>
        <v/>
      </c>
      <c r="CL579" s="39" t="str">
        <f t="shared" si="872"/>
        <v/>
      </c>
      <c r="CM579" s="39" t="str">
        <f t="shared" si="872"/>
        <v/>
      </c>
      <c r="CN579" s="39" t="str">
        <f t="shared" si="870"/>
        <v/>
      </c>
      <c r="CO579" s="39" t="str">
        <f t="shared" si="870"/>
        <v/>
      </c>
      <c r="CP579" s="39" t="str">
        <f t="shared" si="870"/>
        <v/>
      </c>
      <c r="CQ579" s="39" t="str">
        <f t="shared" si="870"/>
        <v/>
      </c>
      <c r="CR579" s="39" t="str">
        <f t="shared" si="870"/>
        <v/>
      </c>
      <c r="CS579" s="39" t="str">
        <f t="shared" si="870"/>
        <v/>
      </c>
      <c r="CT579" s="39" t="str">
        <f t="shared" si="870"/>
        <v/>
      </c>
      <c r="CU579" s="39" t="str">
        <f t="shared" si="870"/>
        <v/>
      </c>
      <c r="CV579" s="39" t="str">
        <f t="shared" si="870"/>
        <v/>
      </c>
      <c r="CW579" s="39" t="str">
        <f t="shared" si="870"/>
        <v/>
      </c>
      <c r="CX579" s="39" t="str">
        <f t="shared" si="870"/>
        <v/>
      </c>
      <c r="CY579" s="39" t="str">
        <f t="shared" si="870"/>
        <v/>
      </c>
      <c r="CZ579" s="39" t="str">
        <f t="shared" si="876"/>
        <v/>
      </c>
      <c r="DA579" s="39" t="str">
        <f t="shared" si="876"/>
        <v/>
      </c>
      <c r="DB579" s="39" t="str">
        <f t="shared" si="876"/>
        <v/>
      </c>
      <c r="DC579" s="39" t="str">
        <f t="shared" si="876"/>
        <v/>
      </c>
      <c r="DD579" s="39" t="str">
        <f t="shared" si="876"/>
        <v/>
      </c>
      <c r="DE579" s="39" t="str">
        <f t="shared" si="876"/>
        <v/>
      </c>
      <c r="DF579" s="39" t="str">
        <f t="shared" si="876"/>
        <v/>
      </c>
      <c r="DG579" s="39" t="str">
        <f t="shared" si="876"/>
        <v/>
      </c>
      <c r="DH579" s="39" t="str">
        <f t="shared" si="875"/>
        <v/>
      </c>
      <c r="DI579" s="39" t="str">
        <f t="shared" si="875"/>
        <v/>
      </c>
      <c r="DJ579" s="39" t="str">
        <f t="shared" si="875"/>
        <v/>
      </c>
      <c r="DK579" s="39" t="str">
        <f t="shared" si="875"/>
        <v/>
      </c>
      <c r="DL579" s="39" t="str">
        <f t="shared" si="875"/>
        <v/>
      </c>
      <c r="DM579" s="39" t="str">
        <f t="shared" si="875"/>
        <v/>
      </c>
      <c r="DN579" s="39" t="str">
        <f t="shared" si="875"/>
        <v/>
      </c>
      <c r="DO579" s="39" t="str">
        <f t="shared" si="875"/>
        <v/>
      </c>
      <c r="DP579" s="39" t="str">
        <f t="shared" si="875"/>
        <v/>
      </c>
      <c r="DQ579" s="39" t="str">
        <f t="shared" si="863"/>
        <v/>
      </c>
      <c r="DR579" s="39" t="str">
        <f t="shared" si="863"/>
        <v/>
      </c>
      <c r="DS579" s="39" t="str">
        <f t="shared" si="863"/>
        <v/>
      </c>
      <c r="DT579" s="39" t="str">
        <f t="shared" si="863"/>
        <v/>
      </c>
      <c r="DU579" s="39" t="str">
        <f t="shared" si="863"/>
        <v/>
      </c>
      <c r="DV579" s="39" t="str">
        <f t="shared" si="863"/>
        <v/>
      </c>
      <c r="DW579" s="39" t="str">
        <f t="shared" si="863"/>
        <v/>
      </c>
      <c r="DX579" s="39" t="str">
        <f t="shared" si="863"/>
        <v/>
      </c>
      <c r="DY579" s="39" t="str">
        <f t="shared" si="863"/>
        <v/>
      </c>
      <c r="DZ579" s="39" t="str">
        <f t="shared" si="863"/>
        <v/>
      </c>
      <c r="EA579" s="39" t="str">
        <f t="shared" si="863"/>
        <v/>
      </c>
      <c r="EB579" s="39" t="str">
        <f t="shared" si="873"/>
        <v/>
      </c>
      <c r="EC579" s="39" t="str">
        <f t="shared" si="873"/>
        <v/>
      </c>
      <c r="ED579" s="39" t="str">
        <f t="shared" si="873"/>
        <v/>
      </c>
      <c r="EE579" s="39" t="str">
        <f t="shared" si="873"/>
        <v/>
      </c>
      <c r="EF579" s="39" t="str">
        <f t="shared" si="873"/>
        <v/>
      </c>
      <c r="EG579" s="39" t="str">
        <f t="shared" si="873"/>
        <v/>
      </c>
      <c r="EH579" s="39" t="str">
        <f t="shared" si="873"/>
        <v/>
      </c>
      <c r="EI579" s="39" t="str">
        <f t="shared" si="873"/>
        <v/>
      </c>
      <c r="EJ579" s="39" t="str">
        <f t="shared" si="873"/>
        <v/>
      </c>
      <c r="EK579" s="39" t="str">
        <f t="shared" si="873"/>
        <v/>
      </c>
      <c r="EL579" s="39" t="str">
        <f t="shared" si="865"/>
        <v/>
      </c>
      <c r="EM579" s="39" t="str">
        <f t="shared" si="865"/>
        <v/>
      </c>
      <c r="EN579" s="39" t="str">
        <f t="shared" si="865"/>
        <v/>
      </c>
      <c r="EO579" s="39" t="str">
        <f t="shared" si="865"/>
        <v/>
      </c>
    </row>
    <row r="580" spans="75:145">
      <c r="BW580" s="39" t="str">
        <f t="shared" si="869"/>
        <v/>
      </c>
      <c r="BX580" s="39" t="str">
        <f t="shared" si="874"/>
        <v/>
      </c>
      <c r="BY580" s="39" t="str">
        <f t="shared" si="874"/>
        <v/>
      </c>
      <c r="BZ580" s="39" t="str">
        <f t="shared" si="874"/>
        <v/>
      </c>
      <c r="CA580" s="39" t="str">
        <f t="shared" si="872"/>
        <v/>
      </c>
      <c r="CB580" s="39" t="str">
        <f t="shared" si="872"/>
        <v/>
      </c>
      <c r="CC580" s="39" t="str">
        <f t="shared" si="872"/>
        <v/>
      </c>
      <c r="CD580" s="39" t="str">
        <f t="shared" si="872"/>
        <v/>
      </c>
      <c r="CE580" s="39" t="str">
        <f t="shared" si="872"/>
        <v/>
      </c>
      <c r="CF580" s="39" t="str">
        <f t="shared" si="872"/>
        <v/>
      </c>
      <c r="CG580" s="39" t="str">
        <f t="shared" si="872"/>
        <v/>
      </c>
      <c r="CH580" s="39" t="str">
        <f t="shared" si="872"/>
        <v/>
      </c>
      <c r="CI580" s="39" t="str">
        <f t="shared" si="872"/>
        <v/>
      </c>
      <c r="CJ580" s="39" t="str">
        <f t="shared" si="872"/>
        <v/>
      </c>
      <c r="CK580" s="39" t="str">
        <f t="shared" si="872"/>
        <v/>
      </c>
      <c r="CL580" s="39" t="str">
        <f t="shared" si="872"/>
        <v/>
      </c>
      <c r="CM580" s="39" t="str">
        <f t="shared" si="872"/>
        <v/>
      </c>
      <c r="CN580" s="39" t="str">
        <f t="shared" si="870"/>
        <v/>
      </c>
      <c r="CO580" s="39" t="str">
        <f t="shared" si="870"/>
        <v/>
      </c>
      <c r="CP580" s="39" t="str">
        <f t="shared" si="870"/>
        <v/>
      </c>
      <c r="CQ580" s="39" t="str">
        <f t="shared" si="870"/>
        <v/>
      </c>
      <c r="CR580" s="39" t="str">
        <f t="shared" si="870"/>
        <v/>
      </c>
      <c r="CS580" s="39" t="str">
        <f t="shared" si="870"/>
        <v/>
      </c>
      <c r="CT580" s="39" t="str">
        <f t="shared" si="870"/>
        <v/>
      </c>
      <c r="CU580" s="39" t="str">
        <f t="shared" si="870"/>
        <v/>
      </c>
      <c r="CV580" s="39" t="str">
        <f t="shared" si="870"/>
        <v/>
      </c>
      <c r="CW580" s="39" t="str">
        <f t="shared" si="870"/>
        <v/>
      </c>
      <c r="CX580" s="39" t="str">
        <f t="shared" si="870"/>
        <v/>
      </c>
      <c r="CY580" s="39" t="str">
        <f t="shared" si="870"/>
        <v/>
      </c>
      <c r="CZ580" s="39" t="str">
        <f t="shared" si="876"/>
        <v/>
      </c>
      <c r="DA580" s="39" t="str">
        <f t="shared" si="876"/>
        <v/>
      </c>
      <c r="DB580" s="39" t="str">
        <f t="shared" si="876"/>
        <v/>
      </c>
      <c r="DC580" s="39" t="str">
        <f t="shared" si="876"/>
        <v/>
      </c>
      <c r="DD580" s="39" t="str">
        <f t="shared" si="876"/>
        <v/>
      </c>
      <c r="DE580" s="39" t="str">
        <f t="shared" si="876"/>
        <v/>
      </c>
      <c r="DF580" s="39" t="str">
        <f t="shared" si="876"/>
        <v/>
      </c>
      <c r="DG580" s="39" t="str">
        <f t="shared" si="876"/>
        <v/>
      </c>
      <c r="DH580" s="39" t="str">
        <f t="shared" si="875"/>
        <v/>
      </c>
      <c r="DI580" s="39" t="str">
        <f t="shared" si="875"/>
        <v/>
      </c>
      <c r="DJ580" s="39" t="str">
        <f t="shared" si="875"/>
        <v/>
      </c>
      <c r="DK580" s="39" t="str">
        <f t="shared" si="875"/>
        <v/>
      </c>
      <c r="DL580" s="39" t="str">
        <f t="shared" si="875"/>
        <v/>
      </c>
      <c r="DM580" s="39" t="str">
        <f t="shared" si="875"/>
        <v/>
      </c>
      <c r="DN580" s="39" t="str">
        <f t="shared" si="875"/>
        <v/>
      </c>
      <c r="DO580" s="39" t="str">
        <f t="shared" si="875"/>
        <v/>
      </c>
      <c r="DP580" s="39" t="str">
        <f t="shared" si="875"/>
        <v/>
      </c>
      <c r="DQ580" s="39" t="str">
        <f t="shared" si="863"/>
        <v/>
      </c>
      <c r="DR580" s="39" t="str">
        <f t="shared" si="863"/>
        <v/>
      </c>
      <c r="DS580" s="39" t="str">
        <f t="shared" si="863"/>
        <v/>
      </c>
      <c r="DT580" s="39" t="str">
        <f t="shared" si="863"/>
        <v/>
      </c>
      <c r="DU580" s="39" t="str">
        <f t="shared" si="863"/>
        <v/>
      </c>
      <c r="DV580" s="39" t="str">
        <f t="shared" si="863"/>
        <v/>
      </c>
      <c r="DW580" s="39" t="str">
        <f t="shared" si="863"/>
        <v/>
      </c>
      <c r="DX580" s="39" t="str">
        <f t="shared" si="863"/>
        <v/>
      </c>
      <c r="DY580" s="39" t="str">
        <f t="shared" si="863"/>
        <v/>
      </c>
      <c r="DZ580" s="39" t="str">
        <f t="shared" si="863"/>
        <v/>
      </c>
      <c r="EA580" s="39" t="str">
        <f t="shared" si="863"/>
        <v/>
      </c>
      <c r="EB580" s="39" t="str">
        <f t="shared" si="873"/>
        <v/>
      </c>
      <c r="EC580" s="39" t="str">
        <f t="shared" si="873"/>
        <v/>
      </c>
      <c r="ED580" s="39" t="str">
        <f t="shared" si="873"/>
        <v/>
      </c>
      <c r="EE580" s="39" t="str">
        <f t="shared" si="873"/>
        <v/>
      </c>
      <c r="EF580" s="39" t="str">
        <f t="shared" si="873"/>
        <v/>
      </c>
      <c r="EG580" s="39" t="str">
        <f t="shared" si="873"/>
        <v/>
      </c>
      <c r="EH580" s="39" t="str">
        <f t="shared" si="873"/>
        <v/>
      </c>
      <c r="EI580" s="39" t="str">
        <f t="shared" si="873"/>
        <v/>
      </c>
      <c r="EJ580" s="39" t="str">
        <f t="shared" si="873"/>
        <v/>
      </c>
      <c r="EK580" s="39" t="str">
        <f t="shared" si="873"/>
        <v/>
      </c>
      <c r="EL580" s="39" t="str">
        <f t="shared" si="865"/>
        <v/>
      </c>
      <c r="EM580" s="39" t="str">
        <f t="shared" si="865"/>
        <v/>
      </c>
      <c r="EN580" s="39" t="str">
        <f t="shared" si="865"/>
        <v/>
      </c>
      <c r="EO580" s="39" t="str">
        <f t="shared" si="865"/>
        <v/>
      </c>
    </row>
    <row r="581" spans="75:145">
      <c r="BW581" s="39" t="str">
        <f t="shared" si="869"/>
        <v/>
      </c>
      <c r="BX581" s="39" t="str">
        <f t="shared" si="874"/>
        <v/>
      </c>
      <c r="BY581" s="39" t="str">
        <f t="shared" si="874"/>
        <v/>
      </c>
      <c r="BZ581" s="39" t="str">
        <f t="shared" si="874"/>
        <v/>
      </c>
      <c r="CA581" s="39" t="str">
        <f t="shared" si="872"/>
        <v/>
      </c>
      <c r="CB581" s="39" t="str">
        <f t="shared" si="872"/>
        <v/>
      </c>
      <c r="CC581" s="39" t="str">
        <f t="shared" si="872"/>
        <v/>
      </c>
      <c r="CD581" s="39" t="str">
        <f t="shared" si="872"/>
        <v/>
      </c>
      <c r="CE581" s="39" t="str">
        <f t="shared" si="872"/>
        <v/>
      </c>
      <c r="CF581" s="39" t="str">
        <f t="shared" si="872"/>
        <v/>
      </c>
      <c r="CG581" s="39" t="str">
        <f t="shared" si="872"/>
        <v/>
      </c>
      <c r="CH581" s="39" t="str">
        <f t="shared" si="872"/>
        <v/>
      </c>
      <c r="CI581" s="39" t="str">
        <f t="shared" si="872"/>
        <v/>
      </c>
      <c r="CJ581" s="39" t="str">
        <f t="shared" si="872"/>
        <v/>
      </c>
      <c r="CK581" s="39" t="str">
        <f t="shared" si="872"/>
        <v/>
      </c>
      <c r="CL581" s="39" t="str">
        <f t="shared" si="872"/>
        <v/>
      </c>
      <c r="CM581" s="39" t="str">
        <f t="shared" si="872"/>
        <v/>
      </c>
      <c r="CN581" s="39" t="str">
        <f t="shared" si="870"/>
        <v/>
      </c>
      <c r="CO581" s="39" t="str">
        <f t="shared" si="870"/>
        <v/>
      </c>
      <c r="CP581" s="39" t="str">
        <f t="shared" si="870"/>
        <v/>
      </c>
      <c r="CQ581" s="39" t="str">
        <f t="shared" si="870"/>
        <v/>
      </c>
      <c r="CR581" s="39" t="str">
        <f t="shared" si="870"/>
        <v/>
      </c>
      <c r="CS581" s="39" t="str">
        <f t="shared" si="870"/>
        <v/>
      </c>
      <c r="CT581" s="39" t="str">
        <f t="shared" si="870"/>
        <v/>
      </c>
      <c r="CU581" s="39" t="str">
        <f t="shared" si="870"/>
        <v/>
      </c>
      <c r="CV581" s="39" t="str">
        <f t="shared" si="870"/>
        <v/>
      </c>
      <c r="CW581" s="39" t="str">
        <f t="shared" si="870"/>
        <v/>
      </c>
      <c r="CX581" s="39" t="str">
        <f t="shared" si="870"/>
        <v/>
      </c>
      <c r="CY581" s="39" t="str">
        <f t="shared" ref="CY581:DF628" si="877">IF(AE581="","","|n|cffffcc00"&amp;CY$2&amp;"：|r"&amp;AE581&amp;CY$1)</f>
        <v/>
      </c>
      <c r="CZ581" s="39" t="str">
        <f t="shared" si="876"/>
        <v/>
      </c>
      <c r="DA581" s="39" t="str">
        <f t="shared" si="876"/>
        <v/>
      </c>
      <c r="DB581" s="39" t="str">
        <f t="shared" si="876"/>
        <v/>
      </c>
      <c r="DC581" s="39" t="str">
        <f t="shared" si="876"/>
        <v/>
      </c>
      <c r="DD581" s="39" t="str">
        <f t="shared" si="876"/>
        <v/>
      </c>
      <c r="DE581" s="39" t="str">
        <f t="shared" si="876"/>
        <v/>
      </c>
      <c r="DF581" s="39" t="str">
        <f t="shared" si="876"/>
        <v/>
      </c>
      <c r="DG581" s="39" t="str">
        <f t="shared" si="876"/>
        <v/>
      </c>
      <c r="DH581" s="39" t="str">
        <f t="shared" si="875"/>
        <v/>
      </c>
      <c r="DI581" s="39" t="str">
        <f t="shared" si="875"/>
        <v/>
      </c>
      <c r="DJ581" s="39" t="str">
        <f t="shared" si="875"/>
        <v/>
      </c>
      <c r="DK581" s="39" t="str">
        <f t="shared" si="875"/>
        <v/>
      </c>
      <c r="DL581" s="39" t="str">
        <f t="shared" si="875"/>
        <v/>
      </c>
      <c r="DM581" s="39" t="str">
        <f t="shared" si="875"/>
        <v/>
      </c>
      <c r="DN581" s="39" t="str">
        <f t="shared" si="875"/>
        <v/>
      </c>
      <c r="DO581" s="39" t="str">
        <f t="shared" si="875"/>
        <v/>
      </c>
      <c r="DP581" s="39" t="str">
        <f t="shared" si="875"/>
        <v/>
      </c>
      <c r="DQ581" s="39" t="str">
        <f t="shared" si="863"/>
        <v/>
      </c>
      <c r="DR581" s="39" t="str">
        <f t="shared" si="863"/>
        <v/>
      </c>
      <c r="DS581" s="39" t="str">
        <f t="shared" si="863"/>
        <v/>
      </c>
      <c r="DT581" s="39" t="str">
        <f t="shared" si="863"/>
        <v/>
      </c>
      <c r="DU581" s="39" t="str">
        <f t="shared" si="863"/>
        <v/>
      </c>
      <c r="DV581" s="39" t="str">
        <f t="shared" si="863"/>
        <v/>
      </c>
      <c r="DW581" s="39" t="str">
        <f t="shared" si="863"/>
        <v/>
      </c>
      <c r="DX581" s="39" t="str">
        <f t="shared" si="863"/>
        <v/>
      </c>
      <c r="DY581" s="39" t="str">
        <f t="shared" si="863"/>
        <v/>
      </c>
      <c r="DZ581" s="39" t="str">
        <f t="shared" si="863"/>
        <v/>
      </c>
      <c r="EA581" s="39" t="str">
        <f t="shared" si="863"/>
        <v/>
      </c>
      <c r="EB581" s="39" t="str">
        <f t="shared" si="873"/>
        <v/>
      </c>
      <c r="EC581" s="39" t="str">
        <f t="shared" si="873"/>
        <v/>
      </c>
      <c r="ED581" s="39" t="str">
        <f t="shared" si="873"/>
        <v/>
      </c>
      <c r="EE581" s="39" t="str">
        <f t="shared" si="873"/>
        <v/>
      </c>
      <c r="EF581" s="39" t="str">
        <f t="shared" si="873"/>
        <v/>
      </c>
      <c r="EG581" s="39" t="str">
        <f t="shared" si="873"/>
        <v/>
      </c>
      <c r="EH581" s="39" t="str">
        <f t="shared" si="873"/>
        <v/>
      </c>
      <c r="EI581" s="39" t="str">
        <f t="shared" si="873"/>
        <v/>
      </c>
      <c r="EJ581" s="39" t="str">
        <f t="shared" si="873"/>
        <v/>
      </c>
      <c r="EK581" s="39" t="str">
        <f t="shared" si="873"/>
        <v/>
      </c>
      <c r="EL581" s="39" t="str">
        <f t="shared" si="865"/>
        <v/>
      </c>
      <c r="EM581" s="39" t="str">
        <f t="shared" si="865"/>
        <v/>
      </c>
      <c r="EN581" s="39" t="str">
        <f t="shared" si="865"/>
        <v/>
      </c>
      <c r="EO581" s="39" t="str">
        <f t="shared" si="865"/>
        <v/>
      </c>
    </row>
    <row r="582" spans="75:145">
      <c r="BW582" s="39" t="str">
        <f t="shared" si="869"/>
        <v/>
      </c>
      <c r="BX582" s="39" t="str">
        <f t="shared" si="874"/>
        <v/>
      </c>
      <c r="BY582" s="39" t="str">
        <f t="shared" si="874"/>
        <v/>
      </c>
      <c r="BZ582" s="39" t="str">
        <f t="shared" si="874"/>
        <v/>
      </c>
      <c r="CA582" s="39" t="str">
        <f t="shared" si="872"/>
        <v/>
      </c>
      <c r="CB582" s="39" t="str">
        <f t="shared" si="872"/>
        <v/>
      </c>
      <c r="CC582" s="39" t="str">
        <f t="shared" si="872"/>
        <v/>
      </c>
      <c r="CD582" s="39" t="str">
        <f t="shared" si="872"/>
        <v/>
      </c>
      <c r="CE582" s="39" t="str">
        <f t="shared" si="872"/>
        <v/>
      </c>
      <c r="CF582" s="39" t="str">
        <f t="shared" si="872"/>
        <v/>
      </c>
      <c r="CG582" s="39" t="str">
        <f t="shared" si="872"/>
        <v/>
      </c>
      <c r="CH582" s="39" t="str">
        <f t="shared" si="872"/>
        <v/>
      </c>
      <c r="CI582" s="39" t="str">
        <f t="shared" si="872"/>
        <v/>
      </c>
      <c r="CJ582" s="39" t="str">
        <f t="shared" si="872"/>
        <v/>
      </c>
      <c r="CK582" s="39" t="str">
        <f t="shared" si="872"/>
        <v/>
      </c>
      <c r="CL582" s="39" t="str">
        <f t="shared" si="872"/>
        <v/>
      </c>
      <c r="CM582" s="39" t="str">
        <f t="shared" si="872"/>
        <v/>
      </c>
      <c r="CN582" s="39" t="str">
        <f t="shared" si="872"/>
        <v/>
      </c>
      <c r="CO582" s="39" t="str">
        <f t="shared" si="872"/>
        <v/>
      </c>
      <c r="CP582" s="39" t="str">
        <f t="shared" si="872"/>
        <v/>
      </c>
      <c r="CQ582" s="39" t="str">
        <f t="shared" ref="CQ582:CX613" si="878">IF(W582="","","|n|cffffcc00"&amp;CQ$2&amp;"：|r"&amp;W582&amp;CQ$1)</f>
        <v/>
      </c>
      <c r="CR582" s="39" t="str">
        <f t="shared" si="878"/>
        <v/>
      </c>
      <c r="CS582" s="39" t="str">
        <f t="shared" si="878"/>
        <v/>
      </c>
      <c r="CT582" s="39" t="str">
        <f t="shared" si="878"/>
        <v/>
      </c>
      <c r="CU582" s="39" t="str">
        <f t="shared" si="878"/>
        <v/>
      </c>
      <c r="CV582" s="39" t="str">
        <f t="shared" si="878"/>
        <v/>
      </c>
      <c r="CW582" s="39" t="str">
        <f t="shared" si="878"/>
        <v/>
      </c>
      <c r="CX582" s="39" t="str">
        <f t="shared" si="878"/>
        <v/>
      </c>
      <c r="CY582" s="39" t="str">
        <f t="shared" si="877"/>
        <v/>
      </c>
      <c r="CZ582" s="39" t="str">
        <f t="shared" si="876"/>
        <v/>
      </c>
      <c r="DA582" s="39" t="str">
        <f t="shared" si="876"/>
        <v/>
      </c>
      <c r="DB582" s="39" t="str">
        <f t="shared" si="876"/>
        <v/>
      </c>
      <c r="DC582" s="39" t="str">
        <f t="shared" si="876"/>
        <v/>
      </c>
      <c r="DD582" s="39" t="str">
        <f t="shared" si="876"/>
        <v/>
      </c>
      <c r="DE582" s="39" t="str">
        <f t="shared" si="876"/>
        <v/>
      </c>
      <c r="DF582" s="39" t="str">
        <f t="shared" si="876"/>
        <v/>
      </c>
      <c r="DG582" s="39" t="str">
        <f t="shared" si="876"/>
        <v/>
      </c>
      <c r="DH582" s="39" t="str">
        <f t="shared" si="875"/>
        <v/>
      </c>
      <c r="DI582" s="39" t="str">
        <f t="shared" si="875"/>
        <v/>
      </c>
      <c r="DJ582" s="39" t="str">
        <f t="shared" si="875"/>
        <v/>
      </c>
      <c r="DK582" s="39" t="str">
        <f t="shared" si="875"/>
        <v/>
      </c>
      <c r="DL582" s="39" t="str">
        <f t="shared" si="875"/>
        <v/>
      </c>
      <c r="DM582" s="39" t="str">
        <f t="shared" si="875"/>
        <v/>
      </c>
      <c r="DN582" s="39" t="str">
        <f t="shared" si="875"/>
        <v/>
      </c>
      <c r="DO582" s="39" t="str">
        <f t="shared" si="875"/>
        <v/>
      </c>
      <c r="DP582" s="39" t="str">
        <f t="shared" si="875"/>
        <v/>
      </c>
      <c r="DQ582" s="39" t="str">
        <f t="shared" si="863"/>
        <v/>
      </c>
      <c r="DR582" s="39" t="str">
        <f t="shared" si="863"/>
        <v/>
      </c>
      <c r="DS582" s="39" t="str">
        <f t="shared" si="863"/>
        <v/>
      </c>
      <c r="DT582" s="39" t="str">
        <f t="shared" si="863"/>
        <v/>
      </c>
      <c r="DU582" s="39" t="str">
        <f t="shared" si="863"/>
        <v/>
      </c>
      <c r="DV582" s="39" t="str">
        <f t="shared" si="863"/>
        <v/>
      </c>
      <c r="DW582" s="39" t="str">
        <f t="shared" ref="DW582:EF613" si="879">IF(BC582="","","|n|cffffcc00"&amp;DW$2&amp;"：|r"&amp;BC582&amp;DW$1)</f>
        <v/>
      </c>
      <c r="DX582" s="39" t="str">
        <f t="shared" si="879"/>
        <v/>
      </c>
      <c r="DY582" s="39" t="str">
        <f t="shared" si="879"/>
        <v/>
      </c>
      <c r="DZ582" s="39" t="str">
        <f t="shared" si="879"/>
        <v/>
      </c>
      <c r="EA582" s="39" t="str">
        <f t="shared" si="879"/>
        <v/>
      </c>
      <c r="EB582" s="39" t="str">
        <f t="shared" si="873"/>
        <v/>
      </c>
      <c r="EC582" s="39" t="str">
        <f t="shared" si="873"/>
        <v/>
      </c>
      <c r="ED582" s="39" t="str">
        <f t="shared" si="873"/>
        <v/>
      </c>
      <c r="EE582" s="39" t="str">
        <f t="shared" si="873"/>
        <v/>
      </c>
      <c r="EF582" s="39" t="str">
        <f t="shared" si="873"/>
        <v/>
      </c>
      <c r="EG582" s="39" t="str">
        <f t="shared" si="873"/>
        <v/>
      </c>
      <c r="EH582" s="39" t="str">
        <f t="shared" si="873"/>
        <v/>
      </c>
      <c r="EI582" s="39" t="str">
        <f t="shared" si="873"/>
        <v/>
      </c>
      <c r="EJ582" s="39" t="str">
        <f t="shared" si="873"/>
        <v/>
      </c>
      <c r="EK582" s="39" t="str">
        <f t="shared" si="873"/>
        <v/>
      </c>
      <c r="EL582" s="39" t="str">
        <f t="shared" si="865"/>
        <v/>
      </c>
      <c r="EM582" s="39" t="str">
        <f t="shared" si="865"/>
        <v/>
      </c>
      <c r="EN582" s="39" t="str">
        <f t="shared" si="865"/>
        <v/>
      </c>
      <c r="EO582" s="39" t="str">
        <f t="shared" si="865"/>
        <v/>
      </c>
    </row>
    <row r="583" spans="75:145">
      <c r="BW583" s="39" t="str">
        <f t="shared" si="869"/>
        <v/>
      </c>
      <c r="BX583" s="39" t="str">
        <f t="shared" si="874"/>
        <v/>
      </c>
      <c r="BY583" s="39" t="str">
        <f t="shared" si="874"/>
        <v/>
      </c>
      <c r="BZ583" s="39" t="str">
        <f t="shared" si="874"/>
        <v/>
      </c>
      <c r="CA583" s="39" t="str">
        <f t="shared" si="872"/>
        <v/>
      </c>
      <c r="CB583" s="39" t="str">
        <f t="shared" si="872"/>
        <v/>
      </c>
      <c r="CC583" s="39" t="str">
        <f t="shared" si="872"/>
        <v/>
      </c>
      <c r="CD583" s="39" t="str">
        <f t="shared" si="872"/>
        <v/>
      </c>
      <c r="CE583" s="39" t="str">
        <f t="shared" si="872"/>
        <v/>
      </c>
      <c r="CF583" s="39" t="str">
        <f t="shared" ref="CF583:CP606" si="880">IF(L583="","","|n|cffffcc00"&amp;CF$2&amp;"：|r"&amp;L583&amp;CF$1)</f>
        <v/>
      </c>
      <c r="CG583" s="39" t="str">
        <f t="shared" si="880"/>
        <v/>
      </c>
      <c r="CH583" s="39" t="str">
        <f t="shared" si="880"/>
        <v/>
      </c>
      <c r="CI583" s="39" t="str">
        <f t="shared" si="880"/>
        <v/>
      </c>
      <c r="CJ583" s="39" t="str">
        <f t="shared" si="880"/>
        <v/>
      </c>
      <c r="CK583" s="39" t="str">
        <f t="shared" si="880"/>
        <v/>
      </c>
      <c r="CL583" s="39" t="str">
        <f t="shared" si="880"/>
        <v/>
      </c>
      <c r="CM583" s="39" t="str">
        <f t="shared" si="880"/>
        <v/>
      </c>
      <c r="CN583" s="39" t="str">
        <f t="shared" si="880"/>
        <v/>
      </c>
      <c r="CO583" s="39" t="str">
        <f t="shared" si="880"/>
        <v/>
      </c>
      <c r="CP583" s="39" t="str">
        <f t="shared" si="880"/>
        <v/>
      </c>
      <c r="CQ583" s="39" t="str">
        <f t="shared" si="878"/>
        <v/>
      </c>
      <c r="CR583" s="39" t="str">
        <f t="shared" si="878"/>
        <v/>
      </c>
      <c r="CS583" s="39" t="str">
        <f t="shared" si="878"/>
        <v/>
      </c>
      <c r="CT583" s="39" t="str">
        <f t="shared" si="878"/>
        <v/>
      </c>
      <c r="CU583" s="39" t="str">
        <f t="shared" si="878"/>
        <v/>
      </c>
      <c r="CV583" s="39" t="str">
        <f t="shared" si="878"/>
        <v/>
      </c>
      <c r="CW583" s="39" t="str">
        <f t="shared" si="878"/>
        <v/>
      </c>
      <c r="CX583" s="39" t="str">
        <f t="shared" si="878"/>
        <v/>
      </c>
      <c r="CY583" s="39" t="str">
        <f t="shared" si="877"/>
        <v/>
      </c>
      <c r="CZ583" s="39" t="str">
        <f t="shared" si="876"/>
        <v/>
      </c>
      <c r="DA583" s="39" t="str">
        <f t="shared" si="876"/>
        <v/>
      </c>
      <c r="DB583" s="39" t="str">
        <f t="shared" si="876"/>
        <v/>
      </c>
      <c r="DC583" s="39" t="str">
        <f t="shared" si="876"/>
        <v/>
      </c>
      <c r="DD583" s="39" t="str">
        <f t="shared" si="876"/>
        <v/>
      </c>
      <c r="DE583" s="39" t="str">
        <f t="shared" si="876"/>
        <v/>
      </c>
      <c r="DF583" s="39" t="str">
        <f t="shared" si="876"/>
        <v/>
      </c>
      <c r="DG583" s="39" t="str">
        <f t="shared" si="876"/>
        <v/>
      </c>
      <c r="DH583" s="39" t="str">
        <f t="shared" si="875"/>
        <v/>
      </c>
      <c r="DI583" s="39" t="str">
        <f t="shared" si="875"/>
        <v/>
      </c>
      <c r="DJ583" s="39" t="str">
        <f t="shared" si="875"/>
        <v/>
      </c>
      <c r="DK583" s="39" t="str">
        <f t="shared" si="875"/>
        <v/>
      </c>
      <c r="DL583" s="39" t="str">
        <f t="shared" si="875"/>
        <v/>
      </c>
      <c r="DM583" s="39" t="str">
        <f t="shared" si="875"/>
        <v/>
      </c>
      <c r="DN583" s="39" t="str">
        <f t="shared" si="875"/>
        <v/>
      </c>
      <c r="DO583" s="39" t="str">
        <f t="shared" si="875"/>
        <v/>
      </c>
      <c r="DP583" s="39" t="str">
        <f t="shared" si="875"/>
        <v/>
      </c>
      <c r="DQ583" s="39" t="str">
        <f t="shared" si="875"/>
        <v/>
      </c>
      <c r="DR583" s="39" t="str">
        <f t="shared" si="875"/>
        <v/>
      </c>
      <c r="DS583" s="39" t="str">
        <f t="shared" si="875"/>
        <v/>
      </c>
      <c r="DT583" s="39" t="str">
        <f t="shared" si="875"/>
        <v/>
      </c>
      <c r="DU583" s="39" t="str">
        <f t="shared" si="875"/>
        <v/>
      </c>
      <c r="DV583" s="39" t="str">
        <f t="shared" si="875"/>
        <v/>
      </c>
      <c r="DW583" s="39" t="str">
        <f t="shared" si="879"/>
        <v/>
      </c>
      <c r="DX583" s="39" t="str">
        <f t="shared" si="879"/>
        <v/>
      </c>
      <c r="DY583" s="39" t="str">
        <f t="shared" si="879"/>
        <v/>
      </c>
      <c r="DZ583" s="39" t="str">
        <f t="shared" si="879"/>
        <v/>
      </c>
      <c r="EA583" s="39" t="str">
        <f t="shared" si="879"/>
        <v/>
      </c>
      <c r="EB583" s="39" t="str">
        <f t="shared" si="873"/>
        <v/>
      </c>
      <c r="EC583" s="39" t="str">
        <f t="shared" si="873"/>
        <v/>
      </c>
      <c r="ED583" s="39" t="str">
        <f t="shared" si="873"/>
        <v/>
      </c>
      <c r="EE583" s="39" t="str">
        <f t="shared" si="873"/>
        <v/>
      </c>
      <c r="EF583" s="39" t="str">
        <f t="shared" si="873"/>
        <v/>
      </c>
      <c r="EG583" s="39" t="str">
        <f t="shared" si="873"/>
        <v/>
      </c>
      <c r="EH583" s="39" t="str">
        <f t="shared" si="873"/>
        <v/>
      </c>
      <c r="EI583" s="39" t="str">
        <f t="shared" si="873"/>
        <v/>
      </c>
      <c r="EJ583" s="39" t="str">
        <f t="shared" si="873"/>
        <v/>
      </c>
      <c r="EK583" s="39" t="str">
        <f t="shared" si="873"/>
        <v/>
      </c>
      <c r="EL583" s="39" t="str">
        <f t="shared" si="865"/>
        <v/>
      </c>
      <c r="EM583" s="39" t="str">
        <f t="shared" si="865"/>
        <v/>
      </c>
      <c r="EN583" s="39" t="str">
        <f t="shared" si="865"/>
        <v/>
      </c>
      <c r="EO583" s="39" t="str">
        <f t="shared" si="865"/>
        <v/>
      </c>
    </row>
    <row r="584" spans="75:145">
      <c r="BW584" s="39" t="str">
        <f t="shared" si="869"/>
        <v/>
      </c>
      <c r="BX584" s="39" t="str">
        <f t="shared" si="874"/>
        <v/>
      </c>
      <c r="BY584" s="39" t="str">
        <f t="shared" si="874"/>
        <v/>
      </c>
      <c r="BZ584" s="39" t="str">
        <f t="shared" si="874"/>
        <v/>
      </c>
      <c r="CA584" s="39" t="str">
        <f t="shared" si="874"/>
        <v/>
      </c>
      <c r="CB584" s="39" t="str">
        <f t="shared" si="874"/>
        <v/>
      </c>
      <c r="CC584" s="39" t="str">
        <f t="shared" si="874"/>
        <v/>
      </c>
      <c r="CD584" s="39" t="str">
        <f t="shared" si="874"/>
        <v/>
      </c>
      <c r="CE584" s="39" t="str">
        <f t="shared" si="874"/>
        <v/>
      </c>
      <c r="CF584" s="39" t="str">
        <f t="shared" si="880"/>
        <v/>
      </c>
      <c r="CG584" s="39" t="str">
        <f t="shared" si="880"/>
        <v/>
      </c>
      <c r="CH584" s="39" t="str">
        <f t="shared" si="880"/>
        <v/>
      </c>
      <c r="CI584" s="39" t="str">
        <f t="shared" si="880"/>
        <v/>
      </c>
      <c r="CJ584" s="39" t="str">
        <f t="shared" si="880"/>
        <v/>
      </c>
      <c r="CK584" s="39" t="str">
        <f t="shared" si="880"/>
        <v/>
      </c>
      <c r="CL584" s="39" t="str">
        <f t="shared" si="880"/>
        <v/>
      </c>
      <c r="CM584" s="39" t="str">
        <f t="shared" si="880"/>
        <v/>
      </c>
      <c r="CN584" s="39" t="str">
        <f t="shared" si="880"/>
        <v/>
      </c>
      <c r="CO584" s="39" t="str">
        <f t="shared" si="880"/>
        <v/>
      </c>
      <c r="CP584" s="39" t="str">
        <f t="shared" si="880"/>
        <v/>
      </c>
      <c r="CQ584" s="39" t="str">
        <f t="shared" si="878"/>
        <v/>
      </c>
      <c r="CR584" s="39" t="str">
        <f t="shared" si="878"/>
        <v/>
      </c>
      <c r="CS584" s="39" t="str">
        <f t="shared" si="878"/>
        <v/>
      </c>
      <c r="CT584" s="39" t="str">
        <f t="shared" si="878"/>
        <v/>
      </c>
      <c r="CU584" s="39" t="str">
        <f t="shared" si="878"/>
        <v/>
      </c>
      <c r="CV584" s="39" t="str">
        <f t="shared" si="878"/>
        <v/>
      </c>
      <c r="CW584" s="39" t="str">
        <f t="shared" si="878"/>
        <v/>
      </c>
      <c r="CX584" s="39" t="str">
        <f t="shared" si="878"/>
        <v/>
      </c>
      <c r="CY584" s="39" t="str">
        <f t="shared" si="877"/>
        <v/>
      </c>
      <c r="CZ584" s="39" t="str">
        <f t="shared" si="876"/>
        <v/>
      </c>
      <c r="DA584" s="39" t="str">
        <f t="shared" si="876"/>
        <v/>
      </c>
      <c r="DB584" s="39" t="str">
        <f t="shared" si="876"/>
        <v/>
      </c>
      <c r="DC584" s="39" t="str">
        <f t="shared" si="876"/>
        <v/>
      </c>
      <c r="DD584" s="39" t="str">
        <f t="shared" si="876"/>
        <v/>
      </c>
      <c r="DE584" s="39" t="str">
        <f t="shared" si="876"/>
        <v/>
      </c>
      <c r="DF584" s="39" t="str">
        <f t="shared" si="876"/>
        <v/>
      </c>
      <c r="DG584" s="39" t="str">
        <f t="shared" si="876"/>
        <v/>
      </c>
      <c r="DH584" s="39" t="str">
        <f t="shared" si="875"/>
        <v/>
      </c>
      <c r="DI584" s="39" t="str">
        <f t="shared" si="875"/>
        <v/>
      </c>
      <c r="DJ584" s="39" t="str">
        <f t="shared" si="875"/>
        <v/>
      </c>
      <c r="DK584" s="39" t="str">
        <f t="shared" si="875"/>
        <v/>
      </c>
      <c r="DL584" s="39" t="str">
        <f t="shared" si="875"/>
        <v/>
      </c>
      <c r="DM584" s="39" t="str">
        <f t="shared" si="875"/>
        <v/>
      </c>
      <c r="DN584" s="39" t="str">
        <f t="shared" si="875"/>
        <v/>
      </c>
      <c r="DO584" s="39" t="str">
        <f t="shared" si="875"/>
        <v/>
      </c>
      <c r="DP584" s="39" t="str">
        <f t="shared" si="875"/>
        <v/>
      </c>
      <c r="DQ584" s="39" t="str">
        <f t="shared" si="875"/>
        <v/>
      </c>
      <c r="DR584" s="39" t="str">
        <f t="shared" si="875"/>
        <v/>
      </c>
      <c r="DS584" s="39" t="str">
        <f t="shared" si="875"/>
        <v/>
      </c>
      <c r="DT584" s="39" t="str">
        <f t="shared" si="875"/>
        <v/>
      </c>
      <c r="DU584" s="39" t="str">
        <f t="shared" si="875"/>
        <v/>
      </c>
      <c r="DV584" s="39" t="str">
        <f t="shared" si="875"/>
        <v/>
      </c>
      <c r="DW584" s="39" t="str">
        <f t="shared" si="879"/>
        <v/>
      </c>
      <c r="DX584" s="39" t="str">
        <f t="shared" si="879"/>
        <v/>
      </c>
      <c r="DY584" s="39" t="str">
        <f t="shared" si="879"/>
        <v/>
      </c>
      <c r="DZ584" s="39" t="str">
        <f t="shared" si="879"/>
        <v/>
      </c>
      <c r="EA584" s="39" t="str">
        <f t="shared" si="879"/>
        <v/>
      </c>
      <c r="EB584" s="39" t="str">
        <f t="shared" si="873"/>
        <v/>
      </c>
      <c r="EC584" s="39" t="str">
        <f t="shared" si="873"/>
        <v/>
      </c>
      <c r="ED584" s="39" t="str">
        <f t="shared" si="873"/>
        <v/>
      </c>
      <c r="EE584" s="39" t="str">
        <f t="shared" si="873"/>
        <v/>
      </c>
      <c r="EF584" s="39" t="str">
        <f t="shared" si="873"/>
        <v/>
      </c>
      <c r="EG584" s="39" t="str">
        <f t="shared" si="873"/>
        <v/>
      </c>
      <c r="EH584" s="39" t="str">
        <f t="shared" si="873"/>
        <v/>
      </c>
      <c r="EI584" s="39" t="str">
        <f t="shared" si="873"/>
        <v/>
      </c>
      <c r="EJ584" s="39" t="str">
        <f t="shared" si="873"/>
        <v/>
      </c>
      <c r="EK584" s="39" t="str">
        <f t="shared" si="873"/>
        <v/>
      </c>
      <c r="EL584" s="39" t="str">
        <f t="shared" si="865"/>
        <v/>
      </c>
      <c r="EM584" s="39" t="str">
        <f t="shared" si="865"/>
        <v/>
      </c>
      <c r="EN584" s="39" t="str">
        <f t="shared" si="865"/>
        <v/>
      </c>
      <c r="EO584" s="39" t="str">
        <f t="shared" si="865"/>
        <v/>
      </c>
    </row>
    <row r="585" spans="75:145">
      <c r="BW585" s="39" t="str">
        <f t="shared" si="869"/>
        <v/>
      </c>
      <c r="BX585" s="39" t="str">
        <f t="shared" si="874"/>
        <v/>
      </c>
      <c r="BY585" s="39" t="str">
        <f t="shared" si="874"/>
        <v/>
      </c>
      <c r="BZ585" s="39" t="str">
        <f t="shared" si="874"/>
        <v/>
      </c>
      <c r="CA585" s="39" t="str">
        <f t="shared" si="874"/>
        <v/>
      </c>
      <c r="CB585" s="39" t="str">
        <f t="shared" si="874"/>
        <v/>
      </c>
      <c r="CC585" s="39" t="str">
        <f t="shared" si="874"/>
        <v/>
      </c>
      <c r="CD585" s="39" t="str">
        <f t="shared" si="874"/>
        <v/>
      </c>
      <c r="CE585" s="39" t="str">
        <f t="shared" si="874"/>
        <v/>
      </c>
      <c r="CF585" s="39" t="str">
        <f t="shared" si="880"/>
        <v/>
      </c>
      <c r="CG585" s="39" t="str">
        <f t="shared" si="880"/>
        <v/>
      </c>
      <c r="CH585" s="39" t="str">
        <f t="shared" si="880"/>
        <v/>
      </c>
      <c r="CI585" s="39" t="str">
        <f t="shared" si="880"/>
        <v/>
      </c>
      <c r="CJ585" s="39" t="str">
        <f t="shared" si="880"/>
        <v/>
      </c>
      <c r="CK585" s="39" t="str">
        <f t="shared" si="880"/>
        <v/>
      </c>
      <c r="CL585" s="39" t="str">
        <f t="shared" si="880"/>
        <v/>
      </c>
      <c r="CM585" s="39" t="str">
        <f t="shared" si="880"/>
        <v/>
      </c>
      <c r="CN585" s="39" t="str">
        <f t="shared" si="880"/>
        <v/>
      </c>
      <c r="CO585" s="39" t="str">
        <f t="shared" si="880"/>
        <v/>
      </c>
      <c r="CP585" s="39" t="str">
        <f t="shared" si="880"/>
        <v/>
      </c>
      <c r="CQ585" s="39" t="str">
        <f t="shared" si="878"/>
        <v/>
      </c>
      <c r="CR585" s="39" t="str">
        <f t="shared" si="878"/>
        <v/>
      </c>
      <c r="CS585" s="39" t="str">
        <f t="shared" si="878"/>
        <v/>
      </c>
      <c r="CT585" s="39" t="str">
        <f t="shared" si="878"/>
        <v/>
      </c>
      <c r="CU585" s="39" t="str">
        <f t="shared" si="878"/>
        <v/>
      </c>
      <c r="CV585" s="39" t="str">
        <f t="shared" si="878"/>
        <v/>
      </c>
      <c r="CW585" s="39" t="str">
        <f t="shared" si="878"/>
        <v/>
      </c>
      <c r="CX585" s="39" t="str">
        <f t="shared" si="878"/>
        <v/>
      </c>
      <c r="CY585" s="39" t="str">
        <f t="shared" si="877"/>
        <v/>
      </c>
      <c r="CZ585" s="39" t="str">
        <f t="shared" si="876"/>
        <v/>
      </c>
      <c r="DA585" s="39" t="str">
        <f t="shared" si="876"/>
        <v/>
      </c>
      <c r="DB585" s="39" t="str">
        <f t="shared" si="876"/>
        <v/>
      </c>
      <c r="DC585" s="39" t="str">
        <f t="shared" si="876"/>
        <v/>
      </c>
      <c r="DD585" s="39" t="str">
        <f t="shared" si="876"/>
        <v/>
      </c>
      <c r="DE585" s="39" t="str">
        <f t="shared" si="876"/>
        <v/>
      </c>
      <c r="DF585" s="39" t="str">
        <f t="shared" si="876"/>
        <v/>
      </c>
      <c r="DG585" s="39" t="str">
        <f t="shared" si="876"/>
        <v/>
      </c>
      <c r="DH585" s="39" t="str">
        <f t="shared" si="875"/>
        <v/>
      </c>
      <c r="DI585" s="39" t="str">
        <f t="shared" si="875"/>
        <v/>
      </c>
      <c r="DJ585" s="39" t="str">
        <f t="shared" si="875"/>
        <v/>
      </c>
      <c r="DK585" s="39" t="str">
        <f t="shared" si="875"/>
        <v/>
      </c>
      <c r="DL585" s="39" t="str">
        <f t="shared" si="875"/>
        <v/>
      </c>
      <c r="DM585" s="39" t="str">
        <f t="shared" si="875"/>
        <v/>
      </c>
      <c r="DN585" s="39" t="str">
        <f t="shared" si="875"/>
        <v/>
      </c>
      <c r="DO585" s="39" t="str">
        <f t="shared" si="875"/>
        <v/>
      </c>
      <c r="DP585" s="39" t="str">
        <f t="shared" si="875"/>
        <v/>
      </c>
      <c r="DQ585" s="39" t="str">
        <f t="shared" si="875"/>
        <v/>
      </c>
      <c r="DR585" s="39" t="str">
        <f t="shared" si="875"/>
        <v/>
      </c>
      <c r="DS585" s="39" t="str">
        <f t="shared" si="875"/>
        <v/>
      </c>
      <c r="DT585" s="39" t="str">
        <f t="shared" si="875"/>
        <v/>
      </c>
      <c r="DU585" s="39" t="str">
        <f t="shared" si="875"/>
        <v/>
      </c>
      <c r="DV585" s="39" t="str">
        <f t="shared" si="875"/>
        <v/>
      </c>
      <c r="DW585" s="39" t="str">
        <f t="shared" si="879"/>
        <v/>
      </c>
      <c r="DX585" s="39" t="str">
        <f t="shared" si="879"/>
        <v/>
      </c>
      <c r="DY585" s="39" t="str">
        <f t="shared" si="879"/>
        <v/>
      </c>
      <c r="DZ585" s="39" t="str">
        <f t="shared" si="879"/>
        <v/>
      </c>
      <c r="EA585" s="39" t="str">
        <f t="shared" si="879"/>
        <v/>
      </c>
      <c r="EB585" s="39" t="str">
        <f t="shared" si="873"/>
        <v/>
      </c>
      <c r="EC585" s="39" t="str">
        <f t="shared" si="873"/>
        <v/>
      </c>
      <c r="ED585" s="39" t="str">
        <f t="shared" si="873"/>
        <v/>
      </c>
      <c r="EE585" s="39" t="str">
        <f t="shared" si="873"/>
        <v/>
      </c>
      <c r="EF585" s="39" t="str">
        <f t="shared" si="873"/>
        <v/>
      </c>
      <c r="EG585" s="39" t="str">
        <f t="shared" si="873"/>
        <v/>
      </c>
      <c r="EH585" s="39" t="str">
        <f t="shared" si="873"/>
        <v/>
      </c>
      <c r="EI585" s="39" t="str">
        <f t="shared" si="873"/>
        <v/>
      </c>
      <c r="EJ585" s="39" t="str">
        <f t="shared" si="873"/>
        <v/>
      </c>
      <c r="EK585" s="39" t="str">
        <f t="shared" si="873"/>
        <v/>
      </c>
      <c r="EL585" s="39" t="str">
        <f t="shared" si="865"/>
        <v/>
      </c>
      <c r="EM585" s="39" t="str">
        <f t="shared" si="865"/>
        <v/>
      </c>
      <c r="EN585" s="39" t="str">
        <f t="shared" si="865"/>
        <v/>
      </c>
      <c r="EO585" s="39" t="str">
        <f t="shared" si="865"/>
        <v/>
      </c>
    </row>
    <row r="586" spans="75:145">
      <c r="BW586" s="39" t="str">
        <f t="shared" si="869"/>
        <v/>
      </c>
      <c r="BX586" s="39" t="str">
        <f t="shared" si="874"/>
        <v/>
      </c>
      <c r="BY586" s="39" t="str">
        <f t="shared" si="874"/>
        <v/>
      </c>
      <c r="BZ586" s="39" t="str">
        <f t="shared" si="874"/>
        <v/>
      </c>
      <c r="CA586" s="39" t="str">
        <f t="shared" si="874"/>
        <v/>
      </c>
      <c r="CB586" s="39" t="str">
        <f t="shared" si="874"/>
        <v/>
      </c>
      <c r="CC586" s="39" t="str">
        <f t="shared" si="874"/>
        <v/>
      </c>
      <c r="CD586" s="39" t="str">
        <f t="shared" si="874"/>
        <v/>
      </c>
      <c r="CE586" s="39" t="str">
        <f t="shared" si="874"/>
        <v/>
      </c>
      <c r="CF586" s="39" t="str">
        <f t="shared" si="880"/>
        <v/>
      </c>
      <c r="CG586" s="39" t="str">
        <f t="shared" si="880"/>
        <v/>
      </c>
      <c r="CH586" s="39" t="str">
        <f t="shared" si="880"/>
        <v/>
      </c>
      <c r="CI586" s="39" t="str">
        <f t="shared" si="880"/>
        <v/>
      </c>
      <c r="CJ586" s="39" t="str">
        <f t="shared" si="880"/>
        <v/>
      </c>
      <c r="CK586" s="39" t="str">
        <f t="shared" si="880"/>
        <v/>
      </c>
      <c r="CL586" s="39" t="str">
        <f t="shared" si="880"/>
        <v/>
      </c>
      <c r="CM586" s="39" t="str">
        <f t="shared" si="880"/>
        <v/>
      </c>
      <c r="CN586" s="39" t="str">
        <f t="shared" si="880"/>
        <v/>
      </c>
      <c r="CO586" s="39" t="str">
        <f t="shared" si="880"/>
        <v/>
      </c>
      <c r="CP586" s="39" t="str">
        <f t="shared" si="880"/>
        <v/>
      </c>
      <c r="CQ586" s="39" t="str">
        <f t="shared" si="878"/>
        <v/>
      </c>
      <c r="CR586" s="39" t="str">
        <f t="shared" si="878"/>
        <v/>
      </c>
      <c r="CS586" s="39" t="str">
        <f t="shared" si="878"/>
        <v/>
      </c>
      <c r="CT586" s="39" t="str">
        <f t="shared" si="878"/>
        <v/>
      </c>
      <c r="CU586" s="39" t="str">
        <f t="shared" si="878"/>
        <v/>
      </c>
      <c r="CV586" s="39" t="str">
        <f t="shared" si="878"/>
        <v/>
      </c>
      <c r="CW586" s="39" t="str">
        <f t="shared" si="878"/>
        <v/>
      </c>
      <c r="CX586" s="39" t="str">
        <f t="shared" si="878"/>
        <v/>
      </c>
      <c r="CY586" s="39" t="str">
        <f t="shared" si="877"/>
        <v/>
      </c>
      <c r="CZ586" s="39" t="str">
        <f t="shared" si="876"/>
        <v/>
      </c>
      <c r="DA586" s="39" t="str">
        <f t="shared" si="876"/>
        <v/>
      </c>
      <c r="DB586" s="39" t="str">
        <f t="shared" si="876"/>
        <v/>
      </c>
      <c r="DC586" s="39" t="str">
        <f t="shared" si="876"/>
        <v/>
      </c>
      <c r="DD586" s="39" t="str">
        <f t="shared" si="876"/>
        <v/>
      </c>
      <c r="DE586" s="39" t="str">
        <f t="shared" si="876"/>
        <v/>
      </c>
      <c r="DF586" s="39" t="str">
        <f t="shared" si="876"/>
        <v/>
      </c>
      <c r="DG586" s="39" t="str">
        <f t="shared" si="876"/>
        <v/>
      </c>
      <c r="DH586" s="39" t="str">
        <f t="shared" si="875"/>
        <v/>
      </c>
      <c r="DI586" s="39" t="str">
        <f t="shared" si="875"/>
        <v/>
      </c>
      <c r="DJ586" s="39" t="str">
        <f t="shared" si="875"/>
        <v/>
      </c>
      <c r="DK586" s="39" t="str">
        <f t="shared" si="875"/>
        <v/>
      </c>
      <c r="DL586" s="39" t="str">
        <f t="shared" si="875"/>
        <v/>
      </c>
      <c r="DM586" s="39" t="str">
        <f t="shared" si="875"/>
        <v/>
      </c>
      <c r="DN586" s="39" t="str">
        <f t="shared" si="875"/>
        <v/>
      </c>
      <c r="DO586" s="39" t="str">
        <f t="shared" si="875"/>
        <v/>
      </c>
      <c r="DP586" s="39" t="str">
        <f t="shared" si="875"/>
        <v/>
      </c>
      <c r="DQ586" s="39" t="str">
        <f t="shared" si="875"/>
        <v/>
      </c>
      <c r="DR586" s="39" t="str">
        <f t="shared" si="875"/>
        <v/>
      </c>
      <c r="DS586" s="39" t="str">
        <f t="shared" si="875"/>
        <v/>
      </c>
      <c r="DT586" s="39" t="str">
        <f t="shared" si="875"/>
        <v/>
      </c>
      <c r="DU586" s="39" t="str">
        <f t="shared" si="875"/>
        <v/>
      </c>
      <c r="DV586" s="39" t="str">
        <f t="shared" si="875"/>
        <v/>
      </c>
      <c r="DW586" s="39" t="str">
        <f t="shared" si="879"/>
        <v/>
      </c>
      <c r="DX586" s="39" t="str">
        <f t="shared" si="879"/>
        <v/>
      </c>
      <c r="DY586" s="39" t="str">
        <f t="shared" si="879"/>
        <v/>
      </c>
      <c r="DZ586" s="39" t="str">
        <f t="shared" si="879"/>
        <v/>
      </c>
      <c r="EA586" s="39" t="str">
        <f t="shared" si="879"/>
        <v/>
      </c>
      <c r="EB586" s="39" t="str">
        <f t="shared" si="873"/>
        <v/>
      </c>
      <c r="EC586" s="39" t="str">
        <f t="shared" si="873"/>
        <v/>
      </c>
      <c r="ED586" s="39" t="str">
        <f t="shared" si="873"/>
        <v/>
      </c>
      <c r="EE586" s="39" t="str">
        <f t="shared" si="873"/>
        <v/>
      </c>
      <c r="EF586" s="39" t="str">
        <f t="shared" si="873"/>
        <v/>
      </c>
      <c r="EG586" s="39" t="str">
        <f t="shared" si="873"/>
        <v/>
      </c>
      <c r="EH586" s="39" t="str">
        <f t="shared" si="873"/>
        <v/>
      </c>
      <c r="EI586" s="39" t="str">
        <f t="shared" si="873"/>
        <v/>
      </c>
      <c r="EJ586" s="39" t="str">
        <f t="shared" si="873"/>
        <v/>
      </c>
      <c r="EK586" s="39" t="str">
        <f t="shared" si="873"/>
        <v/>
      </c>
      <c r="EL586" s="39" t="str">
        <f t="shared" si="865"/>
        <v/>
      </c>
      <c r="EM586" s="39" t="str">
        <f t="shared" si="865"/>
        <v/>
      </c>
      <c r="EN586" s="39" t="str">
        <f t="shared" si="865"/>
        <v/>
      </c>
      <c r="EO586" s="39" t="str">
        <f t="shared" si="865"/>
        <v/>
      </c>
    </row>
    <row r="587" spans="75:145">
      <c r="BW587" s="39" t="str">
        <f t="shared" si="869"/>
        <v/>
      </c>
      <c r="BX587" s="39" t="str">
        <f t="shared" si="874"/>
        <v/>
      </c>
      <c r="BY587" s="39" t="str">
        <f t="shared" si="874"/>
        <v/>
      </c>
      <c r="BZ587" s="39" t="str">
        <f t="shared" si="874"/>
        <v/>
      </c>
      <c r="CA587" s="39" t="str">
        <f t="shared" si="874"/>
        <v/>
      </c>
      <c r="CB587" s="39" t="str">
        <f t="shared" si="874"/>
        <v/>
      </c>
      <c r="CC587" s="39" t="str">
        <f t="shared" si="874"/>
        <v/>
      </c>
      <c r="CD587" s="39" t="str">
        <f t="shared" si="874"/>
        <v/>
      </c>
      <c r="CE587" s="39" t="str">
        <f t="shared" si="874"/>
        <v/>
      </c>
      <c r="CF587" s="39" t="str">
        <f t="shared" si="880"/>
        <v/>
      </c>
      <c r="CG587" s="39" t="str">
        <f t="shared" si="880"/>
        <v/>
      </c>
      <c r="CH587" s="39" t="str">
        <f t="shared" si="880"/>
        <v/>
      </c>
      <c r="CI587" s="39" t="str">
        <f t="shared" si="880"/>
        <v/>
      </c>
      <c r="CJ587" s="39" t="str">
        <f t="shared" si="880"/>
        <v/>
      </c>
      <c r="CK587" s="39" t="str">
        <f t="shared" si="880"/>
        <v/>
      </c>
      <c r="CL587" s="39" t="str">
        <f t="shared" si="880"/>
        <v/>
      </c>
      <c r="CM587" s="39" t="str">
        <f t="shared" si="880"/>
        <v/>
      </c>
      <c r="CN587" s="39" t="str">
        <f t="shared" si="880"/>
        <v/>
      </c>
      <c r="CO587" s="39" t="str">
        <f t="shared" si="880"/>
        <v/>
      </c>
      <c r="CP587" s="39" t="str">
        <f t="shared" si="880"/>
        <v/>
      </c>
      <c r="CQ587" s="39" t="str">
        <f t="shared" si="878"/>
        <v/>
      </c>
      <c r="CR587" s="39" t="str">
        <f t="shared" si="878"/>
        <v/>
      </c>
      <c r="CS587" s="39" t="str">
        <f t="shared" si="878"/>
        <v/>
      </c>
      <c r="CT587" s="39" t="str">
        <f t="shared" si="878"/>
        <v/>
      </c>
      <c r="CU587" s="39" t="str">
        <f t="shared" si="878"/>
        <v/>
      </c>
      <c r="CV587" s="39" t="str">
        <f t="shared" si="878"/>
        <v/>
      </c>
      <c r="CW587" s="39" t="str">
        <f t="shared" si="878"/>
        <v/>
      </c>
      <c r="CX587" s="39" t="str">
        <f t="shared" si="878"/>
        <v/>
      </c>
      <c r="CY587" s="39" t="str">
        <f t="shared" si="877"/>
        <v/>
      </c>
      <c r="CZ587" s="39" t="str">
        <f t="shared" si="876"/>
        <v/>
      </c>
      <c r="DA587" s="39" t="str">
        <f t="shared" si="876"/>
        <v/>
      </c>
      <c r="DB587" s="39" t="str">
        <f t="shared" si="876"/>
        <v/>
      </c>
      <c r="DC587" s="39" t="str">
        <f t="shared" si="876"/>
        <v/>
      </c>
      <c r="DD587" s="39" t="str">
        <f t="shared" si="876"/>
        <v/>
      </c>
      <c r="DE587" s="39" t="str">
        <f t="shared" si="876"/>
        <v/>
      </c>
      <c r="DF587" s="39" t="str">
        <f t="shared" si="876"/>
        <v/>
      </c>
      <c r="DG587" s="39" t="str">
        <f t="shared" si="876"/>
        <v/>
      </c>
      <c r="DH587" s="39" t="str">
        <f t="shared" si="875"/>
        <v/>
      </c>
      <c r="DI587" s="39" t="str">
        <f t="shared" si="875"/>
        <v/>
      </c>
      <c r="DJ587" s="39" t="str">
        <f t="shared" si="875"/>
        <v/>
      </c>
      <c r="DK587" s="39" t="str">
        <f t="shared" si="875"/>
        <v/>
      </c>
      <c r="DL587" s="39" t="str">
        <f t="shared" si="875"/>
        <v/>
      </c>
      <c r="DM587" s="39" t="str">
        <f t="shared" si="875"/>
        <v/>
      </c>
      <c r="DN587" s="39" t="str">
        <f t="shared" si="875"/>
        <v/>
      </c>
      <c r="DO587" s="39" t="str">
        <f t="shared" si="875"/>
        <v/>
      </c>
      <c r="DP587" s="39" t="str">
        <f t="shared" si="875"/>
        <v/>
      </c>
      <c r="DQ587" s="39" t="str">
        <f t="shared" si="875"/>
        <v/>
      </c>
      <c r="DR587" s="39" t="str">
        <f t="shared" si="875"/>
        <v/>
      </c>
      <c r="DS587" s="39" t="str">
        <f t="shared" si="875"/>
        <v/>
      </c>
      <c r="DT587" s="39" t="str">
        <f t="shared" si="875"/>
        <v/>
      </c>
      <c r="DU587" s="39" t="str">
        <f t="shared" si="875"/>
        <v/>
      </c>
      <c r="DV587" s="39" t="str">
        <f t="shared" si="875"/>
        <v/>
      </c>
      <c r="DW587" s="39" t="str">
        <f t="shared" si="879"/>
        <v/>
      </c>
      <c r="DX587" s="39" t="str">
        <f t="shared" si="879"/>
        <v/>
      </c>
      <c r="DY587" s="39" t="str">
        <f t="shared" si="879"/>
        <v/>
      </c>
      <c r="DZ587" s="39" t="str">
        <f t="shared" si="879"/>
        <v/>
      </c>
      <c r="EA587" s="39" t="str">
        <f t="shared" si="879"/>
        <v/>
      </c>
      <c r="EB587" s="39" t="str">
        <f t="shared" si="873"/>
        <v/>
      </c>
      <c r="EC587" s="39" t="str">
        <f t="shared" si="873"/>
        <v/>
      </c>
      <c r="ED587" s="39" t="str">
        <f t="shared" si="873"/>
        <v/>
      </c>
      <c r="EE587" s="39" t="str">
        <f t="shared" si="873"/>
        <v/>
      </c>
      <c r="EF587" s="39" t="str">
        <f t="shared" si="873"/>
        <v/>
      </c>
      <c r="EG587" s="39" t="str">
        <f t="shared" si="873"/>
        <v/>
      </c>
      <c r="EH587" s="39" t="str">
        <f t="shared" si="873"/>
        <v/>
      </c>
      <c r="EI587" s="39" t="str">
        <f t="shared" si="873"/>
        <v/>
      </c>
      <c r="EJ587" s="39" t="str">
        <f t="shared" si="873"/>
        <v/>
      </c>
      <c r="EK587" s="39" t="str">
        <f t="shared" si="873"/>
        <v/>
      </c>
      <c r="EL587" s="39" t="str">
        <f t="shared" si="865"/>
        <v/>
      </c>
      <c r="EM587" s="39" t="str">
        <f t="shared" si="865"/>
        <v/>
      </c>
      <c r="EN587" s="39" t="str">
        <f t="shared" si="865"/>
        <v/>
      </c>
      <c r="EO587" s="39" t="str">
        <f t="shared" si="865"/>
        <v/>
      </c>
    </row>
    <row r="588" spans="75:145">
      <c r="BW588" s="39" t="str">
        <f t="shared" si="869"/>
        <v/>
      </c>
      <c r="BX588" s="39" t="str">
        <f t="shared" si="874"/>
        <v/>
      </c>
      <c r="BY588" s="39" t="str">
        <f t="shared" si="874"/>
        <v/>
      </c>
      <c r="BZ588" s="39" t="str">
        <f t="shared" si="874"/>
        <v/>
      </c>
      <c r="CA588" s="39" t="str">
        <f t="shared" si="874"/>
        <v/>
      </c>
      <c r="CB588" s="39" t="str">
        <f t="shared" si="874"/>
        <v/>
      </c>
      <c r="CC588" s="39" t="str">
        <f t="shared" si="874"/>
        <v/>
      </c>
      <c r="CD588" s="39" t="str">
        <f t="shared" si="874"/>
        <v/>
      </c>
      <c r="CE588" s="39" t="str">
        <f t="shared" si="874"/>
        <v/>
      </c>
      <c r="CF588" s="39" t="str">
        <f t="shared" si="880"/>
        <v/>
      </c>
      <c r="CG588" s="39" t="str">
        <f t="shared" si="880"/>
        <v/>
      </c>
      <c r="CH588" s="39" t="str">
        <f t="shared" si="880"/>
        <v/>
      </c>
      <c r="CI588" s="39" t="str">
        <f t="shared" si="880"/>
        <v/>
      </c>
      <c r="CJ588" s="39" t="str">
        <f t="shared" si="880"/>
        <v/>
      </c>
      <c r="CK588" s="39" t="str">
        <f t="shared" si="880"/>
        <v/>
      </c>
      <c r="CL588" s="39" t="str">
        <f t="shared" si="880"/>
        <v/>
      </c>
      <c r="CM588" s="39" t="str">
        <f t="shared" si="880"/>
        <v/>
      </c>
      <c r="CN588" s="39" t="str">
        <f t="shared" si="880"/>
        <v/>
      </c>
      <c r="CO588" s="39" t="str">
        <f t="shared" si="880"/>
        <v/>
      </c>
      <c r="CP588" s="39" t="str">
        <f t="shared" si="880"/>
        <v/>
      </c>
      <c r="CQ588" s="39" t="str">
        <f t="shared" si="878"/>
        <v/>
      </c>
      <c r="CR588" s="39" t="str">
        <f t="shared" si="878"/>
        <v/>
      </c>
      <c r="CS588" s="39" t="str">
        <f t="shared" si="878"/>
        <v/>
      </c>
      <c r="CT588" s="39" t="str">
        <f t="shared" si="878"/>
        <v/>
      </c>
      <c r="CU588" s="39" t="str">
        <f t="shared" si="878"/>
        <v/>
      </c>
      <c r="CV588" s="39" t="str">
        <f t="shared" si="878"/>
        <v/>
      </c>
      <c r="CW588" s="39" t="str">
        <f t="shared" si="878"/>
        <v/>
      </c>
      <c r="CX588" s="39" t="str">
        <f t="shared" si="878"/>
        <v/>
      </c>
      <c r="CY588" s="39" t="str">
        <f t="shared" si="877"/>
        <v/>
      </c>
      <c r="CZ588" s="39" t="str">
        <f t="shared" si="876"/>
        <v/>
      </c>
      <c r="DA588" s="39" t="str">
        <f t="shared" si="876"/>
        <v/>
      </c>
      <c r="DB588" s="39" t="str">
        <f t="shared" si="876"/>
        <v/>
      </c>
      <c r="DC588" s="39" t="str">
        <f t="shared" si="876"/>
        <v/>
      </c>
      <c r="DD588" s="39" t="str">
        <f t="shared" si="876"/>
        <v/>
      </c>
      <c r="DE588" s="39" t="str">
        <f t="shared" si="876"/>
        <v/>
      </c>
      <c r="DF588" s="39" t="str">
        <f t="shared" si="876"/>
        <v/>
      </c>
      <c r="DG588" s="39" t="str">
        <f t="shared" si="876"/>
        <v/>
      </c>
      <c r="DH588" s="39" t="str">
        <f t="shared" si="875"/>
        <v/>
      </c>
      <c r="DI588" s="39" t="str">
        <f t="shared" si="875"/>
        <v/>
      </c>
      <c r="DJ588" s="39" t="str">
        <f t="shared" si="875"/>
        <v/>
      </c>
      <c r="DK588" s="39" t="str">
        <f t="shared" si="875"/>
        <v/>
      </c>
      <c r="DL588" s="39" t="str">
        <f t="shared" si="875"/>
        <v/>
      </c>
      <c r="DM588" s="39" t="str">
        <f t="shared" si="875"/>
        <v/>
      </c>
      <c r="DN588" s="39" t="str">
        <f t="shared" si="875"/>
        <v/>
      </c>
      <c r="DO588" s="39" t="str">
        <f t="shared" si="875"/>
        <v/>
      </c>
      <c r="DP588" s="39" t="str">
        <f t="shared" si="875"/>
        <v/>
      </c>
      <c r="DQ588" s="39" t="str">
        <f t="shared" si="875"/>
        <v/>
      </c>
      <c r="DR588" s="39" t="str">
        <f t="shared" si="875"/>
        <v/>
      </c>
      <c r="DS588" s="39" t="str">
        <f t="shared" si="875"/>
        <v/>
      </c>
      <c r="DT588" s="39" t="str">
        <f t="shared" si="875"/>
        <v/>
      </c>
      <c r="DU588" s="39" t="str">
        <f t="shared" si="875"/>
        <v/>
      </c>
      <c r="DV588" s="39" t="str">
        <f t="shared" si="875"/>
        <v/>
      </c>
      <c r="DW588" s="39" t="str">
        <f t="shared" si="879"/>
        <v/>
      </c>
      <c r="DX588" s="39" t="str">
        <f t="shared" si="879"/>
        <v/>
      </c>
      <c r="DY588" s="39" t="str">
        <f t="shared" si="879"/>
        <v/>
      </c>
      <c r="DZ588" s="39" t="str">
        <f t="shared" si="879"/>
        <v/>
      </c>
      <c r="EA588" s="39" t="str">
        <f t="shared" si="879"/>
        <v/>
      </c>
      <c r="EB588" s="39" t="str">
        <f t="shared" si="873"/>
        <v/>
      </c>
      <c r="EC588" s="39" t="str">
        <f t="shared" si="873"/>
        <v/>
      </c>
      <c r="ED588" s="39" t="str">
        <f t="shared" si="873"/>
        <v/>
      </c>
      <c r="EE588" s="39" t="str">
        <f t="shared" si="873"/>
        <v/>
      </c>
      <c r="EF588" s="39" t="str">
        <f t="shared" si="873"/>
        <v/>
      </c>
      <c r="EG588" s="39" t="str">
        <f t="shared" si="873"/>
        <v/>
      </c>
      <c r="EH588" s="39" t="str">
        <f t="shared" si="873"/>
        <v/>
      </c>
      <c r="EI588" s="39" t="str">
        <f t="shared" si="873"/>
        <v/>
      </c>
      <c r="EJ588" s="39" t="str">
        <f t="shared" si="873"/>
        <v/>
      </c>
      <c r="EK588" s="39" t="str">
        <f t="shared" si="873"/>
        <v/>
      </c>
      <c r="EL588" s="39" t="str">
        <f t="shared" si="865"/>
        <v/>
      </c>
      <c r="EM588" s="39" t="str">
        <f t="shared" si="865"/>
        <v/>
      </c>
      <c r="EN588" s="39" t="str">
        <f t="shared" si="865"/>
        <v/>
      </c>
      <c r="EO588" s="39" t="str">
        <f t="shared" si="865"/>
        <v/>
      </c>
    </row>
    <row r="589" spans="75:145">
      <c r="BW589" s="39" t="str">
        <f t="shared" si="869"/>
        <v/>
      </c>
      <c r="BX589" s="39" t="str">
        <f t="shared" si="874"/>
        <v/>
      </c>
      <c r="BY589" s="39" t="str">
        <f t="shared" si="874"/>
        <v/>
      </c>
      <c r="BZ589" s="39" t="str">
        <f t="shared" si="874"/>
        <v/>
      </c>
      <c r="CA589" s="39" t="str">
        <f t="shared" si="874"/>
        <v/>
      </c>
      <c r="CB589" s="39" t="str">
        <f t="shared" si="874"/>
        <v/>
      </c>
      <c r="CC589" s="39" t="str">
        <f t="shared" si="874"/>
        <v/>
      </c>
      <c r="CD589" s="39" t="str">
        <f t="shared" si="874"/>
        <v/>
      </c>
      <c r="CE589" s="39" t="str">
        <f t="shared" si="874"/>
        <v/>
      </c>
      <c r="CF589" s="39" t="str">
        <f t="shared" si="880"/>
        <v/>
      </c>
      <c r="CG589" s="39" t="str">
        <f t="shared" si="880"/>
        <v/>
      </c>
      <c r="CH589" s="39" t="str">
        <f t="shared" si="880"/>
        <v/>
      </c>
      <c r="CI589" s="39" t="str">
        <f t="shared" si="880"/>
        <v/>
      </c>
      <c r="CJ589" s="39" t="str">
        <f t="shared" si="880"/>
        <v/>
      </c>
      <c r="CK589" s="39" t="str">
        <f t="shared" si="880"/>
        <v/>
      </c>
      <c r="CL589" s="39" t="str">
        <f t="shared" si="880"/>
        <v/>
      </c>
      <c r="CM589" s="39" t="str">
        <f t="shared" si="880"/>
        <v/>
      </c>
      <c r="CN589" s="39" t="str">
        <f t="shared" si="880"/>
        <v/>
      </c>
      <c r="CO589" s="39" t="str">
        <f t="shared" si="880"/>
        <v/>
      </c>
      <c r="CP589" s="39" t="str">
        <f t="shared" si="880"/>
        <v/>
      </c>
      <c r="CQ589" s="39" t="str">
        <f t="shared" si="878"/>
        <v/>
      </c>
      <c r="CR589" s="39" t="str">
        <f t="shared" si="878"/>
        <v/>
      </c>
      <c r="CS589" s="39" t="str">
        <f t="shared" si="878"/>
        <v/>
      </c>
      <c r="CT589" s="39" t="str">
        <f t="shared" si="878"/>
        <v/>
      </c>
      <c r="CU589" s="39" t="str">
        <f t="shared" si="878"/>
        <v/>
      </c>
      <c r="CV589" s="39" t="str">
        <f t="shared" si="878"/>
        <v/>
      </c>
      <c r="CW589" s="39" t="str">
        <f t="shared" si="878"/>
        <v/>
      </c>
      <c r="CX589" s="39" t="str">
        <f t="shared" si="878"/>
        <v/>
      </c>
      <c r="CY589" s="39" t="str">
        <f t="shared" si="877"/>
        <v/>
      </c>
      <c r="CZ589" s="39" t="str">
        <f t="shared" si="876"/>
        <v/>
      </c>
      <c r="DA589" s="39" t="str">
        <f t="shared" si="876"/>
        <v/>
      </c>
      <c r="DB589" s="39" t="str">
        <f t="shared" si="876"/>
        <v/>
      </c>
      <c r="DC589" s="39" t="str">
        <f t="shared" si="876"/>
        <v/>
      </c>
      <c r="DD589" s="39" t="str">
        <f t="shared" si="876"/>
        <v/>
      </c>
      <c r="DE589" s="39" t="str">
        <f t="shared" si="876"/>
        <v/>
      </c>
      <c r="DF589" s="39" t="str">
        <f t="shared" si="876"/>
        <v/>
      </c>
      <c r="DG589" s="39" t="str">
        <f t="shared" si="876"/>
        <v/>
      </c>
      <c r="DH589" s="39" t="str">
        <f t="shared" si="875"/>
        <v/>
      </c>
      <c r="DI589" s="39" t="str">
        <f t="shared" si="875"/>
        <v/>
      </c>
      <c r="DJ589" s="39" t="str">
        <f t="shared" si="875"/>
        <v/>
      </c>
      <c r="DK589" s="39" t="str">
        <f t="shared" si="875"/>
        <v/>
      </c>
      <c r="DL589" s="39" t="str">
        <f t="shared" si="875"/>
        <v/>
      </c>
      <c r="DM589" s="39" t="str">
        <f t="shared" si="875"/>
        <v/>
      </c>
      <c r="DN589" s="39" t="str">
        <f t="shared" si="875"/>
        <v/>
      </c>
      <c r="DO589" s="39" t="str">
        <f t="shared" si="875"/>
        <v/>
      </c>
      <c r="DP589" s="39" t="str">
        <f t="shared" si="875"/>
        <v/>
      </c>
      <c r="DQ589" s="39" t="str">
        <f t="shared" si="875"/>
        <v/>
      </c>
      <c r="DR589" s="39" t="str">
        <f t="shared" si="875"/>
        <v/>
      </c>
      <c r="DS589" s="39" t="str">
        <f t="shared" si="875"/>
        <v/>
      </c>
      <c r="DT589" s="39" t="str">
        <f t="shared" si="875"/>
        <v/>
      </c>
      <c r="DU589" s="39" t="str">
        <f t="shared" si="875"/>
        <v/>
      </c>
      <c r="DV589" s="39" t="str">
        <f t="shared" si="875"/>
        <v/>
      </c>
      <c r="DW589" s="39" t="str">
        <f t="shared" si="879"/>
        <v/>
      </c>
      <c r="DX589" s="39" t="str">
        <f t="shared" si="879"/>
        <v/>
      </c>
      <c r="DY589" s="39" t="str">
        <f t="shared" si="879"/>
        <v/>
      </c>
      <c r="DZ589" s="39" t="str">
        <f t="shared" si="879"/>
        <v/>
      </c>
      <c r="EA589" s="39" t="str">
        <f t="shared" si="879"/>
        <v/>
      </c>
      <c r="EB589" s="39" t="str">
        <f t="shared" si="873"/>
        <v/>
      </c>
      <c r="EC589" s="39" t="str">
        <f t="shared" si="873"/>
        <v/>
      </c>
      <c r="ED589" s="39" t="str">
        <f t="shared" si="873"/>
        <v/>
      </c>
      <c r="EE589" s="39" t="str">
        <f t="shared" si="873"/>
        <v/>
      </c>
      <c r="EF589" s="39" t="str">
        <f t="shared" si="873"/>
        <v/>
      </c>
      <c r="EG589" s="39" t="str">
        <f t="shared" si="873"/>
        <v/>
      </c>
      <c r="EH589" s="39" t="str">
        <f t="shared" si="873"/>
        <v/>
      </c>
      <c r="EI589" s="39" t="str">
        <f t="shared" si="873"/>
        <v/>
      </c>
      <c r="EJ589" s="39" t="str">
        <f t="shared" si="873"/>
        <v/>
      </c>
      <c r="EK589" s="39" t="str">
        <f t="shared" si="873"/>
        <v/>
      </c>
      <c r="EL589" s="39" t="str">
        <f t="shared" si="865"/>
        <v/>
      </c>
      <c r="EM589" s="39" t="str">
        <f t="shared" si="865"/>
        <v/>
      </c>
      <c r="EN589" s="39" t="str">
        <f t="shared" si="865"/>
        <v/>
      </c>
      <c r="EO589" s="39" t="str">
        <f t="shared" si="865"/>
        <v/>
      </c>
    </row>
    <row r="590" spans="75:145">
      <c r="BW590" s="39" t="str">
        <f t="shared" si="869"/>
        <v/>
      </c>
      <c r="BX590" s="39" t="str">
        <f t="shared" si="874"/>
        <v/>
      </c>
      <c r="BY590" s="39" t="str">
        <f t="shared" si="874"/>
        <v/>
      </c>
      <c r="BZ590" s="39" t="str">
        <f t="shared" si="874"/>
        <v/>
      </c>
      <c r="CA590" s="39" t="str">
        <f t="shared" si="874"/>
        <v/>
      </c>
      <c r="CB590" s="39" t="str">
        <f t="shared" si="874"/>
        <v/>
      </c>
      <c r="CC590" s="39" t="str">
        <f t="shared" si="874"/>
        <v/>
      </c>
      <c r="CD590" s="39" t="str">
        <f t="shared" si="874"/>
        <v/>
      </c>
      <c r="CE590" s="39" t="str">
        <f t="shared" si="874"/>
        <v/>
      </c>
      <c r="CF590" s="39" t="str">
        <f t="shared" si="880"/>
        <v/>
      </c>
      <c r="CG590" s="39" t="str">
        <f t="shared" si="880"/>
        <v/>
      </c>
      <c r="CH590" s="39" t="str">
        <f t="shared" si="880"/>
        <v/>
      </c>
      <c r="CI590" s="39" t="str">
        <f t="shared" si="880"/>
        <v/>
      </c>
      <c r="CJ590" s="39" t="str">
        <f t="shared" si="880"/>
        <v/>
      </c>
      <c r="CK590" s="39" t="str">
        <f t="shared" si="880"/>
        <v/>
      </c>
      <c r="CL590" s="39" t="str">
        <f t="shared" si="880"/>
        <v/>
      </c>
      <c r="CM590" s="39" t="str">
        <f t="shared" si="880"/>
        <v/>
      </c>
      <c r="CN590" s="39" t="str">
        <f t="shared" si="880"/>
        <v/>
      </c>
      <c r="CO590" s="39" t="str">
        <f t="shared" si="880"/>
        <v/>
      </c>
      <c r="CP590" s="39" t="str">
        <f t="shared" si="880"/>
        <v/>
      </c>
      <c r="CQ590" s="39" t="str">
        <f t="shared" si="878"/>
        <v/>
      </c>
      <c r="CR590" s="39" t="str">
        <f t="shared" si="878"/>
        <v/>
      </c>
      <c r="CS590" s="39" t="str">
        <f t="shared" si="878"/>
        <v/>
      </c>
      <c r="CT590" s="39" t="str">
        <f t="shared" si="878"/>
        <v/>
      </c>
      <c r="CU590" s="39" t="str">
        <f t="shared" si="878"/>
        <v/>
      </c>
      <c r="CV590" s="39" t="str">
        <f t="shared" si="878"/>
        <v/>
      </c>
      <c r="CW590" s="39" t="str">
        <f t="shared" si="878"/>
        <v/>
      </c>
      <c r="CX590" s="39" t="str">
        <f t="shared" si="878"/>
        <v/>
      </c>
      <c r="CY590" s="39" t="str">
        <f t="shared" si="877"/>
        <v/>
      </c>
      <c r="CZ590" s="39" t="str">
        <f t="shared" si="876"/>
        <v/>
      </c>
      <c r="DA590" s="39" t="str">
        <f t="shared" si="876"/>
        <v/>
      </c>
      <c r="DB590" s="39" t="str">
        <f t="shared" si="876"/>
        <v/>
      </c>
      <c r="DC590" s="39" t="str">
        <f t="shared" si="876"/>
        <v/>
      </c>
      <c r="DD590" s="39" t="str">
        <f t="shared" si="876"/>
        <v/>
      </c>
      <c r="DE590" s="39" t="str">
        <f t="shared" si="876"/>
        <v/>
      </c>
      <c r="DF590" s="39" t="str">
        <f t="shared" si="876"/>
        <v/>
      </c>
      <c r="DG590" s="39" t="str">
        <f t="shared" si="876"/>
        <v/>
      </c>
      <c r="DH590" s="39" t="str">
        <f t="shared" si="875"/>
        <v/>
      </c>
      <c r="DI590" s="39" t="str">
        <f t="shared" si="875"/>
        <v/>
      </c>
      <c r="DJ590" s="39" t="str">
        <f t="shared" si="875"/>
        <v/>
      </c>
      <c r="DK590" s="39" t="str">
        <f t="shared" si="875"/>
        <v/>
      </c>
      <c r="DL590" s="39" t="str">
        <f t="shared" si="875"/>
        <v/>
      </c>
      <c r="DM590" s="39" t="str">
        <f t="shared" si="875"/>
        <v/>
      </c>
      <c r="DN590" s="39" t="str">
        <f t="shared" si="875"/>
        <v/>
      </c>
      <c r="DO590" s="39" t="str">
        <f t="shared" si="875"/>
        <v/>
      </c>
      <c r="DP590" s="39" t="str">
        <f t="shared" si="875"/>
        <v/>
      </c>
      <c r="DQ590" s="39" t="str">
        <f t="shared" si="875"/>
        <v/>
      </c>
      <c r="DR590" s="39" t="str">
        <f t="shared" si="875"/>
        <v/>
      </c>
      <c r="DS590" s="39" t="str">
        <f t="shared" si="875"/>
        <v/>
      </c>
      <c r="DT590" s="39" t="str">
        <f t="shared" si="875"/>
        <v/>
      </c>
      <c r="DU590" s="39" t="str">
        <f t="shared" si="875"/>
        <v/>
      </c>
      <c r="DV590" s="39" t="str">
        <f t="shared" si="875"/>
        <v/>
      </c>
      <c r="DW590" s="39" t="str">
        <f t="shared" si="879"/>
        <v/>
      </c>
      <c r="DX590" s="39" t="str">
        <f t="shared" si="879"/>
        <v/>
      </c>
      <c r="DY590" s="39" t="str">
        <f t="shared" si="879"/>
        <v/>
      </c>
      <c r="DZ590" s="39" t="str">
        <f t="shared" si="879"/>
        <v/>
      </c>
      <c r="EA590" s="39" t="str">
        <f t="shared" si="879"/>
        <v/>
      </c>
      <c r="EB590" s="39" t="str">
        <f t="shared" si="873"/>
        <v/>
      </c>
      <c r="EC590" s="39" t="str">
        <f t="shared" si="873"/>
        <v/>
      </c>
      <c r="ED590" s="39" t="str">
        <f t="shared" si="873"/>
        <v/>
      </c>
      <c r="EE590" s="39" t="str">
        <f t="shared" si="873"/>
        <v/>
      </c>
      <c r="EF590" s="39" t="str">
        <f t="shared" si="873"/>
        <v/>
      </c>
      <c r="EG590" s="39" t="str">
        <f t="shared" si="873"/>
        <v/>
      </c>
      <c r="EH590" s="39" t="str">
        <f t="shared" si="873"/>
        <v/>
      </c>
      <c r="EI590" s="39" t="str">
        <f t="shared" si="873"/>
        <v/>
      </c>
      <c r="EJ590" s="39" t="str">
        <f t="shared" si="873"/>
        <v/>
      </c>
      <c r="EK590" s="39" t="str">
        <f t="shared" si="873"/>
        <v/>
      </c>
      <c r="EL590" s="39" t="str">
        <f t="shared" si="865"/>
        <v/>
      </c>
      <c r="EM590" s="39" t="str">
        <f t="shared" si="865"/>
        <v/>
      </c>
      <c r="EN590" s="39" t="str">
        <f t="shared" si="865"/>
        <v/>
      </c>
      <c r="EO590" s="39" t="str">
        <f t="shared" si="865"/>
        <v/>
      </c>
    </row>
    <row r="591" spans="75:145">
      <c r="BW591" s="39" t="str">
        <f t="shared" si="869"/>
        <v/>
      </c>
      <c r="BX591" s="39" t="str">
        <f t="shared" si="874"/>
        <v/>
      </c>
      <c r="BY591" s="39" t="str">
        <f t="shared" si="874"/>
        <v/>
      </c>
      <c r="BZ591" s="39" t="str">
        <f t="shared" si="874"/>
        <v/>
      </c>
      <c r="CA591" s="39" t="str">
        <f t="shared" si="874"/>
        <v/>
      </c>
      <c r="CB591" s="39" t="str">
        <f t="shared" si="874"/>
        <v/>
      </c>
      <c r="CC591" s="39" t="str">
        <f t="shared" si="874"/>
        <v/>
      </c>
      <c r="CD591" s="39" t="str">
        <f t="shared" si="874"/>
        <v/>
      </c>
      <c r="CE591" s="39" t="str">
        <f t="shared" si="874"/>
        <v/>
      </c>
      <c r="CF591" s="39" t="str">
        <f t="shared" si="880"/>
        <v/>
      </c>
      <c r="CG591" s="39" t="str">
        <f t="shared" si="880"/>
        <v/>
      </c>
      <c r="CH591" s="39" t="str">
        <f t="shared" si="880"/>
        <v/>
      </c>
      <c r="CI591" s="39" t="str">
        <f t="shared" si="880"/>
        <v/>
      </c>
      <c r="CJ591" s="39" t="str">
        <f t="shared" si="880"/>
        <v/>
      </c>
      <c r="CK591" s="39" t="str">
        <f t="shared" si="880"/>
        <v/>
      </c>
      <c r="CL591" s="39" t="str">
        <f t="shared" si="880"/>
        <v/>
      </c>
      <c r="CM591" s="39" t="str">
        <f t="shared" si="880"/>
        <v/>
      </c>
      <c r="CN591" s="39" t="str">
        <f t="shared" si="880"/>
        <v/>
      </c>
      <c r="CO591" s="39" t="str">
        <f t="shared" si="880"/>
        <v/>
      </c>
      <c r="CP591" s="39" t="str">
        <f t="shared" si="880"/>
        <v/>
      </c>
      <c r="CQ591" s="39" t="str">
        <f t="shared" si="878"/>
        <v/>
      </c>
      <c r="CR591" s="39" t="str">
        <f t="shared" si="878"/>
        <v/>
      </c>
      <c r="CS591" s="39" t="str">
        <f t="shared" si="878"/>
        <v/>
      </c>
      <c r="CT591" s="39" t="str">
        <f t="shared" si="878"/>
        <v/>
      </c>
      <c r="CU591" s="39" t="str">
        <f t="shared" si="878"/>
        <v/>
      </c>
      <c r="CV591" s="39" t="str">
        <f t="shared" si="878"/>
        <v/>
      </c>
      <c r="CW591" s="39" t="str">
        <f t="shared" si="878"/>
        <v/>
      </c>
      <c r="CX591" s="39" t="str">
        <f t="shared" si="878"/>
        <v/>
      </c>
      <c r="CY591" s="39" t="str">
        <f t="shared" si="877"/>
        <v/>
      </c>
      <c r="CZ591" s="39" t="str">
        <f t="shared" si="876"/>
        <v/>
      </c>
      <c r="DA591" s="39" t="str">
        <f t="shared" si="876"/>
        <v/>
      </c>
      <c r="DB591" s="39" t="str">
        <f t="shared" si="876"/>
        <v/>
      </c>
      <c r="DC591" s="39" t="str">
        <f t="shared" si="876"/>
        <v/>
      </c>
      <c r="DD591" s="39" t="str">
        <f t="shared" si="876"/>
        <v/>
      </c>
      <c r="DE591" s="39" t="str">
        <f t="shared" si="876"/>
        <v/>
      </c>
      <c r="DF591" s="39" t="str">
        <f t="shared" si="876"/>
        <v/>
      </c>
      <c r="DG591" s="39" t="str">
        <f t="shared" si="876"/>
        <v/>
      </c>
      <c r="DH591" s="39" t="str">
        <f t="shared" si="875"/>
        <v/>
      </c>
      <c r="DI591" s="39" t="str">
        <f t="shared" si="875"/>
        <v/>
      </c>
      <c r="DJ591" s="39" t="str">
        <f t="shared" si="875"/>
        <v/>
      </c>
      <c r="DK591" s="39" t="str">
        <f t="shared" si="875"/>
        <v/>
      </c>
      <c r="DL591" s="39" t="str">
        <f t="shared" si="875"/>
        <v/>
      </c>
      <c r="DM591" s="39" t="str">
        <f t="shared" si="875"/>
        <v/>
      </c>
      <c r="DN591" s="39" t="str">
        <f t="shared" si="875"/>
        <v/>
      </c>
      <c r="DO591" s="39" t="str">
        <f t="shared" si="875"/>
        <v/>
      </c>
      <c r="DP591" s="39" t="str">
        <f t="shared" si="875"/>
        <v/>
      </c>
      <c r="DQ591" s="39" t="str">
        <f t="shared" si="875"/>
        <v/>
      </c>
      <c r="DR591" s="39" t="str">
        <f t="shared" si="875"/>
        <v/>
      </c>
      <c r="DS591" s="39" t="str">
        <f t="shared" si="875"/>
        <v/>
      </c>
      <c r="DT591" s="39" t="str">
        <f t="shared" si="875"/>
        <v/>
      </c>
      <c r="DU591" s="39" t="str">
        <f t="shared" si="875"/>
        <v/>
      </c>
      <c r="DV591" s="39" t="str">
        <f t="shared" si="875"/>
        <v/>
      </c>
      <c r="DW591" s="39" t="str">
        <f t="shared" si="879"/>
        <v/>
      </c>
      <c r="DX591" s="39" t="str">
        <f t="shared" si="879"/>
        <v/>
      </c>
      <c r="DY591" s="39" t="str">
        <f t="shared" si="879"/>
        <v/>
      </c>
      <c r="DZ591" s="39" t="str">
        <f t="shared" si="879"/>
        <v/>
      </c>
      <c r="EA591" s="39" t="str">
        <f t="shared" si="879"/>
        <v/>
      </c>
      <c r="EB591" s="39" t="str">
        <f t="shared" si="873"/>
        <v/>
      </c>
      <c r="EC591" s="39" t="str">
        <f t="shared" si="873"/>
        <v/>
      </c>
      <c r="ED591" s="39" t="str">
        <f t="shared" si="873"/>
        <v/>
      </c>
      <c r="EE591" s="39" t="str">
        <f t="shared" si="873"/>
        <v/>
      </c>
      <c r="EF591" s="39" t="str">
        <f t="shared" si="873"/>
        <v/>
      </c>
      <c r="EG591" s="39" t="str">
        <f t="shared" si="873"/>
        <v/>
      </c>
      <c r="EH591" s="39" t="str">
        <f t="shared" si="873"/>
        <v/>
      </c>
      <c r="EI591" s="39" t="str">
        <f t="shared" si="873"/>
        <v/>
      </c>
      <c r="EJ591" s="39" t="str">
        <f t="shared" si="873"/>
        <v/>
      </c>
      <c r="EK591" s="39" t="str">
        <f t="shared" si="873"/>
        <v/>
      </c>
      <c r="EL591" s="39" t="str">
        <f t="shared" si="865"/>
        <v/>
      </c>
      <c r="EM591" s="39" t="str">
        <f t="shared" si="865"/>
        <v/>
      </c>
      <c r="EN591" s="39" t="str">
        <f t="shared" si="865"/>
        <v/>
      </c>
      <c r="EO591" s="39" t="str">
        <f t="shared" si="865"/>
        <v/>
      </c>
    </row>
    <row r="592" spans="75:145">
      <c r="BW592" s="39" t="str">
        <f t="shared" si="869"/>
        <v/>
      </c>
      <c r="BX592" s="39" t="str">
        <f t="shared" si="874"/>
        <v/>
      </c>
      <c r="BY592" s="39" t="str">
        <f t="shared" si="874"/>
        <v/>
      </c>
      <c r="BZ592" s="39" t="str">
        <f t="shared" si="874"/>
        <v/>
      </c>
      <c r="CA592" s="39" t="str">
        <f t="shared" si="874"/>
        <v/>
      </c>
      <c r="CB592" s="39" t="str">
        <f t="shared" si="874"/>
        <v/>
      </c>
      <c r="CC592" s="39" t="str">
        <f t="shared" si="874"/>
        <v/>
      </c>
      <c r="CD592" s="39" t="str">
        <f t="shared" si="874"/>
        <v/>
      </c>
      <c r="CE592" s="39" t="str">
        <f t="shared" si="874"/>
        <v/>
      </c>
      <c r="CF592" s="39" t="str">
        <f t="shared" si="880"/>
        <v/>
      </c>
      <c r="CG592" s="39" t="str">
        <f t="shared" si="880"/>
        <v/>
      </c>
      <c r="CH592" s="39" t="str">
        <f t="shared" si="880"/>
        <v/>
      </c>
      <c r="CI592" s="39" t="str">
        <f t="shared" si="880"/>
        <v/>
      </c>
      <c r="CJ592" s="39" t="str">
        <f t="shared" si="880"/>
        <v/>
      </c>
      <c r="CK592" s="39" t="str">
        <f t="shared" si="880"/>
        <v/>
      </c>
      <c r="CL592" s="39" t="str">
        <f t="shared" si="880"/>
        <v/>
      </c>
      <c r="CM592" s="39" t="str">
        <f t="shared" si="880"/>
        <v/>
      </c>
      <c r="CN592" s="39" t="str">
        <f t="shared" si="880"/>
        <v/>
      </c>
      <c r="CO592" s="39" t="str">
        <f t="shared" si="880"/>
        <v/>
      </c>
      <c r="CP592" s="39" t="str">
        <f t="shared" si="880"/>
        <v/>
      </c>
      <c r="CQ592" s="39" t="str">
        <f t="shared" si="878"/>
        <v/>
      </c>
      <c r="CR592" s="39" t="str">
        <f t="shared" si="878"/>
        <v/>
      </c>
      <c r="CS592" s="39" t="str">
        <f t="shared" si="878"/>
        <v/>
      </c>
      <c r="CT592" s="39" t="str">
        <f t="shared" si="878"/>
        <v/>
      </c>
      <c r="CU592" s="39" t="str">
        <f t="shared" si="878"/>
        <v/>
      </c>
      <c r="CV592" s="39" t="str">
        <f t="shared" si="878"/>
        <v/>
      </c>
      <c r="CW592" s="39" t="str">
        <f t="shared" si="878"/>
        <v/>
      </c>
      <c r="CX592" s="39" t="str">
        <f t="shared" si="878"/>
        <v/>
      </c>
      <c r="CY592" s="39" t="str">
        <f t="shared" si="877"/>
        <v/>
      </c>
      <c r="CZ592" s="39" t="str">
        <f t="shared" si="876"/>
        <v/>
      </c>
      <c r="DA592" s="39" t="str">
        <f t="shared" si="876"/>
        <v/>
      </c>
      <c r="DB592" s="39" t="str">
        <f t="shared" si="876"/>
        <v/>
      </c>
      <c r="DC592" s="39" t="str">
        <f t="shared" si="876"/>
        <v/>
      </c>
      <c r="DD592" s="39" t="str">
        <f t="shared" si="876"/>
        <v/>
      </c>
      <c r="DE592" s="39" t="str">
        <f t="shared" si="876"/>
        <v/>
      </c>
      <c r="DF592" s="39" t="str">
        <f t="shared" si="876"/>
        <v/>
      </c>
      <c r="DG592" s="39" t="str">
        <f t="shared" si="876"/>
        <v/>
      </c>
      <c r="DH592" s="39" t="str">
        <f t="shared" si="875"/>
        <v/>
      </c>
      <c r="DI592" s="39" t="str">
        <f t="shared" si="875"/>
        <v/>
      </c>
      <c r="DJ592" s="39" t="str">
        <f t="shared" si="875"/>
        <v/>
      </c>
      <c r="DK592" s="39" t="str">
        <f t="shared" si="875"/>
        <v/>
      </c>
      <c r="DL592" s="39" t="str">
        <f t="shared" si="875"/>
        <v/>
      </c>
      <c r="DM592" s="39" t="str">
        <f t="shared" si="875"/>
        <v/>
      </c>
      <c r="DN592" s="39" t="str">
        <f t="shared" si="875"/>
        <v/>
      </c>
      <c r="DO592" s="39" t="str">
        <f t="shared" si="875"/>
        <v/>
      </c>
      <c r="DP592" s="39" t="str">
        <f t="shared" si="875"/>
        <v/>
      </c>
      <c r="DQ592" s="39" t="str">
        <f t="shared" si="875"/>
        <v/>
      </c>
      <c r="DR592" s="39" t="str">
        <f t="shared" si="875"/>
        <v/>
      </c>
      <c r="DS592" s="39" t="str">
        <f t="shared" si="875"/>
        <v/>
      </c>
      <c r="DT592" s="39" t="str">
        <f t="shared" si="875"/>
        <v/>
      </c>
      <c r="DU592" s="39" t="str">
        <f t="shared" si="875"/>
        <v/>
      </c>
      <c r="DV592" s="39" t="str">
        <f t="shared" si="875"/>
        <v/>
      </c>
      <c r="DW592" s="39" t="str">
        <f t="shared" si="879"/>
        <v/>
      </c>
      <c r="DX592" s="39" t="str">
        <f t="shared" si="879"/>
        <v/>
      </c>
      <c r="DY592" s="39" t="str">
        <f t="shared" si="879"/>
        <v/>
      </c>
      <c r="DZ592" s="39" t="str">
        <f t="shared" si="879"/>
        <v/>
      </c>
      <c r="EA592" s="39" t="str">
        <f t="shared" si="879"/>
        <v/>
      </c>
      <c r="EB592" s="39" t="str">
        <f t="shared" si="873"/>
        <v/>
      </c>
      <c r="EC592" s="39" t="str">
        <f t="shared" si="873"/>
        <v/>
      </c>
      <c r="ED592" s="39" t="str">
        <f t="shared" si="873"/>
        <v/>
      </c>
      <c r="EE592" s="39" t="str">
        <f t="shared" si="873"/>
        <v/>
      </c>
      <c r="EF592" s="39" t="str">
        <f t="shared" si="873"/>
        <v/>
      </c>
      <c r="EG592" s="39" t="str">
        <f t="shared" si="873"/>
        <v/>
      </c>
      <c r="EH592" s="39" t="str">
        <f t="shared" si="873"/>
        <v/>
      </c>
      <c r="EI592" s="39" t="str">
        <f t="shared" si="873"/>
        <v/>
      </c>
      <c r="EJ592" s="39" t="str">
        <f t="shared" si="873"/>
        <v/>
      </c>
      <c r="EK592" s="39" t="str">
        <f t="shared" si="873"/>
        <v/>
      </c>
      <c r="EL592" s="39" t="str">
        <f t="shared" si="865"/>
        <v/>
      </c>
      <c r="EM592" s="39" t="str">
        <f t="shared" si="865"/>
        <v/>
      </c>
      <c r="EN592" s="39" t="str">
        <f t="shared" si="865"/>
        <v/>
      </c>
      <c r="EO592" s="39" t="str">
        <f t="shared" si="865"/>
        <v/>
      </c>
    </row>
    <row r="593" spans="75:145">
      <c r="BW593" s="39" t="str">
        <f t="shared" si="869"/>
        <v/>
      </c>
      <c r="BX593" s="39" t="str">
        <f t="shared" si="874"/>
        <v/>
      </c>
      <c r="BY593" s="39" t="str">
        <f t="shared" si="874"/>
        <v/>
      </c>
      <c r="BZ593" s="39" t="str">
        <f t="shared" si="874"/>
        <v/>
      </c>
      <c r="CA593" s="39" t="str">
        <f t="shared" si="874"/>
        <v/>
      </c>
      <c r="CB593" s="39" t="str">
        <f t="shared" si="874"/>
        <v/>
      </c>
      <c r="CC593" s="39" t="str">
        <f t="shared" si="874"/>
        <v/>
      </c>
      <c r="CD593" s="39" t="str">
        <f t="shared" si="874"/>
        <v/>
      </c>
      <c r="CE593" s="39" t="str">
        <f t="shared" si="874"/>
        <v/>
      </c>
      <c r="CF593" s="39" t="str">
        <f t="shared" si="880"/>
        <v/>
      </c>
      <c r="CG593" s="39" t="str">
        <f t="shared" si="880"/>
        <v/>
      </c>
      <c r="CH593" s="39" t="str">
        <f t="shared" si="880"/>
        <v/>
      </c>
      <c r="CI593" s="39" t="str">
        <f t="shared" si="880"/>
        <v/>
      </c>
      <c r="CJ593" s="39" t="str">
        <f t="shared" si="880"/>
        <v/>
      </c>
      <c r="CK593" s="39" t="str">
        <f t="shared" si="880"/>
        <v/>
      </c>
      <c r="CL593" s="39" t="str">
        <f t="shared" si="880"/>
        <v/>
      </c>
      <c r="CM593" s="39" t="str">
        <f t="shared" si="880"/>
        <v/>
      </c>
      <c r="CN593" s="39" t="str">
        <f t="shared" si="880"/>
        <v/>
      </c>
      <c r="CO593" s="39" t="str">
        <f t="shared" si="880"/>
        <v/>
      </c>
      <c r="CP593" s="39" t="str">
        <f t="shared" si="880"/>
        <v/>
      </c>
      <c r="CQ593" s="39" t="str">
        <f t="shared" si="878"/>
        <v/>
      </c>
      <c r="CR593" s="39" t="str">
        <f t="shared" si="878"/>
        <v/>
      </c>
      <c r="CS593" s="39" t="str">
        <f t="shared" si="878"/>
        <v/>
      </c>
      <c r="CT593" s="39" t="str">
        <f t="shared" si="878"/>
        <v/>
      </c>
      <c r="CU593" s="39" t="str">
        <f t="shared" si="878"/>
        <v/>
      </c>
      <c r="CV593" s="39" t="str">
        <f t="shared" si="878"/>
        <v/>
      </c>
      <c r="CW593" s="39" t="str">
        <f t="shared" si="878"/>
        <v/>
      </c>
      <c r="CX593" s="39" t="str">
        <f t="shared" si="878"/>
        <v/>
      </c>
      <c r="CY593" s="39" t="str">
        <f t="shared" si="877"/>
        <v/>
      </c>
      <c r="CZ593" s="39" t="str">
        <f t="shared" si="876"/>
        <v/>
      </c>
      <c r="DA593" s="39" t="str">
        <f t="shared" si="876"/>
        <v/>
      </c>
      <c r="DB593" s="39" t="str">
        <f t="shared" si="876"/>
        <v/>
      </c>
      <c r="DC593" s="39" t="str">
        <f t="shared" si="876"/>
        <v/>
      </c>
      <c r="DD593" s="39" t="str">
        <f t="shared" si="876"/>
        <v/>
      </c>
      <c r="DE593" s="39" t="str">
        <f t="shared" si="876"/>
        <v/>
      </c>
      <c r="DF593" s="39" t="str">
        <f t="shared" si="876"/>
        <v/>
      </c>
      <c r="DG593" s="39" t="str">
        <f t="shared" si="876"/>
        <v/>
      </c>
      <c r="DH593" s="39" t="str">
        <f t="shared" si="875"/>
        <v/>
      </c>
      <c r="DI593" s="39" t="str">
        <f t="shared" si="875"/>
        <v/>
      </c>
      <c r="DJ593" s="39" t="str">
        <f t="shared" si="875"/>
        <v/>
      </c>
      <c r="DK593" s="39" t="str">
        <f t="shared" si="875"/>
        <v/>
      </c>
      <c r="DL593" s="39" t="str">
        <f t="shared" si="875"/>
        <v/>
      </c>
      <c r="DM593" s="39" t="str">
        <f t="shared" si="875"/>
        <v/>
      </c>
      <c r="DN593" s="39" t="str">
        <f t="shared" si="875"/>
        <v/>
      </c>
      <c r="DO593" s="39" t="str">
        <f t="shared" si="875"/>
        <v/>
      </c>
      <c r="DP593" s="39" t="str">
        <f t="shared" si="875"/>
        <v/>
      </c>
      <c r="DQ593" s="39" t="str">
        <f t="shared" si="875"/>
        <v/>
      </c>
      <c r="DR593" s="39" t="str">
        <f t="shared" si="875"/>
        <v/>
      </c>
      <c r="DS593" s="39" t="str">
        <f t="shared" si="875"/>
        <v/>
      </c>
      <c r="DT593" s="39" t="str">
        <f t="shared" si="875"/>
        <v/>
      </c>
      <c r="DU593" s="39" t="str">
        <f t="shared" si="875"/>
        <v/>
      </c>
      <c r="DV593" s="39" t="str">
        <f t="shared" si="875"/>
        <v/>
      </c>
      <c r="DW593" s="39" t="str">
        <f t="shared" si="879"/>
        <v/>
      </c>
      <c r="DX593" s="39" t="str">
        <f t="shared" si="879"/>
        <v/>
      </c>
      <c r="DY593" s="39" t="str">
        <f t="shared" si="879"/>
        <v/>
      </c>
      <c r="DZ593" s="39" t="str">
        <f t="shared" si="879"/>
        <v/>
      </c>
      <c r="EA593" s="39" t="str">
        <f t="shared" si="879"/>
        <v/>
      </c>
      <c r="EB593" s="39" t="str">
        <f t="shared" si="873"/>
        <v/>
      </c>
      <c r="EC593" s="39" t="str">
        <f t="shared" si="873"/>
        <v/>
      </c>
      <c r="ED593" s="39" t="str">
        <f t="shared" si="873"/>
        <v/>
      </c>
      <c r="EE593" s="39" t="str">
        <f t="shared" si="873"/>
        <v/>
      </c>
      <c r="EF593" s="39" t="str">
        <f t="shared" si="873"/>
        <v/>
      </c>
      <c r="EG593" s="39" t="str">
        <f t="shared" ref="EG593:EN627" si="881">IF(BM593="","","|n|cffffcc00"&amp;EG$2&amp;"：|r"&amp;BM593&amp;EG$1)</f>
        <v/>
      </c>
      <c r="EH593" s="39" t="str">
        <f t="shared" si="881"/>
        <v/>
      </c>
      <c r="EI593" s="39" t="str">
        <f t="shared" si="881"/>
        <v/>
      </c>
      <c r="EJ593" s="39" t="str">
        <f t="shared" si="881"/>
        <v/>
      </c>
      <c r="EK593" s="39" t="str">
        <f t="shared" si="881"/>
        <v/>
      </c>
      <c r="EL593" s="39" t="str">
        <f t="shared" si="865"/>
        <v/>
      </c>
      <c r="EM593" s="39" t="str">
        <f t="shared" si="865"/>
        <v/>
      </c>
      <c r="EN593" s="39" t="str">
        <f t="shared" si="865"/>
        <v/>
      </c>
      <c r="EO593" s="39" t="str">
        <f t="shared" si="865"/>
        <v/>
      </c>
    </row>
    <row r="594" spans="75:145">
      <c r="BW594" s="39" t="str">
        <f t="shared" si="869"/>
        <v/>
      </c>
      <c r="BX594" s="39" t="str">
        <f t="shared" si="874"/>
        <v/>
      </c>
      <c r="BY594" s="39" t="str">
        <f t="shared" si="874"/>
        <v/>
      </c>
      <c r="BZ594" s="39" t="str">
        <f t="shared" si="874"/>
        <v/>
      </c>
      <c r="CA594" s="39" t="str">
        <f t="shared" si="874"/>
        <v/>
      </c>
      <c r="CB594" s="39" t="str">
        <f t="shared" si="874"/>
        <v/>
      </c>
      <c r="CC594" s="39" t="str">
        <f t="shared" si="874"/>
        <v/>
      </c>
      <c r="CD594" s="39" t="str">
        <f t="shared" si="874"/>
        <v/>
      </c>
      <c r="CE594" s="39" t="str">
        <f t="shared" si="874"/>
        <v/>
      </c>
      <c r="CF594" s="39" t="str">
        <f t="shared" si="880"/>
        <v/>
      </c>
      <c r="CG594" s="39" t="str">
        <f t="shared" si="880"/>
        <v/>
      </c>
      <c r="CH594" s="39" t="str">
        <f t="shared" si="880"/>
        <v/>
      </c>
      <c r="CI594" s="39" t="str">
        <f t="shared" si="880"/>
        <v/>
      </c>
      <c r="CJ594" s="39" t="str">
        <f t="shared" si="880"/>
        <v/>
      </c>
      <c r="CK594" s="39" t="str">
        <f t="shared" si="880"/>
        <v/>
      </c>
      <c r="CL594" s="39" t="str">
        <f t="shared" si="880"/>
        <v/>
      </c>
      <c r="CM594" s="39" t="str">
        <f t="shared" si="880"/>
        <v/>
      </c>
      <c r="CN594" s="39" t="str">
        <f t="shared" si="880"/>
        <v/>
      </c>
      <c r="CO594" s="39" t="str">
        <f t="shared" si="880"/>
        <v/>
      </c>
      <c r="CP594" s="39" t="str">
        <f t="shared" si="880"/>
        <v/>
      </c>
      <c r="CQ594" s="39" t="str">
        <f t="shared" si="878"/>
        <v/>
      </c>
      <c r="CR594" s="39" t="str">
        <f t="shared" si="878"/>
        <v/>
      </c>
      <c r="CS594" s="39" t="str">
        <f t="shared" si="878"/>
        <v/>
      </c>
      <c r="CT594" s="39" t="str">
        <f t="shared" si="878"/>
        <v/>
      </c>
      <c r="CU594" s="39" t="str">
        <f t="shared" si="878"/>
        <v/>
      </c>
      <c r="CV594" s="39" t="str">
        <f t="shared" si="878"/>
        <v/>
      </c>
      <c r="CW594" s="39" t="str">
        <f t="shared" si="878"/>
        <v/>
      </c>
      <c r="CX594" s="39" t="str">
        <f t="shared" si="878"/>
        <v/>
      </c>
      <c r="CY594" s="39" t="str">
        <f t="shared" si="877"/>
        <v/>
      </c>
      <c r="CZ594" s="39" t="str">
        <f t="shared" si="876"/>
        <v/>
      </c>
      <c r="DA594" s="39" t="str">
        <f t="shared" si="876"/>
        <v/>
      </c>
      <c r="DB594" s="39" t="str">
        <f t="shared" si="876"/>
        <v/>
      </c>
      <c r="DC594" s="39" t="str">
        <f t="shared" si="876"/>
        <v/>
      </c>
      <c r="DD594" s="39" t="str">
        <f t="shared" si="876"/>
        <v/>
      </c>
      <c r="DE594" s="39" t="str">
        <f t="shared" si="876"/>
        <v/>
      </c>
      <c r="DF594" s="39" t="str">
        <f t="shared" si="876"/>
        <v/>
      </c>
      <c r="DG594" s="39" t="str">
        <f t="shared" si="876"/>
        <v/>
      </c>
      <c r="DH594" s="39" t="str">
        <f t="shared" si="875"/>
        <v/>
      </c>
      <c r="DI594" s="39" t="str">
        <f t="shared" si="875"/>
        <v/>
      </c>
      <c r="DJ594" s="39" t="str">
        <f t="shared" si="875"/>
        <v/>
      </c>
      <c r="DK594" s="39" t="str">
        <f t="shared" si="875"/>
        <v/>
      </c>
      <c r="DL594" s="39" t="str">
        <f t="shared" si="875"/>
        <v/>
      </c>
      <c r="DM594" s="39" t="str">
        <f t="shared" si="875"/>
        <v/>
      </c>
      <c r="DN594" s="39" t="str">
        <f t="shared" si="875"/>
        <v/>
      </c>
      <c r="DO594" s="39" t="str">
        <f t="shared" si="875"/>
        <v/>
      </c>
      <c r="DP594" s="39" t="str">
        <f t="shared" si="875"/>
        <v/>
      </c>
      <c r="DQ594" s="39" t="str">
        <f t="shared" si="875"/>
        <v/>
      </c>
      <c r="DR594" s="39" t="str">
        <f t="shared" si="875"/>
        <v/>
      </c>
      <c r="DS594" s="39" t="str">
        <f t="shared" si="875"/>
        <v/>
      </c>
      <c r="DT594" s="39" t="str">
        <f t="shared" si="875"/>
        <v/>
      </c>
      <c r="DU594" s="39" t="str">
        <f t="shared" si="875"/>
        <v/>
      </c>
      <c r="DV594" s="39" t="str">
        <f t="shared" si="875"/>
        <v/>
      </c>
      <c r="DW594" s="39" t="str">
        <f t="shared" si="879"/>
        <v/>
      </c>
      <c r="DX594" s="39" t="str">
        <f t="shared" si="879"/>
        <v/>
      </c>
      <c r="DY594" s="39" t="str">
        <f t="shared" si="879"/>
        <v/>
      </c>
      <c r="DZ594" s="39" t="str">
        <f t="shared" si="879"/>
        <v/>
      </c>
      <c r="EA594" s="39" t="str">
        <f t="shared" si="879"/>
        <v/>
      </c>
      <c r="EB594" s="39" t="str">
        <f t="shared" si="879"/>
        <v/>
      </c>
      <c r="EC594" s="39" t="str">
        <f t="shared" si="879"/>
        <v/>
      </c>
      <c r="ED594" s="39" t="str">
        <f t="shared" si="879"/>
        <v/>
      </c>
      <c r="EE594" s="39" t="str">
        <f t="shared" si="879"/>
        <v/>
      </c>
      <c r="EF594" s="39" t="str">
        <f t="shared" si="879"/>
        <v/>
      </c>
      <c r="EG594" s="39" t="str">
        <f t="shared" si="881"/>
        <v/>
      </c>
      <c r="EH594" s="39" t="str">
        <f t="shared" si="881"/>
        <v/>
      </c>
      <c r="EI594" s="39" t="str">
        <f t="shared" si="881"/>
        <v/>
      </c>
      <c r="EJ594" s="39" t="str">
        <f t="shared" si="881"/>
        <v/>
      </c>
      <c r="EK594" s="39" t="str">
        <f t="shared" si="881"/>
        <v/>
      </c>
      <c r="EL594" s="39" t="str">
        <f t="shared" si="865"/>
        <v/>
      </c>
      <c r="EM594" s="39" t="str">
        <f t="shared" si="865"/>
        <v/>
      </c>
      <c r="EN594" s="39" t="str">
        <f t="shared" si="865"/>
        <v/>
      </c>
      <c r="EO594" s="39" t="str">
        <f t="shared" si="865"/>
        <v/>
      </c>
    </row>
    <row r="595" spans="75:145">
      <c r="BW595" s="39" t="str">
        <f t="shared" si="869"/>
        <v/>
      </c>
      <c r="BX595" s="39" t="str">
        <f t="shared" si="874"/>
        <v/>
      </c>
      <c r="BY595" s="39" t="str">
        <f t="shared" si="874"/>
        <v/>
      </c>
      <c r="BZ595" s="39" t="str">
        <f t="shared" si="874"/>
        <v/>
      </c>
      <c r="CA595" s="39" t="str">
        <f t="shared" si="874"/>
        <v/>
      </c>
      <c r="CB595" s="39" t="str">
        <f t="shared" si="874"/>
        <v/>
      </c>
      <c r="CC595" s="39" t="str">
        <f t="shared" si="874"/>
        <v/>
      </c>
      <c r="CD595" s="39" t="str">
        <f t="shared" si="874"/>
        <v/>
      </c>
      <c r="CE595" s="39" t="str">
        <f t="shared" si="874"/>
        <v/>
      </c>
      <c r="CF595" s="39" t="str">
        <f t="shared" si="880"/>
        <v/>
      </c>
      <c r="CG595" s="39" t="str">
        <f t="shared" si="880"/>
        <v/>
      </c>
      <c r="CH595" s="39" t="str">
        <f t="shared" si="880"/>
        <v/>
      </c>
      <c r="CI595" s="39" t="str">
        <f t="shared" si="880"/>
        <v/>
      </c>
      <c r="CJ595" s="39" t="str">
        <f t="shared" si="880"/>
        <v/>
      </c>
      <c r="CK595" s="39" t="str">
        <f t="shared" si="880"/>
        <v/>
      </c>
      <c r="CL595" s="39" t="str">
        <f t="shared" si="880"/>
        <v/>
      </c>
      <c r="CM595" s="39" t="str">
        <f t="shared" si="880"/>
        <v/>
      </c>
      <c r="CN595" s="39" t="str">
        <f t="shared" si="880"/>
        <v/>
      </c>
      <c r="CO595" s="39" t="str">
        <f t="shared" si="880"/>
        <v/>
      </c>
      <c r="CP595" s="39" t="str">
        <f t="shared" si="880"/>
        <v/>
      </c>
      <c r="CQ595" s="39" t="str">
        <f t="shared" si="878"/>
        <v/>
      </c>
      <c r="CR595" s="39" t="str">
        <f t="shared" si="878"/>
        <v/>
      </c>
      <c r="CS595" s="39" t="str">
        <f t="shared" si="878"/>
        <v/>
      </c>
      <c r="CT595" s="39" t="str">
        <f t="shared" si="878"/>
        <v/>
      </c>
      <c r="CU595" s="39" t="str">
        <f t="shared" si="878"/>
        <v/>
      </c>
      <c r="CV595" s="39" t="str">
        <f t="shared" si="878"/>
        <v/>
      </c>
      <c r="CW595" s="39" t="str">
        <f t="shared" si="878"/>
        <v/>
      </c>
      <c r="CX595" s="39" t="str">
        <f t="shared" si="878"/>
        <v/>
      </c>
      <c r="CY595" s="39" t="str">
        <f t="shared" si="877"/>
        <v/>
      </c>
      <c r="CZ595" s="39" t="str">
        <f t="shared" si="876"/>
        <v/>
      </c>
      <c r="DA595" s="39" t="str">
        <f t="shared" si="876"/>
        <v/>
      </c>
      <c r="DB595" s="39" t="str">
        <f t="shared" si="876"/>
        <v/>
      </c>
      <c r="DC595" s="39" t="str">
        <f t="shared" si="876"/>
        <v/>
      </c>
      <c r="DD595" s="39" t="str">
        <f t="shared" si="876"/>
        <v/>
      </c>
      <c r="DE595" s="39" t="str">
        <f t="shared" si="876"/>
        <v/>
      </c>
      <c r="DF595" s="39" t="str">
        <f t="shared" si="876"/>
        <v/>
      </c>
      <c r="DG595" s="39" t="str">
        <f t="shared" si="876"/>
        <v/>
      </c>
      <c r="DH595" s="39" t="str">
        <f t="shared" si="875"/>
        <v/>
      </c>
      <c r="DI595" s="39" t="str">
        <f t="shared" si="875"/>
        <v/>
      </c>
      <c r="DJ595" s="39" t="str">
        <f t="shared" si="875"/>
        <v/>
      </c>
      <c r="DK595" s="39" t="str">
        <f t="shared" si="875"/>
        <v/>
      </c>
      <c r="DL595" s="39" t="str">
        <f t="shared" si="875"/>
        <v/>
      </c>
      <c r="DM595" s="39" t="str">
        <f t="shared" si="875"/>
        <v/>
      </c>
      <c r="DN595" s="39" t="str">
        <f t="shared" si="875"/>
        <v/>
      </c>
      <c r="DO595" s="39" t="str">
        <f t="shared" si="875"/>
        <v/>
      </c>
      <c r="DP595" s="39" t="str">
        <f t="shared" si="875"/>
        <v/>
      </c>
      <c r="DQ595" s="39" t="str">
        <f t="shared" si="875"/>
        <v/>
      </c>
      <c r="DR595" s="39" t="str">
        <f t="shared" si="875"/>
        <v/>
      </c>
      <c r="DS595" s="39" t="str">
        <f t="shared" si="875"/>
        <v/>
      </c>
      <c r="DT595" s="39" t="str">
        <f t="shared" ref="DT595:EG634" si="882">IF(AZ595="","","|n|cffffcc00"&amp;DT$2&amp;"：|r"&amp;AZ595&amp;DT$1)</f>
        <v/>
      </c>
      <c r="DU595" s="39" t="str">
        <f t="shared" si="882"/>
        <v/>
      </c>
      <c r="DV595" s="39" t="str">
        <f t="shared" si="882"/>
        <v/>
      </c>
      <c r="DW595" s="39" t="str">
        <f t="shared" si="879"/>
        <v/>
      </c>
      <c r="DX595" s="39" t="str">
        <f t="shared" si="879"/>
        <v/>
      </c>
      <c r="DY595" s="39" t="str">
        <f t="shared" si="879"/>
        <v/>
      </c>
      <c r="DZ595" s="39" t="str">
        <f t="shared" si="879"/>
        <v/>
      </c>
      <c r="EA595" s="39" t="str">
        <f t="shared" si="879"/>
        <v/>
      </c>
      <c r="EB595" s="39" t="str">
        <f t="shared" si="879"/>
        <v/>
      </c>
      <c r="EC595" s="39" t="str">
        <f t="shared" si="879"/>
        <v/>
      </c>
      <c r="ED595" s="39" t="str">
        <f t="shared" si="879"/>
        <v/>
      </c>
      <c r="EE595" s="39" t="str">
        <f t="shared" si="879"/>
        <v/>
      </c>
      <c r="EF595" s="39" t="str">
        <f t="shared" si="879"/>
        <v/>
      </c>
      <c r="EG595" s="39" t="str">
        <f t="shared" si="881"/>
        <v/>
      </c>
      <c r="EH595" s="39" t="str">
        <f t="shared" si="881"/>
        <v/>
      </c>
      <c r="EI595" s="39" t="str">
        <f t="shared" si="881"/>
        <v/>
      </c>
      <c r="EJ595" s="39" t="str">
        <f t="shared" si="881"/>
        <v/>
      </c>
      <c r="EK595" s="39" t="str">
        <f t="shared" si="881"/>
        <v/>
      </c>
      <c r="EL595" s="39" t="str">
        <f t="shared" si="865"/>
        <v/>
      </c>
      <c r="EM595" s="39" t="str">
        <f t="shared" si="865"/>
        <v/>
      </c>
      <c r="EN595" s="39" t="str">
        <f t="shared" si="865"/>
        <v/>
      </c>
      <c r="EO595" s="39" t="str">
        <f t="shared" si="865"/>
        <v/>
      </c>
    </row>
    <row r="596" spans="75:145">
      <c r="BW596" s="39" t="str">
        <f t="shared" si="869"/>
        <v/>
      </c>
      <c r="BX596" s="39" t="str">
        <f t="shared" si="874"/>
        <v/>
      </c>
      <c r="BY596" s="39" t="str">
        <f t="shared" si="874"/>
        <v/>
      </c>
      <c r="BZ596" s="39" t="str">
        <f t="shared" si="874"/>
        <v/>
      </c>
      <c r="CA596" s="39" t="str">
        <f t="shared" si="874"/>
        <v/>
      </c>
      <c r="CB596" s="39" t="str">
        <f t="shared" si="874"/>
        <v/>
      </c>
      <c r="CC596" s="39" t="str">
        <f t="shared" si="874"/>
        <v/>
      </c>
      <c r="CD596" s="39" t="str">
        <f t="shared" si="874"/>
        <v/>
      </c>
      <c r="CE596" s="39" t="str">
        <f t="shared" si="874"/>
        <v/>
      </c>
      <c r="CF596" s="39" t="str">
        <f t="shared" si="880"/>
        <v/>
      </c>
      <c r="CG596" s="39" t="str">
        <f t="shared" si="880"/>
        <v/>
      </c>
      <c r="CH596" s="39" t="str">
        <f t="shared" si="880"/>
        <v/>
      </c>
      <c r="CI596" s="39" t="str">
        <f t="shared" si="880"/>
        <v/>
      </c>
      <c r="CJ596" s="39" t="str">
        <f t="shared" si="880"/>
        <v/>
      </c>
      <c r="CK596" s="39" t="str">
        <f t="shared" si="880"/>
        <v/>
      </c>
      <c r="CL596" s="39" t="str">
        <f t="shared" si="880"/>
        <v/>
      </c>
      <c r="CM596" s="39" t="str">
        <f t="shared" si="880"/>
        <v/>
      </c>
      <c r="CN596" s="39" t="str">
        <f t="shared" si="880"/>
        <v/>
      </c>
      <c r="CO596" s="39" t="str">
        <f t="shared" si="880"/>
        <v/>
      </c>
      <c r="CP596" s="39" t="str">
        <f t="shared" si="880"/>
        <v/>
      </c>
      <c r="CQ596" s="39" t="str">
        <f t="shared" si="878"/>
        <v/>
      </c>
      <c r="CR596" s="39" t="str">
        <f t="shared" si="878"/>
        <v/>
      </c>
      <c r="CS596" s="39" t="str">
        <f t="shared" si="878"/>
        <v/>
      </c>
      <c r="CT596" s="39" t="str">
        <f t="shared" si="878"/>
        <v/>
      </c>
      <c r="CU596" s="39" t="str">
        <f t="shared" si="878"/>
        <v/>
      </c>
      <c r="CV596" s="39" t="str">
        <f t="shared" si="878"/>
        <v/>
      </c>
      <c r="CW596" s="39" t="str">
        <f t="shared" si="878"/>
        <v/>
      </c>
      <c r="CX596" s="39" t="str">
        <f t="shared" si="878"/>
        <v/>
      </c>
      <c r="CY596" s="39" t="str">
        <f t="shared" si="877"/>
        <v/>
      </c>
      <c r="CZ596" s="39" t="str">
        <f t="shared" si="876"/>
        <v/>
      </c>
      <c r="DA596" s="39" t="str">
        <f t="shared" si="876"/>
        <v/>
      </c>
      <c r="DB596" s="39" t="str">
        <f t="shared" si="876"/>
        <v/>
      </c>
      <c r="DC596" s="39" t="str">
        <f t="shared" si="876"/>
        <v/>
      </c>
      <c r="DD596" s="39" t="str">
        <f t="shared" si="876"/>
        <v/>
      </c>
      <c r="DE596" s="39" t="str">
        <f t="shared" si="876"/>
        <v/>
      </c>
      <c r="DF596" s="39" t="str">
        <f t="shared" si="876"/>
        <v/>
      </c>
      <c r="DG596" s="39" t="str">
        <f t="shared" si="876"/>
        <v/>
      </c>
      <c r="DH596" s="39" t="str">
        <f t="shared" si="876"/>
        <v/>
      </c>
      <c r="DI596" s="39" t="str">
        <f t="shared" si="876"/>
        <v/>
      </c>
      <c r="DJ596" s="39" t="str">
        <f t="shared" si="876"/>
        <v/>
      </c>
      <c r="DK596" s="39" t="str">
        <f t="shared" si="876"/>
        <v/>
      </c>
      <c r="DL596" s="39" t="str">
        <f t="shared" si="876"/>
        <v/>
      </c>
      <c r="DM596" s="39" t="str">
        <f t="shared" si="876"/>
        <v/>
      </c>
      <c r="DN596" s="39" t="str">
        <f t="shared" si="876"/>
        <v/>
      </c>
      <c r="DO596" s="39" t="str">
        <f t="shared" si="876"/>
        <v/>
      </c>
      <c r="DP596" s="39" t="str">
        <f t="shared" ref="DP596:EA643" si="883">IF(AV596="","","|n|cffffcc00"&amp;DP$2&amp;"：|r"&amp;AV596&amp;DP$1)</f>
        <v/>
      </c>
      <c r="DQ596" s="39" t="str">
        <f t="shared" si="883"/>
        <v/>
      </c>
      <c r="DR596" s="39" t="str">
        <f t="shared" si="883"/>
        <v/>
      </c>
      <c r="DS596" s="39" t="str">
        <f t="shared" si="883"/>
        <v/>
      </c>
      <c r="DT596" s="39" t="str">
        <f t="shared" si="882"/>
        <v/>
      </c>
      <c r="DU596" s="39" t="str">
        <f t="shared" si="882"/>
        <v/>
      </c>
      <c r="DV596" s="39" t="str">
        <f t="shared" si="882"/>
        <v/>
      </c>
      <c r="DW596" s="39" t="str">
        <f t="shared" si="879"/>
        <v/>
      </c>
      <c r="DX596" s="39" t="str">
        <f t="shared" si="879"/>
        <v/>
      </c>
      <c r="DY596" s="39" t="str">
        <f t="shared" si="879"/>
        <v/>
      </c>
      <c r="DZ596" s="39" t="str">
        <f t="shared" si="879"/>
        <v/>
      </c>
      <c r="EA596" s="39" t="str">
        <f t="shared" si="879"/>
        <v/>
      </c>
      <c r="EB596" s="39" t="str">
        <f t="shared" si="879"/>
        <v/>
      </c>
      <c r="EC596" s="39" t="str">
        <f t="shared" si="879"/>
        <v/>
      </c>
      <c r="ED596" s="39" t="str">
        <f t="shared" si="879"/>
        <v/>
      </c>
      <c r="EE596" s="39" t="str">
        <f t="shared" si="879"/>
        <v/>
      </c>
      <c r="EF596" s="39" t="str">
        <f t="shared" si="879"/>
        <v/>
      </c>
      <c r="EG596" s="39" t="str">
        <f t="shared" si="881"/>
        <v/>
      </c>
      <c r="EH596" s="39" t="str">
        <f t="shared" si="881"/>
        <v/>
      </c>
      <c r="EI596" s="39" t="str">
        <f t="shared" si="881"/>
        <v/>
      </c>
      <c r="EJ596" s="39" t="str">
        <f t="shared" si="881"/>
        <v/>
      </c>
      <c r="EK596" s="39" t="str">
        <f t="shared" si="881"/>
        <v/>
      </c>
      <c r="EL596" s="39" t="str">
        <f t="shared" si="865"/>
        <v/>
      </c>
      <c r="EM596" s="39" t="str">
        <f t="shared" si="865"/>
        <v/>
      </c>
      <c r="EN596" s="39" t="str">
        <f t="shared" si="865"/>
        <v/>
      </c>
      <c r="EO596" s="39" t="str">
        <f t="shared" si="865"/>
        <v/>
      </c>
    </row>
    <row r="597" spans="75:145">
      <c r="BW597" s="39" t="str">
        <f t="shared" si="869"/>
        <v/>
      </c>
      <c r="BX597" s="39" t="str">
        <f t="shared" si="874"/>
        <v/>
      </c>
      <c r="BY597" s="39" t="str">
        <f t="shared" si="874"/>
        <v/>
      </c>
      <c r="BZ597" s="39" t="str">
        <f t="shared" si="874"/>
        <v/>
      </c>
      <c r="CA597" s="39" t="str">
        <f t="shared" si="874"/>
        <v/>
      </c>
      <c r="CB597" s="39" t="str">
        <f t="shared" si="874"/>
        <v/>
      </c>
      <c r="CC597" s="39" t="str">
        <f t="shared" si="874"/>
        <v/>
      </c>
      <c r="CD597" s="39" t="str">
        <f t="shared" si="874"/>
        <v/>
      </c>
      <c r="CE597" s="39" t="str">
        <f t="shared" si="874"/>
        <v/>
      </c>
      <c r="CF597" s="39" t="str">
        <f t="shared" si="880"/>
        <v/>
      </c>
      <c r="CG597" s="39" t="str">
        <f t="shared" si="880"/>
        <v/>
      </c>
      <c r="CH597" s="39" t="str">
        <f t="shared" si="880"/>
        <v/>
      </c>
      <c r="CI597" s="39" t="str">
        <f t="shared" si="880"/>
        <v/>
      </c>
      <c r="CJ597" s="39" t="str">
        <f t="shared" si="880"/>
        <v/>
      </c>
      <c r="CK597" s="39" t="str">
        <f t="shared" si="880"/>
        <v/>
      </c>
      <c r="CL597" s="39" t="str">
        <f t="shared" si="880"/>
        <v/>
      </c>
      <c r="CM597" s="39" t="str">
        <f t="shared" si="880"/>
        <v/>
      </c>
      <c r="CN597" s="39" t="str">
        <f t="shared" si="880"/>
        <v/>
      </c>
      <c r="CO597" s="39" t="str">
        <f t="shared" si="880"/>
        <v/>
      </c>
      <c r="CP597" s="39" t="str">
        <f t="shared" si="880"/>
        <v/>
      </c>
      <c r="CQ597" s="39" t="str">
        <f t="shared" si="878"/>
        <v/>
      </c>
      <c r="CR597" s="39" t="str">
        <f t="shared" si="878"/>
        <v/>
      </c>
      <c r="CS597" s="39" t="str">
        <f t="shared" si="878"/>
        <v/>
      </c>
      <c r="CT597" s="39" t="str">
        <f t="shared" si="878"/>
        <v/>
      </c>
      <c r="CU597" s="39" t="str">
        <f t="shared" si="878"/>
        <v/>
      </c>
      <c r="CV597" s="39" t="str">
        <f t="shared" si="878"/>
        <v/>
      </c>
      <c r="CW597" s="39" t="str">
        <f t="shared" si="878"/>
        <v/>
      </c>
      <c r="CX597" s="39" t="str">
        <f t="shared" si="878"/>
        <v/>
      </c>
      <c r="CY597" s="39" t="str">
        <f t="shared" si="877"/>
        <v/>
      </c>
      <c r="CZ597" s="39" t="str">
        <f t="shared" si="876"/>
        <v/>
      </c>
      <c r="DA597" s="39" t="str">
        <f t="shared" si="876"/>
        <v/>
      </c>
      <c r="DB597" s="39" t="str">
        <f t="shared" si="876"/>
        <v/>
      </c>
      <c r="DC597" s="39" t="str">
        <f t="shared" si="876"/>
        <v/>
      </c>
      <c r="DD597" s="39" t="str">
        <f t="shared" si="876"/>
        <v/>
      </c>
      <c r="DE597" s="39" t="str">
        <f t="shared" si="876"/>
        <v/>
      </c>
      <c r="DF597" s="39" t="str">
        <f t="shared" si="876"/>
        <v/>
      </c>
      <c r="DG597" s="39" t="str">
        <f t="shared" si="876"/>
        <v/>
      </c>
      <c r="DH597" s="39" t="str">
        <f t="shared" si="876"/>
        <v/>
      </c>
      <c r="DI597" s="39" t="str">
        <f t="shared" si="876"/>
        <v/>
      </c>
      <c r="DJ597" s="39" t="str">
        <f t="shared" si="876"/>
        <v/>
      </c>
      <c r="DK597" s="39" t="str">
        <f t="shared" si="876"/>
        <v/>
      </c>
      <c r="DL597" s="39" t="str">
        <f t="shared" si="876"/>
        <v/>
      </c>
      <c r="DM597" s="39" t="str">
        <f t="shared" si="876"/>
        <v/>
      </c>
      <c r="DN597" s="39" t="str">
        <f t="shared" si="876"/>
        <v/>
      </c>
      <c r="DO597" s="39" t="str">
        <f t="shared" si="876"/>
        <v/>
      </c>
      <c r="DP597" s="39" t="str">
        <f t="shared" si="883"/>
        <v/>
      </c>
      <c r="DQ597" s="39" t="str">
        <f t="shared" si="883"/>
        <v/>
      </c>
      <c r="DR597" s="39" t="str">
        <f t="shared" si="883"/>
        <v/>
      </c>
      <c r="DS597" s="39" t="str">
        <f t="shared" si="883"/>
        <v/>
      </c>
      <c r="DT597" s="39" t="str">
        <f t="shared" si="882"/>
        <v/>
      </c>
      <c r="DU597" s="39" t="str">
        <f t="shared" si="882"/>
        <v/>
      </c>
      <c r="DV597" s="39" t="str">
        <f t="shared" si="882"/>
        <v/>
      </c>
      <c r="DW597" s="39" t="str">
        <f t="shared" si="879"/>
        <v/>
      </c>
      <c r="DX597" s="39" t="str">
        <f t="shared" si="879"/>
        <v/>
      </c>
      <c r="DY597" s="39" t="str">
        <f t="shared" si="879"/>
        <v/>
      </c>
      <c r="DZ597" s="39" t="str">
        <f t="shared" si="879"/>
        <v/>
      </c>
      <c r="EA597" s="39" t="str">
        <f t="shared" si="879"/>
        <v/>
      </c>
      <c r="EB597" s="39" t="str">
        <f t="shared" si="879"/>
        <v/>
      </c>
      <c r="EC597" s="39" t="str">
        <f t="shared" si="879"/>
        <v/>
      </c>
      <c r="ED597" s="39" t="str">
        <f t="shared" si="879"/>
        <v/>
      </c>
      <c r="EE597" s="39" t="str">
        <f t="shared" si="879"/>
        <v/>
      </c>
      <c r="EF597" s="39" t="str">
        <f t="shared" si="879"/>
        <v/>
      </c>
      <c r="EG597" s="39" t="str">
        <f t="shared" si="881"/>
        <v/>
      </c>
      <c r="EH597" s="39" t="str">
        <f t="shared" si="881"/>
        <v/>
      </c>
      <c r="EI597" s="39" t="str">
        <f t="shared" si="881"/>
        <v/>
      </c>
      <c r="EJ597" s="39" t="str">
        <f t="shared" si="881"/>
        <v/>
      </c>
      <c r="EK597" s="39" t="str">
        <f t="shared" si="881"/>
        <v/>
      </c>
      <c r="EL597" s="39" t="str">
        <f t="shared" si="865"/>
        <v/>
      </c>
      <c r="EM597" s="39" t="str">
        <f t="shared" si="865"/>
        <v/>
      </c>
      <c r="EN597" s="39" t="str">
        <f t="shared" si="865"/>
        <v/>
      </c>
      <c r="EO597" s="39" t="str">
        <f t="shared" si="865"/>
        <v/>
      </c>
    </row>
    <row r="598" spans="75:145">
      <c r="BW598" s="39" t="str">
        <f t="shared" si="869"/>
        <v/>
      </c>
      <c r="BX598" s="39" t="str">
        <f t="shared" si="874"/>
        <v/>
      </c>
      <c r="BY598" s="39" t="str">
        <f t="shared" si="874"/>
        <v/>
      </c>
      <c r="BZ598" s="39" t="str">
        <f t="shared" si="874"/>
        <v/>
      </c>
      <c r="CA598" s="39" t="str">
        <f t="shared" si="874"/>
        <v/>
      </c>
      <c r="CB598" s="39" t="str">
        <f t="shared" si="874"/>
        <v/>
      </c>
      <c r="CC598" s="39" t="str">
        <f t="shared" si="874"/>
        <v/>
      </c>
      <c r="CD598" s="39" t="str">
        <f t="shared" si="874"/>
        <v/>
      </c>
      <c r="CE598" s="39" t="str">
        <f t="shared" si="874"/>
        <v/>
      </c>
      <c r="CF598" s="39" t="str">
        <f t="shared" si="880"/>
        <v/>
      </c>
      <c r="CG598" s="39" t="str">
        <f t="shared" si="880"/>
        <v/>
      </c>
      <c r="CH598" s="39" t="str">
        <f t="shared" si="880"/>
        <v/>
      </c>
      <c r="CI598" s="39" t="str">
        <f t="shared" si="880"/>
        <v/>
      </c>
      <c r="CJ598" s="39" t="str">
        <f t="shared" si="880"/>
        <v/>
      </c>
      <c r="CK598" s="39" t="str">
        <f t="shared" si="880"/>
        <v/>
      </c>
      <c r="CL598" s="39" t="str">
        <f t="shared" si="880"/>
        <v/>
      </c>
      <c r="CM598" s="39" t="str">
        <f t="shared" si="880"/>
        <v/>
      </c>
      <c r="CN598" s="39" t="str">
        <f t="shared" si="880"/>
        <v/>
      </c>
      <c r="CO598" s="39" t="str">
        <f t="shared" si="880"/>
        <v/>
      </c>
      <c r="CP598" s="39" t="str">
        <f t="shared" si="880"/>
        <v/>
      </c>
      <c r="CQ598" s="39" t="str">
        <f t="shared" si="878"/>
        <v/>
      </c>
      <c r="CR598" s="39" t="str">
        <f t="shared" si="878"/>
        <v/>
      </c>
      <c r="CS598" s="39" t="str">
        <f t="shared" si="878"/>
        <v/>
      </c>
      <c r="CT598" s="39" t="str">
        <f t="shared" si="878"/>
        <v/>
      </c>
      <c r="CU598" s="39" t="str">
        <f t="shared" si="878"/>
        <v/>
      </c>
      <c r="CV598" s="39" t="str">
        <f t="shared" si="878"/>
        <v/>
      </c>
      <c r="CW598" s="39" t="str">
        <f t="shared" si="878"/>
        <v/>
      </c>
      <c r="CX598" s="39" t="str">
        <f t="shared" si="878"/>
        <v/>
      </c>
      <c r="CY598" s="39" t="str">
        <f t="shared" si="877"/>
        <v/>
      </c>
      <c r="CZ598" s="39" t="str">
        <f t="shared" si="876"/>
        <v/>
      </c>
      <c r="DA598" s="39" t="str">
        <f t="shared" si="876"/>
        <v/>
      </c>
      <c r="DB598" s="39" t="str">
        <f t="shared" si="876"/>
        <v/>
      </c>
      <c r="DC598" s="39" t="str">
        <f t="shared" si="876"/>
        <v/>
      </c>
      <c r="DD598" s="39" t="str">
        <f t="shared" si="876"/>
        <v/>
      </c>
      <c r="DE598" s="39" t="str">
        <f t="shared" si="876"/>
        <v/>
      </c>
      <c r="DF598" s="39" t="str">
        <f t="shared" si="876"/>
        <v/>
      </c>
      <c r="DG598" s="39" t="str">
        <f t="shared" si="876"/>
        <v/>
      </c>
      <c r="DH598" s="39" t="str">
        <f t="shared" si="876"/>
        <v/>
      </c>
      <c r="DI598" s="39" t="str">
        <f t="shared" si="876"/>
        <v/>
      </c>
      <c r="DJ598" s="39" t="str">
        <f t="shared" si="876"/>
        <v/>
      </c>
      <c r="DK598" s="39" t="str">
        <f t="shared" si="876"/>
        <v/>
      </c>
      <c r="DL598" s="39" t="str">
        <f t="shared" si="876"/>
        <v/>
      </c>
      <c r="DM598" s="39" t="str">
        <f t="shared" si="876"/>
        <v/>
      </c>
      <c r="DN598" s="39" t="str">
        <f t="shared" si="876"/>
        <v/>
      </c>
      <c r="DO598" s="39" t="str">
        <f t="shared" si="876"/>
        <v/>
      </c>
      <c r="DP598" s="39" t="str">
        <f t="shared" si="883"/>
        <v/>
      </c>
      <c r="DQ598" s="39" t="str">
        <f t="shared" si="883"/>
        <v/>
      </c>
      <c r="DR598" s="39" t="str">
        <f t="shared" si="883"/>
        <v/>
      </c>
      <c r="DS598" s="39" t="str">
        <f t="shared" si="883"/>
        <v/>
      </c>
      <c r="DT598" s="39" t="str">
        <f t="shared" si="882"/>
        <v/>
      </c>
      <c r="DU598" s="39" t="str">
        <f t="shared" si="882"/>
        <v/>
      </c>
      <c r="DV598" s="39" t="str">
        <f t="shared" si="882"/>
        <v/>
      </c>
      <c r="DW598" s="39" t="str">
        <f t="shared" si="879"/>
        <v/>
      </c>
      <c r="DX598" s="39" t="str">
        <f t="shared" si="879"/>
        <v/>
      </c>
      <c r="DY598" s="39" t="str">
        <f t="shared" si="879"/>
        <v/>
      </c>
      <c r="DZ598" s="39" t="str">
        <f t="shared" si="879"/>
        <v/>
      </c>
      <c r="EA598" s="39" t="str">
        <f t="shared" si="879"/>
        <v/>
      </c>
      <c r="EB598" s="39" t="str">
        <f t="shared" si="879"/>
        <v/>
      </c>
      <c r="EC598" s="39" t="str">
        <f t="shared" si="879"/>
        <v/>
      </c>
      <c r="ED598" s="39" t="str">
        <f t="shared" si="879"/>
        <v/>
      </c>
      <c r="EE598" s="39" t="str">
        <f t="shared" si="879"/>
        <v/>
      </c>
      <c r="EF598" s="39" t="str">
        <f t="shared" si="879"/>
        <v/>
      </c>
      <c r="EG598" s="39" t="str">
        <f t="shared" si="881"/>
        <v/>
      </c>
      <c r="EH598" s="39" t="str">
        <f t="shared" si="881"/>
        <v/>
      </c>
      <c r="EI598" s="39" t="str">
        <f t="shared" si="881"/>
        <v/>
      </c>
      <c r="EJ598" s="39" t="str">
        <f t="shared" si="881"/>
        <v/>
      </c>
      <c r="EK598" s="39" t="str">
        <f t="shared" si="881"/>
        <v/>
      </c>
      <c r="EL598" s="39" t="str">
        <f t="shared" si="865"/>
        <v/>
      </c>
      <c r="EM598" s="39" t="str">
        <f t="shared" si="865"/>
        <v/>
      </c>
      <c r="EN598" s="39" t="str">
        <f t="shared" si="865"/>
        <v/>
      </c>
      <c r="EO598" s="39" t="str">
        <f t="shared" ref="EO598:EO661" si="884">IF(BU598="","","|n|cffffcc00"&amp;EO$2&amp;"：|r"&amp;BU598&amp;EO$1)</f>
        <v/>
      </c>
    </row>
    <row r="599" spans="75:145">
      <c r="BW599" s="39" t="str">
        <f t="shared" si="869"/>
        <v/>
      </c>
      <c r="BX599" s="39" t="str">
        <f t="shared" si="874"/>
        <v/>
      </c>
      <c r="BY599" s="39" t="str">
        <f t="shared" si="874"/>
        <v/>
      </c>
      <c r="BZ599" s="39" t="str">
        <f t="shared" si="874"/>
        <v/>
      </c>
      <c r="CA599" s="39" t="str">
        <f t="shared" si="874"/>
        <v/>
      </c>
      <c r="CB599" s="39" t="str">
        <f t="shared" si="874"/>
        <v/>
      </c>
      <c r="CC599" s="39" t="str">
        <f t="shared" si="874"/>
        <v/>
      </c>
      <c r="CD599" s="39" t="str">
        <f t="shared" si="874"/>
        <v/>
      </c>
      <c r="CE599" s="39" t="str">
        <f t="shared" si="874"/>
        <v/>
      </c>
      <c r="CF599" s="39" t="str">
        <f t="shared" si="880"/>
        <v/>
      </c>
      <c r="CG599" s="39" t="str">
        <f t="shared" si="880"/>
        <v/>
      </c>
      <c r="CH599" s="39" t="str">
        <f t="shared" si="880"/>
        <v/>
      </c>
      <c r="CI599" s="39" t="str">
        <f t="shared" si="880"/>
        <v/>
      </c>
      <c r="CJ599" s="39" t="str">
        <f t="shared" si="880"/>
        <v/>
      </c>
      <c r="CK599" s="39" t="str">
        <f t="shared" si="880"/>
        <v/>
      </c>
      <c r="CL599" s="39" t="str">
        <f t="shared" si="880"/>
        <v/>
      </c>
      <c r="CM599" s="39" t="str">
        <f t="shared" si="880"/>
        <v/>
      </c>
      <c r="CN599" s="39" t="str">
        <f t="shared" si="880"/>
        <v/>
      </c>
      <c r="CO599" s="39" t="str">
        <f t="shared" si="880"/>
        <v/>
      </c>
      <c r="CP599" s="39" t="str">
        <f t="shared" si="880"/>
        <v/>
      </c>
      <c r="CQ599" s="39" t="str">
        <f t="shared" si="878"/>
        <v/>
      </c>
      <c r="CR599" s="39" t="str">
        <f t="shared" si="878"/>
        <v/>
      </c>
      <c r="CS599" s="39" t="str">
        <f t="shared" si="878"/>
        <v/>
      </c>
      <c r="CT599" s="39" t="str">
        <f t="shared" si="878"/>
        <v/>
      </c>
      <c r="CU599" s="39" t="str">
        <f t="shared" si="878"/>
        <v/>
      </c>
      <c r="CV599" s="39" t="str">
        <f t="shared" si="878"/>
        <v/>
      </c>
      <c r="CW599" s="39" t="str">
        <f t="shared" si="878"/>
        <v/>
      </c>
      <c r="CX599" s="39" t="str">
        <f t="shared" si="878"/>
        <v/>
      </c>
      <c r="CY599" s="39" t="str">
        <f t="shared" si="877"/>
        <v/>
      </c>
      <c r="CZ599" s="39" t="str">
        <f t="shared" si="876"/>
        <v/>
      </c>
      <c r="DA599" s="39" t="str">
        <f t="shared" si="876"/>
        <v/>
      </c>
      <c r="DB599" s="39" t="str">
        <f t="shared" si="876"/>
        <v/>
      </c>
      <c r="DC599" s="39" t="str">
        <f t="shared" si="876"/>
        <v/>
      </c>
      <c r="DD599" s="39" t="str">
        <f t="shared" si="876"/>
        <v/>
      </c>
      <c r="DE599" s="39" t="str">
        <f t="shared" si="876"/>
        <v/>
      </c>
      <c r="DF599" s="39" t="str">
        <f t="shared" si="876"/>
        <v/>
      </c>
      <c r="DG599" s="39" t="str">
        <f t="shared" si="876"/>
        <v/>
      </c>
      <c r="DH599" s="39" t="str">
        <f t="shared" si="876"/>
        <v/>
      </c>
      <c r="DI599" s="39" t="str">
        <f t="shared" si="876"/>
        <v/>
      </c>
      <c r="DJ599" s="39" t="str">
        <f t="shared" si="876"/>
        <v/>
      </c>
      <c r="DK599" s="39" t="str">
        <f t="shared" si="876"/>
        <v/>
      </c>
      <c r="DL599" s="39" t="str">
        <f t="shared" si="876"/>
        <v/>
      </c>
      <c r="DM599" s="39" t="str">
        <f t="shared" si="876"/>
        <v/>
      </c>
      <c r="DN599" s="39" t="str">
        <f t="shared" si="876"/>
        <v/>
      </c>
      <c r="DO599" s="39" t="str">
        <f t="shared" si="876"/>
        <v/>
      </c>
      <c r="DP599" s="39" t="str">
        <f t="shared" si="883"/>
        <v/>
      </c>
      <c r="DQ599" s="39" t="str">
        <f t="shared" si="883"/>
        <v/>
      </c>
      <c r="DR599" s="39" t="str">
        <f t="shared" si="883"/>
        <v/>
      </c>
      <c r="DS599" s="39" t="str">
        <f t="shared" si="883"/>
        <v/>
      </c>
      <c r="DT599" s="39" t="str">
        <f t="shared" si="882"/>
        <v/>
      </c>
      <c r="DU599" s="39" t="str">
        <f t="shared" si="882"/>
        <v/>
      </c>
      <c r="DV599" s="39" t="str">
        <f t="shared" si="882"/>
        <v/>
      </c>
      <c r="DW599" s="39" t="str">
        <f t="shared" si="879"/>
        <v/>
      </c>
      <c r="DX599" s="39" t="str">
        <f t="shared" si="879"/>
        <v/>
      </c>
      <c r="DY599" s="39" t="str">
        <f t="shared" si="879"/>
        <v/>
      </c>
      <c r="DZ599" s="39" t="str">
        <f t="shared" si="879"/>
        <v/>
      </c>
      <c r="EA599" s="39" t="str">
        <f t="shared" si="879"/>
        <v/>
      </c>
      <c r="EB599" s="39" t="str">
        <f t="shared" si="879"/>
        <v/>
      </c>
      <c r="EC599" s="39" t="str">
        <f t="shared" si="879"/>
        <v/>
      </c>
      <c r="ED599" s="39" t="str">
        <f t="shared" si="879"/>
        <v/>
      </c>
      <c r="EE599" s="39" t="str">
        <f t="shared" si="879"/>
        <v/>
      </c>
      <c r="EF599" s="39" t="str">
        <f t="shared" si="879"/>
        <v/>
      </c>
      <c r="EG599" s="39" t="str">
        <f t="shared" si="881"/>
        <v/>
      </c>
      <c r="EH599" s="39" t="str">
        <f t="shared" si="881"/>
        <v/>
      </c>
      <c r="EI599" s="39" t="str">
        <f t="shared" si="881"/>
        <v/>
      </c>
      <c r="EJ599" s="39" t="str">
        <f t="shared" si="881"/>
        <v/>
      </c>
      <c r="EK599" s="39" t="str">
        <f t="shared" si="881"/>
        <v/>
      </c>
      <c r="EL599" s="39" t="str">
        <f t="shared" si="881"/>
        <v/>
      </c>
      <c r="EM599" s="39" t="str">
        <f t="shared" si="881"/>
        <v/>
      </c>
      <c r="EN599" s="39" t="str">
        <f t="shared" si="881"/>
        <v/>
      </c>
      <c r="EO599" s="39" t="str">
        <f t="shared" si="884"/>
        <v/>
      </c>
    </row>
    <row r="600" spans="75:145">
      <c r="BW600" s="39" t="str">
        <f t="shared" si="869"/>
        <v/>
      </c>
      <c r="BX600" s="39" t="str">
        <f t="shared" si="874"/>
        <v/>
      </c>
      <c r="BY600" s="39" t="str">
        <f t="shared" si="874"/>
        <v/>
      </c>
      <c r="BZ600" s="39" t="str">
        <f t="shared" si="874"/>
        <v/>
      </c>
      <c r="CA600" s="39" t="str">
        <f t="shared" si="874"/>
        <v/>
      </c>
      <c r="CB600" s="39" t="str">
        <f t="shared" si="874"/>
        <v/>
      </c>
      <c r="CC600" s="39" t="str">
        <f t="shared" si="874"/>
        <v/>
      </c>
      <c r="CD600" s="39" t="str">
        <f t="shared" si="874"/>
        <v/>
      </c>
      <c r="CE600" s="39" t="str">
        <f t="shared" si="874"/>
        <v/>
      </c>
      <c r="CF600" s="39" t="str">
        <f t="shared" si="880"/>
        <v/>
      </c>
      <c r="CG600" s="39" t="str">
        <f t="shared" si="880"/>
        <v/>
      </c>
      <c r="CH600" s="39" t="str">
        <f t="shared" si="880"/>
        <v/>
      </c>
      <c r="CI600" s="39" t="str">
        <f t="shared" si="880"/>
        <v/>
      </c>
      <c r="CJ600" s="39" t="str">
        <f t="shared" si="880"/>
        <v/>
      </c>
      <c r="CK600" s="39" t="str">
        <f t="shared" si="880"/>
        <v/>
      </c>
      <c r="CL600" s="39" t="str">
        <f t="shared" si="880"/>
        <v/>
      </c>
      <c r="CM600" s="39" t="str">
        <f t="shared" si="880"/>
        <v/>
      </c>
      <c r="CN600" s="39" t="str">
        <f t="shared" si="880"/>
        <v/>
      </c>
      <c r="CO600" s="39" t="str">
        <f t="shared" si="880"/>
        <v/>
      </c>
      <c r="CP600" s="39" t="str">
        <f t="shared" si="880"/>
        <v/>
      </c>
      <c r="CQ600" s="39" t="str">
        <f t="shared" si="878"/>
        <v/>
      </c>
      <c r="CR600" s="39" t="str">
        <f t="shared" si="878"/>
        <v/>
      </c>
      <c r="CS600" s="39" t="str">
        <f t="shared" si="878"/>
        <v/>
      </c>
      <c r="CT600" s="39" t="str">
        <f t="shared" si="878"/>
        <v/>
      </c>
      <c r="CU600" s="39" t="str">
        <f t="shared" si="878"/>
        <v/>
      </c>
      <c r="CV600" s="39" t="str">
        <f t="shared" si="878"/>
        <v/>
      </c>
      <c r="CW600" s="39" t="str">
        <f t="shared" si="878"/>
        <v/>
      </c>
      <c r="CX600" s="39" t="str">
        <f t="shared" si="878"/>
        <v/>
      </c>
      <c r="CY600" s="39" t="str">
        <f t="shared" si="877"/>
        <v/>
      </c>
      <c r="CZ600" s="39" t="str">
        <f t="shared" si="876"/>
        <v/>
      </c>
      <c r="DA600" s="39" t="str">
        <f t="shared" si="876"/>
        <v/>
      </c>
      <c r="DB600" s="39" t="str">
        <f t="shared" si="876"/>
        <v/>
      </c>
      <c r="DC600" s="39" t="str">
        <f t="shared" si="876"/>
        <v/>
      </c>
      <c r="DD600" s="39" t="str">
        <f t="shared" si="876"/>
        <v/>
      </c>
      <c r="DE600" s="39" t="str">
        <f t="shared" si="876"/>
        <v/>
      </c>
      <c r="DF600" s="39" t="str">
        <f t="shared" si="876"/>
        <v/>
      </c>
      <c r="DG600" s="39" t="str">
        <f t="shared" si="876"/>
        <v/>
      </c>
      <c r="DH600" s="39" t="str">
        <f t="shared" si="876"/>
        <v/>
      </c>
      <c r="DI600" s="39" t="str">
        <f t="shared" si="876"/>
        <v/>
      </c>
      <c r="DJ600" s="39" t="str">
        <f t="shared" si="876"/>
        <v/>
      </c>
      <c r="DK600" s="39" t="str">
        <f t="shared" si="876"/>
        <v/>
      </c>
      <c r="DL600" s="39" t="str">
        <f t="shared" si="876"/>
        <v/>
      </c>
      <c r="DM600" s="39" t="str">
        <f t="shared" si="876"/>
        <v/>
      </c>
      <c r="DN600" s="39" t="str">
        <f t="shared" si="876"/>
        <v/>
      </c>
      <c r="DO600" s="39" t="str">
        <f t="shared" si="876"/>
        <v/>
      </c>
      <c r="DP600" s="39" t="str">
        <f t="shared" si="883"/>
        <v/>
      </c>
      <c r="DQ600" s="39" t="str">
        <f t="shared" si="883"/>
        <v/>
      </c>
      <c r="DR600" s="39" t="str">
        <f t="shared" si="883"/>
        <v/>
      </c>
      <c r="DS600" s="39" t="str">
        <f t="shared" si="883"/>
        <v/>
      </c>
      <c r="DT600" s="39" t="str">
        <f t="shared" si="882"/>
        <v/>
      </c>
      <c r="DU600" s="39" t="str">
        <f t="shared" si="882"/>
        <v/>
      </c>
      <c r="DV600" s="39" t="str">
        <f t="shared" si="882"/>
        <v/>
      </c>
      <c r="DW600" s="39" t="str">
        <f t="shared" si="879"/>
        <v/>
      </c>
      <c r="DX600" s="39" t="str">
        <f t="shared" si="879"/>
        <v/>
      </c>
      <c r="DY600" s="39" t="str">
        <f t="shared" si="879"/>
        <v/>
      </c>
      <c r="DZ600" s="39" t="str">
        <f t="shared" si="879"/>
        <v/>
      </c>
      <c r="EA600" s="39" t="str">
        <f t="shared" si="879"/>
        <v/>
      </c>
      <c r="EB600" s="39" t="str">
        <f t="shared" si="879"/>
        <v/>
      </c>
      <c r="EC600" s="39" t="str">
        <f t="shared" si="879"/>
        <v/>
      </c>
      <c r="ED600" s="39" t="str">
        <f t="shared" si="879"/>
        <v/>
      </c>
      <c r="EE600" s="39" t="str">
        <f t="shared" si="879"/>
        <v/>
      </c>
      <c r="EF600" s="39" t="str">
        <f t="shared" si="879"/>
        <v/>
      </c>
      <c r="EG600" s="39" t="str">
        <f t="shared" si="881"/>
        <v/>
      </c>
      <c r="EH600" s="39" t="str">
        <f t="shared" si="881"/>
        <v/>
      </c>
      <c r="EI600" s="39" t="str">
        <f t="shared" si="881"/>
        <v/>
      </c>
      <c r="EJ600" s="39" t="str">
        <f t="shared" si="881"/>
        <v/>
      </c>
      <c r="EK600" s="39" t="str">
        <f t="shared" si="881"/>
        <v/>
      </c>
      <c r="EL600" s="39" t="str">
        <f t="shared" si="881"/>
        <v/>
      </c>
      <c r="EM600" s="39" t="str">
        <f t="shared" si="881"/>
        <v/>
      </c>
      <c r="EN600" s="39" t="str">
        <f t="shared" si="881"/>
        <v/>
      </c>
      <c r="EO600" s="39" t="str">
        <f t="shared" si="884"/>
        <v/>
      </c>
    </row>
    <row r="601" spans="75:145">
      <c r="BW601" s="39" t="str">
        <f t="shared" si="869"/>
        <v/>
      </c>
      <c r="BX601" s="39" t="str">
        <f t="shared" si="874"/>
        <v/>
      </c>
      <c r="BY601" s="39" t="str">
        <f t="shared" si="874"/>
        <v/>
      </c>
      <c r="BZ601" s="39" t="str">
        <f t="shared" si="874"/>
        <v/>
      </c>
      <c r="CA601" s="39" t="str">
        <f t="shared" si="874"/>
        <v/>
      </c>
      <c r="CB601" s="39" t="str">
        <f t="shared" si="874"/>
        <v/>
      </c>
      <c r="CC601" s="39" t="str">
        <f t="shared" si="874"/>
        <v/>
      </c>
      <c r="CD601" s="39" t="str">
        <f t="shared" si="874"/>
        <v/>
      </c>
      <c r="CE601" s="39" t="str">
        <f t="shared" si="874"/>
        <v/>
      </c>
      <c r="CF601" s="39" t="str">
        <f t="shared" si="880"/>
        <v/>
      </c>
      <c r="CG601" s="39" t="str">
        <f t="shared" si="880"/>
        <v/>
      </c>
      <c r="CH601" s="39" t="str">
        <f t="shared" si="880"/>
        <v/>
      </c>
      <c r="CI601" s="39" t="str">
        <f t="shared" si="880"/>
        <v/>
      </c>
      <c r="CJ601" s="39" t="str">
        <f t="shared" si="880"/>
        <v/>
      </c>
      <c r="CK601" s="39" t="str">
        <f t="shared" si="880"/>
        <v/>
      </c>
      <c r="CL601" s="39" t="str">
        <f t="shared" si="880"/>
        <v/>
      </c>
      <c r="CM601" s="39" t="str">
        <f t="shared" si="880"/>
        <v/>
      </c>
      <c r="CN601" s="39" t="str">
        <f t="shared" si="880"/>
        <v/>
      </c>
      <c r="CO601" s="39" t="str">
        <f t="shared" si="880"/>
        <v/>
      </c>
      <c r="CP601" s="39" t="str">
        <f t="shared" si="880"/>
        <v/>
      </c>
      <c r="CQ601" s="39" t="str">
        <f t="shared" si="878"/>
        <v/>
      </c>
      <c r="CR601" s="39" t="str">
        <f t="shared" si="878"/>
        <v/>
      </c>
      <c r="CS601" s="39" t="str">
        <f t="shared" si="878"/>
        <v/>
      </c>
      <c r="CT601" s="39" t="str">
        <f t="shared" si="878"/>
        <v/>
      </c>
      <c r="CU601" s="39" t="str">
        <f t="shared" si="878"/>
        <v/>
      </c>
      <c r="CV601" s="39" t="str">
        <f t="shared" si="878"/>
        <v/>
      </c>
      <c r="CW601" s="39" t="str">
        <f t="shared" si="878"/>
        <v/>
      </c>
      <c r="CX601" s="39" t="str">
        <f t="shared" si="878"/>
        <v/>
      </c>
      <c r="CY601" s="39" t="str">
        <f t="shared" si="877"/>
        <v/>
      </c>
      <c r="CZ601" s="39" t="str">
        <f t="shared" si="876"/>
        <v/>
      </c>
      <c r="DA601" s="39" t="str">
        <f t="shared" si="876"/>
        <v/>
      </c>
      <c r="DB601" s="39" t="str">
        <f t="shared" si="876"/>
        <v/>
      </c>
      <c r="DC601" s="39" t="str">
        <f t="shared" si="876"/>
        <v/>
      </c>
      <c r="DD601" s="39" t="str">
        <f t="shared" si="876"/>
        <v/>
      </c>
      <c r="DE601" s="39" t="str">
        <f t="shared" si="876"/>
        <v/>
      </c>
      <c r="DF601" s="39" t="str">
        <f t="shared" si="876"/>
        <v/>
      </c>
      <c r="DG601" s="39" t="str">
        <f t="shared" si="876"/>
        <v/>
      </c>
      <c r="DH601" s="39" t="str">
        <f t="shared" si="876"/>
        <v/>
      </c>
      <c r="DI601" s="39" t="str">
        <f t="shared" si="876"/>
        <v/>
      </c>
      <c r="DJ601" s="39" t="str">
        <f t="shared" si="876"/>
        <v/>
      </c>
      <c r="DK601" s="39" t="str">
        <f t="shared" si="876"/>
        <v/>
      </c>
      <c r="DL601" s="39" t="str">
        <f t="shared" si="876"/>
        <v/>
      </c>
      <c r="DM601" s="39" t="str">
        <f t="shared" si="876"/>
        <v/>
      </c>
      <c r="DN601" s="39" t="str">
        <f t="shared" si="876"/>
        <v/>
      </c>
      <c r="DO601" s="39" t="str">
        <f t="shared" si="876"/>
        <v/>
      </c>
      <c r="DP601" s="39" t="str">
        <f t="shared" si="883"/>
        <v/>
      </c>
      <c r="DQ601" s="39" t="str">
        <f t="shared" si="883"/>
        <v/>
      </c>
      <c r="DR601" s="39" t="str">
        <f t="shared" si="883"/>
        <v/>
      </c>
      <c r="DS601" s="39" t="str">
        <f t="shared" si="883"/>
        <v/>
      </c>
      <c r="DT601" s="39" t="str">
        <f t="shared" si="882"/>
        <v/>
      </c>
      <c r="DU601" s="39" t="str">
        <f t="shared" si="882"/>
        <v/>
      </c>
      <c r="DV601" s="39" t="str">
        <f t="shared" si="882"/>
        <v/>
      </c>
      <c r="DW601" s="39" t="str">
        <f t="shared" si="879"/>
        <v/>
      </c>
      <c r="DX601" s="39" t="str">
        <f t="shared" si="879"/>
        <v/>
      </c>
      <c r="DY601" s="39" t="str">
        <f t="shared" si="879"/>
        <v/>
      </c>
      <c r="DZ601" s="39" t="str">
        <f t="shared" si="879"/>
        <v/>
      </c>
      <c r="EA601" s="39" t="str">
        <f t="shared" si="879"/>
        <v/>
      </c>
      <c r="EB601" s="39" t="str">
        <f t="shared" si="879"/>
        <v/>
      </c>
      <c r="EC601" s="39" t="str">
        <f t="shared" si="879"/>
        <v/>
      </c>
      <c r="ED601" s="39" t="str">
        <f t="shared" si="879"/>
        <v/>
      </c>
      <c r="EE601" s="39" t="str">
        <f t="shared" si="879"/>
        <v/>
      </c>
      <c r="EF601" s="39" t="str">
        <f t="shared" si="879"/>
        <v/>
      </c>
      <c r="EG601" s="39" t="str">
        <f t="shared" si="881"/>
        <v/>
      </c>
      <c r="EH601" s="39" t="str">
        <f t="shared" si="881"/>
        <v/>
      </c>
      <c r="EI601" s="39" t="str">
        <f t="shared" si="881"/>
        <v/>
      </c>
      <c r="EJ601" s="39" t="str">
        <f t="shared" si="881"/>
        <v/>
      </c>
      <c r="EK601" s="39" t="str">
        <f t="shared" si="881"/>
        <v/>
      </c>
      <c r="EL601" s="39" t="str">
        <f t="shared" si="881"/>
        <v/>
      </c>
      <c r="EM601" s="39" t="str">
        <f t="shared" si="881"/>
        <v/>
      </c>
      <c r="EN601" s="39" t="str">
        <f t="shared" si="881"/>
        <v/>
      </c>
      <c r="EO601" s="39" t="str">
        <f t="shared" si="884"/>
        <v/>
      </c>
    </row>
    <row r="602" spans="75:145">
      <c r="BW602" s="39" t="str">
        <f t="shared" si="869"/>
        <v/>
      </c>
      <c r="BX602" s="39" t="str">
        <f t="shared" si="874"/>
        <v/>
      </c>
      <c r="BY602" s="39" t="str">
        <f t="shared" si="874"/>
        <v/>
      </c>
      <c r="BZ602" s="39" t="str">
        <f t="shared" si="874"/>
        <v/>
      </c>
      <c r="CA602" s="39" t="str">
        <f t="shared" si="874"/>
        <v/>
      </c>
      <c r="CB602" s="39" t="str">
        <f t="shared" si="874"/>
        <v/>
      </c>
      <c r="CC602" s="39" t="str">
        <f t="shared" si="874"/>
        <v/>
      </c>
      <c r="CD602" s="39" t="str">
        <f t="shared" si="874"/>
        <v/>
      </c>
      <c r="CE602" s="39" t="str">
        <f t="shared" si="874"/>
        <v/>
      </c>
      <c r="CF602" s="39" t="str">
        <f t="shared" si="880"/>
        <v/>
      </c>
      <c r="CG602" s="39" t="str">
        <f t="shared" si="880"/>
        <v/>
      </c>
      <c r="CH602" s="39" t="str">
        <f t="shared" si="880"/>
        <v/>
      </c>
      <c r="CI602" s="39" t="str">
        <f t="shared" si="880"/>
        <v/>
      </c>
      <c r="CJ602" s="39" t="str">
        <f t="shared" si="880"/>
        <v/>
      </c>
      <c r="CK602" s="39" t="str">
        <f t="shared" si="880"/>
        <v/>
      </c>
      <c r="CL602" s="39" t="str">
        <f t="shared" si="880"/>
        <v/>
      </c>
      <c r="CM602" s="39" t="str">
        <f t="shared" si="880"/>
        <v/>
      </c>
      <c r="CN602" s="39" t="str">
        <f t="shared" si="880"/>
        <v/>
      </c>
      <c r="CO602" s="39" t="str">
        <f t="shared" si="880"/>
        <v/>
      </c>
      <c r="CP602" s="39" t="str">
        <f t="shared" si="880"/>
        <v/>
      </c>
      <c r="CQ602" s="39" t="str">
        <f t="shared" si="878"/>
        <v/>
      </c>
      <c r="CR602" s="39" t="str">
        <f t="shared" si="878"/>
        <v/>
      </c>
      <c r="CS602" s="39" t="str">
        <f t="shared" si="878"/>
        <v/>
      </c>
      <c r="CT602" s="39" t="str">
        <f t="shared" si="878"/>
        <v/>
      </c>
      <c r="CU602" s="39" t="str">
        <f t="shared" si="878"/>
        <v/>
      </c>
      <c r="CV602" s="39" t="str">
        <f t="shared" si="878"/>
        <v/>
      </c>
      <c r="CW602" s="39" t="str">
        <f t="shared" si="878"/>
        <v/>
      </c>
      <c r="CX602" s="39" t="str">
        <f t="shared" si="878"/>
        <v/>
      </c>
      <c r="CY602" s="39" t="str">
        <f t="shared" si="877"/>
        <v/>
      </c>
      <c r="CZ602" s="39" t="str">
        <f t="shared" si="876"/>
        <v/>
      </c>
      <c r="DA602" s="39" t="str">
        <f t="shared" si="876"/>
        <v/>
      </c>
      <c r="DB602" s="39" t="str">
        <f t="shared" si="876"/>
        <v/>
      </c>
      <c r="DC602" s="39" t="str">
        <f t="shared" si="876"/>
        <v/>
      </c>
      <c r="DD602" s="39" t="str">
        <f t="shared" si="876"/>
        <v/>
      </c>
      <c r="DE602" s="39" t="str">
        <f t="shared" si="876"/>
        <v/>
      </c>
      <c r="DF602" s="39" t="str">
        <f t="shared" si="876"/>
        <v/>
      </c>
      <c r="DG602" s="39" t="str">
        <f t="shared" ref="DG602:DO630" si="885">IF(AM602="","","|n|cffffcc00"&amp;DG$2&amp;"：|r"&amp;AM602&amp;DG$1)</f>
        <v/>
      </c>
      <c r="DH602" s="39" t="str">
        <f t="shared" si="885"/>
        <v/>
      </c>
      <c r="DI602" s="39" t="str">
        <f t="shared" si="885"/>
        <v/>
      </c>
      <c r="DJ602" s="39" t="str">
        <f t="shared" si="885"/>
        <v/>
      </c>
      <c r="DK602" s="39" t="str">
        <f t="shared" si="885"/>
        <v/>
      </c>
      <c r="DL602" s="39" t="str">
        <f t="shared" si="885"/>
        <v/>
      </c>
      <c r="DM602" s="39" t="str">
        <f t="shared" si="885"/>
        <v/>
      </c>
      <c r="DN602" s="39" t="str">
        <f t="shared" si="885"/>
        <v/>
      </c>
      <c r="DO602" s="39" t="str">
        <f t="shared" si="885"/>
        <v/>
      </c>
      <c r="DP602" s="39" t="str">
        <f t="shared" si="883"/>
        <v/>
      </c>
      <c r="DQ602" s="39" t="str">
        <f t="shared" si="883"/>
        <v/>
      </c>
      <c r="DR602" s="39" t="str">
        <f t="shared" si="883"/>
        <v/>
      </c>
      <c r="DS602" s="39" t="str">
        <f t="shared" si="883"/>
        <v/>
      </c>
      <c r="DT602" s="39" t="str">
        <f t="shared" si="882"/>
        <v/>
      </c>
      <c r="DU602" s="39" t="str">
        <f t="shared" si="882"/>
        <v/>
      </c>
      <c r="DV602" s="39" t="str">
        <f t="shared" si="882"/>
        <v/>
      </c>
      <c r="DW602" s="39" t="str">
        <f t="shared" si="879"/>
        <v/>
      </c>
      <c r="DX602" s="39" t="str">
        <f t="shared" si="879"/>
        <v/>
      </c>
      <c r="DY602" s="39" t="str">
        <f t="shared" si="879"/>
        <v/>
      </c>
      <c r="DZ602" s="39" t="str">
        <f t="shared" si="879"/>
        <v/>
      </c>
      <c r="EA602" s="39" t="str">
        <f t="shared" si="879"/>
        <v/>
      </c>
      <c r="EB602" s="39" t="str">
        <f t="shared" si="879"/>
        <v/>
      </c>
      <c r="EC602" s="39" t="str">
        <f t="shared" si="879"/>
        <v/>
      </c>
      <c r="ED602" s="39" t="str">
        <f t="shared" si="879"/>
        <v/>
      </c>
      <c r="EE602" s="39" t="str">
        <f t="shared" si="879"/>
        <v/>
      </c>
      <c r="EF602" s="39" t="str">
        <f t="shared" si="879"/>
        <v/>
      </c>
      <c r="EG602" s="39" t="str">
        <f t="shared" si="881"/>
        <v/>
      </c>
      <c r="EH602" s="39" t="str">
        <f t="shared" si="881"/>
        <v/>
      </c>
      <c r="EI602" s="39" t="str">
        <f t="shared" si="881"/>
        <v/>
      </c>
      <c r="EJ602" s="39" t="str">
        <f t="shared" si="881"/>
        <v/>
      </c>
      <c r="EK602" s="39" t="str">
        <f t="shared" si="881"/>
        <v/>
      </c>
      <c r="EL602" s="39" t="str">
        <f t="shared" si="881"/>
        <v/>
      </c>
      <c r="EM602" s="39" t="str">
        <f t="shared" si="881"/>
        <v/>
      </c>
      <c r="EN602" s="39" t="str">
        <f t="shared" si="881"/>
        <v/>
      </c>
      <c r="EO602" s="39" t="str">
        <f t="shared" si="884"/>
        <v/>
      </c>
    </row>
    <row r="603" spans="75:145">
      <c r="BW603" s="39" t="str">
        <f t="shared" si="869"/>
        <v/>
      </c>
      <c r="BX603" s="39" t="str">
        <f t="shared" si="874"/>
        <v/>
      </c>
      <c r="BY603" s="39" t="str">
        <f t="shared" si="874"/>
        <v/>
      </c>
      <c r="BZ603" s="39" t="str">
        <f t="shared" si="874"/>
        <v/>
      </c>
      <c r="CA603" s="39" t="str">
        <f t="shared" si="874"/>
        <v/>
      </c>
      <c r="CB603" s="39" t="str">
        <f t="shared" si="874"/>
        <v/>
      </c>
      <c r="CC603" s="39" t="str">
        <f t="shared" si="874"/>
        <v/>
      </c>
      <c r="CD603" s="39" t="str">
        <f t="shared" si="874"/>
        <v/>
      </c>
      <c r="CE603" s="39" t="str">
        <f t="shared" si="874"/>
        <v/>
      </c>
      <c r="CF603" s="39" t="str">
        <f t="shared" si="880"/>
        <v/>
      </c>
      <c r="CG603" s="39" t="str">
        <f t="shared" si="880"/>
        <v/>
      </c>
      <c r="CH603" s="39" t="str">
        <f t="shared" si="880"/>
        <v/>
      </c>
      <c r="CI603" s="39" t="str">
        <f t="shared" si="880"/>
        <v/>
      </c>
      <c r="CJ603" s="39" t="str">
        <f t="shared" si="880"/>
        <v/>
      </c>
      <c r="CK603" s="39" t="str">
        <f t="shared" si="880"/>
        <v/>
      </c>
      <c r="CL603" s="39" t="str">
        <f t="shared" si="880"/>
        <v/>
      </c>
      <c r="CM603" s="39" t="str">
        <f t="shared" si="880"/>
        <v/>
      </c>
      <c r="CN603" s="39" t="str">
        <f t="shared" si="880"/>
        <v/>
      </c>
      <c r="CO603" s="39" t="str">
        <f t="shared" si="880"/>
        <v/>
      </c>
      <c r="CP603" s="39" t="str">
        <f t="shared" si="880"/>
        <v/>
      </c>
      <c r="CQ603" s="39" t="str">
        <f t="shared" si="878"/>
        <v/>
      </c>
      <c r="CR603" s="39" t="str">
        <f t="shared" si="878"/>
        <v/>
      </c>
      <c r="CS603" s="39" t="str">
        <f t="shared" si="878"/>
        <v/>
      </c>
      <c r="CT603" s="39" t="str">
        <f t="shared" si="878"/>
        <v/>
      </c>
      <c r="CU603" s="39" t="str">
        <f t="shared" si="878"/>
        <v/>
      </c>
      <c r="CV603" s="39" t="str">
        <f t="shared" si="878"/>
        <v/>
      </c>
      <c r="CW603" s="39" t="str">
        <f t="shared" si="878"/>
        <v/>
      </c>
      <c r="CX603" s="39" t="str">
        <f t="shared" si="878"/>
        <v/>
      </c>
      <c r="CY603" s="39" t="str">
        <f t="shared" si="877"/>
        <v/>
      </c>
      <c r="CZ603" s="39" t="str">
        <f t="shared" si="877"/>
        <v/>
      </c>
      <c r="DA603" s="39" t="str">
        <f t="shared" si="877"/>
        <v/>
      </c>
      <c r="DB603" s="39" t="str">
        <f t="shared" si="877"/>
        <v/>
      </c>
      <c r="DC603" s="39" t="str">
        <f t="shared" si="877"/>
        <v/>
      </c>
      <c r="DD603" s="39" t="str">
        <f t="shared" si="877"/>
        <v/>
      </c>
      <c r="DE603" s="39" t="str">
        <f t="shared" si="877"/>
        <v/>
      </c>
      <c r="DF603" s="39" t="str">
        <f t="shared" si="877"/>
        <v/>
      </c>
      <c r="DG603" s="39" t="str">
        <f t="shared" si="885"/>
        <v/>
      </c>
      <c r="DH603" s="39" t="str">
        <f t="shared" si="885"/>
        <v/>
      </c>
      <c r="DI603" s="39" t="str">
        <f t="shared" si="885"/>
        <v/>
      </c>
      <c r="DJ603" s="39" t="str">
        <f t="shared" si="885"/>
        <v/>
      </c>
      <c r="DK603" s="39" t="str">
        <f t="shared" si="885"/>
        <v/>
      </c>
      <c r="DL603" s="39" t="str">
        <f t="shared" si="885"/>
        <v/>
      </c>
      <c r="DM603" s="39" t="str">
        <f t="shared" si="885"/>
        <v/>
      </c>
      <c r="DN603" s="39" t="str">
        <f t="shared" si="885"/>
        <v/>
      </c>
      <c r="DO603" s="39" t="str">
        <f t="shared" si="885"/>
        <v/>
      </c>
      <c r="DP603" s="39" t="str">
        <f t="shared" si="883"/>
        <v/>
      </c>
      <c r="DQ603" s="39" t="str">
        <f t="shared" si="883"/>
        <v/>
      </c>
      <c r="DR603" s="39" t="str">
        <f t="shared" si="883"/>
        <v/>
      </c>
      <c r="DS603" s="39" t="str">
        <f t="shared" si="883"/>
        <v/>
      </c>
      <c r="DT603" s="39" t="str">
        <f t="shared" si="882"/>
        <v/>
      </c>
      <c r="DU603" s="39" t="str">
        <f t="shared" si="882"/>
        <v/>
      </c>
      <c r="DV603" s="39" t="str">
        <f t="shared" si="882"/>
        <v/>
      </c>
      <c r="DW603" s="39" t="str">
        <f t="shared" si="879"/>
        <v/>
      </c>
      <c r="DX603" s="39" t="str">
        <f t="shared" si="879"/>
        <v/>
      </c>
      <c r="DY603" s="39" t="str">
        <f t="shared" si="879"/>
        <v/>
      </c>
      <c r="DZ603" s="39" t="str">
        <f t="shared" si="879"/>
        <v/>
      </c>
      <c r="EA603" s="39" t="str">
        <f t="shared" si="879"/>
        <v/>
      </c>
      <c r="EB603" s="39" t="str">
        <f t="shared" si="879"/>
        <v/>
      </c>
      <c r="EC603" s="39" t="str">
        <f t="shared" si="879"/>
        <v/>
      </c>
      <c r="ED603" s="39" t="str">
        <f t="shared" si="879"/>
        <v/>
      </c>
      <c r="EE603" s="39" t="str">
        <f t="shared" si="879"/>
        <v/>
      </c>
      <c r="EF603" s="39" t="str">
        <f t="shared" si="879"/>
        <v/>
      </c>
      <c r="EG603" s="39" t="str">
        <f t="shared" si="881"/>
        <v/>
      </c>
      <c r="EH603" s="39" t="str">
        <f t="shared" si="881"/>
        <v/>
      </c>
      <c r="EI603" s="39" t="str">
        <f t="shared" si="881"/>
        <v/>
      </c>
      <c r="EJ603" s="39" t="str">
        <f t="shared" si="881"/>
        <v/>
      </c>
      <c r="EK603" s="39" t="str">
        <f t="shared" si="881"/>
        <v/>
      </c>
      <c r="EL603" s="39" t="str">
        <f t="shared" si="881"/>
        <v/>
      </c>
      <c r="EM603" s="39" t="str">
        <f t="shared" si="881"/>
        <v/>
      </c>
      <c r="EN603" s="39" t="str">
        <f t="shared" si="881"/>
        <v/>
      </c>
      <c r="EO603" s="39" t="str">
        <f t="shared" si="884"/>
        <v/>
      </c>
    </row>
    <row r="604" spans="75:145">
      <c r="BW604" s="39" t="str">
        <f t="shared" si="869"/>
        <v/>
      </c>
      <c r="BX604" s="39" t="str">
        <f t="shared" si="874"/>
        <v/>
      </c>
      <c r="BY604" s="39" t="str">
        <f t="shared" si="874"/>
        <v/>
      </c>
      <c r="BZ604" s="39" t="str">
        <f t="shared" si="874"/>
        <v/>
      </c>
      <c r="CA604" s="39" t="str">
        <f t="shared" si="874"/>
        <v/>
      </c>
      <c r="CB604" s="39" t="str">
        <f t="shared" si="874"/>
        <v/>
      </c>
      <c r="CC604" s="39" t="str">
        <f t="shared" si="874"/>
        <v/>
      </c>
      <c r="CD604" s="39" t="str">
        <f t="shared" si="874"/>
        <v/>
      </c>
      <c r="CE604" s="39" t="str">
        <f t="shared" si="874"/>
        <v/>
      </c>
      <c r="CF604" s="39" t="str">
        <f t="shared" si="880"/>
        <v/>
      </c>
      <c r="CG604" s="39" t="str">
        <f t="shared" si="880"/>
        <v/>
      </c>
      <c r="CH604" s="39" t="str">
        <f t="shared" si="880"/>
        <v/>
      </c>
      <c r="CI604" s="39" t="str">
        <f t="shared" si="880"/>
        <v/>
      </c>
      <c r="CJ604" s="39" t="str">
        <f t="shared" si="880"/>
        <v/>
      </c>
      <c r="CK604" s="39" t="str">
        <f t="shared" si="880"/>
        <v/>
      </c>
      <c r="CL604" s="39" t="str">
        <f t="shared" si="880"/>
        <v/>
      </c>
      <c r="CM604" s="39" t="str">
        <f t="shared" si="880"/>
        <v/>
      </c>
      <c r="CN604" s="39" t="str">
        <f t="shared" si="880"/>
        <v/>
      </c>
      <c r="CO604" s="39" t="str">
        <f t="shared" si="880"/>
        <v/>
      </c>
      <c r="CP604" s="39" t="str">
        <f t="shared" si="880"/>
        <v/>
      </c>
      <c r="CQ604" s="39" t="str">
        <f t="shared" si="878"/>
        <v/>
      </c>
      <c r="CR604" s="39" t="str">
        <f t="shared" si="878"/>
        <v/>
      </c>
      <c r="CS604" s="39" t="str">
        <f t="shared" si="878"/>
        <v/>
      </c>
      <c r="CT604" s="39" t="str">
        <f t="shared" si="878"/>
        <v/>
      </c>
      <c r="CU604" s="39" t="str">
        <f t="shared" si="878"/>
        <v/>
      </c>
      <c r="CV604" s="39" t="str">
        <f t="shared" si="878"/>
        <v/>
      </c>
      <c r="CW604" s="39" t="str">
        <f t="shared" si="878"/>
        <v/>
      </c>
      <c r="CX604" s="39" t="str">
        <f t="shared" si="878"/>
        <v/>
      </c>
      <c r="CY604" s="39" t="str">
        <f t="shared" si="877"/>
        <v/>
      </c>
      <c r="CZ604" s="39" t="str">
        <f t="shared" si="877"/>
        <v/>
      </c>
      <c r="DA604" s="39" t="str">
        <f t="shared" si="877"/>
        <v/>
      </c>
      <c r="DB604" s="39" t="str">
        <f t="shared" si="877"/>
        <v/>
      </c>
      <c r="DC604" s="39" t="str">
        <f t="shared" si="877"/>
        <v/>
      </c>
      <c r="DD604" s="39" t="str">
        <f t="shared" si="877"/>
        <v/>
      </c>
      <c r="DE604" s="39" t="str">
        <f t="shared" si="877"/>
        <v/>
      </c>
      <c r="DF604" s="39" t="str">
        <f t="shared" si="877"/>
        <v/>
      </c>
      <c r="DG604" s="39" t="str">
        <f t="shared" si="885"/>
        <v/>
      </c>
      <c r="DH604" s="39" t="str">
        <f t="shared" si="885"/>
        <v/>
      </c>
      <c r="DI604" s="39" t="str">
        <f t="shared" si="885"/>
        <v/>
      </c>
      <c r="DJ604" s="39" t="str">
        <f t="shared" si="885"/>
        <v/>
      </c>
      <c r="DK604" s="39" t="str">
        <f t="shared" si="885"/>
        <v/>
      </c>
      <c r="DL604" s="39" t="str">
        <f t="shared" si="885"/>
        <v/>
      </c>
      <c r="DM604" s="39" t="str">
        <f t="shared" si="885"/>
        <v/>
      </c>
      <c r="DN604" s="39" t="str">
        <f t="shared" si="885"/>
        <v/>
      </c>
      <c r="DO604" s="39" t="str">
        <f t="shared" si="885"/>
        <v/>
      </c>
      <c r="DP604" s="39" t="str">
        <f t="shared" si="883"/>
        <v/>
      </c>
      <c r="DQ604" s="39" t="str">
        <f t="shared" si="883"/>
        <v/>
      </c>
      <c r="DR604" s="39" t="str">
        <f t="shared" si="883"/>
        <v/>
      </c>
      <c r="DS604" s="39" t="str">
        <f t="shared" si="883"/>
        <v/>
      </c>
      <c r="DT604" s="39" t="str">
        <f t="shared" si="882"/>
        <v/>
      </c>
      <c r="DU604" s="39" t="str">
        <f t="shared" si="882"/>
        <v/>
      </c>
      <c r="DV604" s="39" t="str">
        <f t="shared" si="882"/>
        <v/>
      </c>
      <c r="DW604" s="39" t="str">
        <f t="shared" si="879"/>
        <v/>
      </c>
      <c r="DX604" s="39" t="str">
        <f t="shared" si="879"/>
        <v/>
      </c>
      <c r="DY604" s="39" t="str">
        <f t="shared" si="879"/>
        <v/>
      </c>
      <c r="DZ604" s="39" t="str">
        <f t="shared" si="879"/>
        <v/>
      </c>
      <c r="EA604" s="39" t="str">
        <f t="shared" si="879"/>
        <v/>
      </c>
      <c r="EB604" s="39" t="str">
        <f t="shared" si="879"/>
        <v/>
      </c>
      <c r="EC604" s="39" t="str">
        <f t="shared" si="879"/>
        <v/>
      </c>
      <c r="ED604" s="39" t="str">
        <f t="shared" si="879"/>
        <v/>
      </c>
      <c r="EE604" s="39" t="str">
        <f t="shared" si="879"/>
        <v/>
      </c>
      <c r="EF604" s="39" t="str">
        <f t="shared" si="879"/>
        <v/>
      </c>
      <c r="EG604" s="39" t="str">
        <f t="shared" si="881"/>
        <v/>
      </c>
      <c r="EH604" s="39" t="str">
        <f t="shared" si="881"/>
        <v/>
      </c>
      <c r="EI604" s="39" t="str">
        <f t="shared" si="881"/>
        <v/>
      </c>
      <c r="EJ604" s="39" t="str">
        <f t="shared" si="881"/>
        <v/>
      </c>
      <c r="EK604" s="39" t="str">
        <f t="shared" si="881"/>
        <v/>
      </c>
      <c r="EL604" s="39" t="str">
        <f t="shared" si="881"/>
        <v/>
      </c>
      <c r="EM604" s="39" t="str">
        <f t="shared" si="881"/>
        <v/>
      </c>
      <c r="EN604" s="39" t="str">
        <f t="shared" si="881"/>
        <v/>
      </c>
      <c r="EO604" s="39" t="str">
        <f t="shared" si="884"/>
        <v/>
      </c>
    </row>
    <row r="605" spans="75:145">
      <c r="BW605" s="39" t="str">
        <f t="shared" si="869"/>
        <v/>
      </c>
      <c r="BX605" s="39" t="str">
        <f t="shared" si="874"/>
        <v/>
      </c>
      <c r="BY605" s="39" t="str">
        <f t="shared" si="874"/>
        <v/>
      </c>
      <c r="BZ605" s="39" t="str">
        <f t="shared" si="874"/>
        <v/>
      </c>
      <c r="CA605" s="39" t="str">
        <f t="shared" si="874"/>
        <v/>
      </c>
      <c r="CB605" s="39" t="str">
        <f t="shared" si="874"/>
        <v/>
      </c>
      <c r="CC605" s="39" t="str">
        <f t="shared" si="874"/>
        <v/>
      </c>
      <c r="CD605" s="39" t="str">
        <f t="shared" si="874"/>
        <v/>
      </c>
      <c r="CE605" s="39" t="str">
        <f t="shared" si="874"/>
        <v/>
      </c>
      <c r="CF605" s="39" t="str">
        <f t="shared" si="880"/>
        <v/>
      </c>
      <c r="CG605" s="39" t="str">
        <f t="shared" si="880"/>
        <v/>
      </c>
      <c r="CH605" s="39" t="str">
        <f t="shared" si="880"/>
        <v/>
      </c>
      <c r="CI605" s="39" t="str">
        <f t="shared" si="880"/>
        <v/>
      </c>
      <c r="CJ605" s="39" t="str">
        <f t="shared" si="880"/>
        <v/>
      </c>
      <c r="CK605" s="39" t="str">
        <f t="shared" si="880"/>
        <v/>
      </c>
      <c r="CL605" s="39" t="str">
        <f t="shared" si="880"/>
        <v/>
      </c>
      <c r="CM605" s="39" t="str">
        <f t="shared" si="880"/>
        <v/>
      </c>
      <c r="CN605" s="39" t="str">
        <f t="shared" si="880"/>
        <v/>
      </c>
      <c r="CO605" s="39" t="str">
        <f t="shared" si="880"/>
        <v/>
      </c>
      <c r="CP605" s="39" t="str">
        <f t="shared" si="880"/>
        <v/>
      </c>
      <c r="CQ605" s="39" t="str">
        <f t="shared" si="878"/>
        <v/>
      </c>
      <c r="CR605" s="39" t="str">
        <f t="shared" si="878"/>
        <v/>
      </c>
      <c r="CS605" s="39" t="str">
        <f t="shared" si="878"/>
        <v/>
      </c>
      <c r="CT605" s="39" t="str">
        <f t="shared" si="878"/>
        <v/>
      </c>
      <c r="CU605" s="39" t="str">
        <f t="shared" si="878"/>
        <v/>
      </c>
      <c r="CV605" s="39" t="str">
        <f t="shared" si="878"/>
        <v/>
      </c>
      <c r="CW605" s="39" t="str">
        <f t="shared" si="878"/>
        <v/>
      </c>
      <c r="CX605" s="39" t="str">
        <f t="shared" si="878"/>
        <v/>
      </c>
      <c r="CY605" s="39" t="str">
        <f t="shared" si="877"/>
        <v/>
      </c>
      <c r="CZ605" s="39" t="str">
        <f t="shared" si="877"/>
        <v/>
      </c>
      <c r="DA605" s="39" t="str">
        <f t="shared" si="877"/>
        <v/>
      </c>
      <c r="DB605" s="39" t="str">
        <f t="shared" si="877"/>
        <v/>
      </c>
      <c r="DC605" s="39" t="str">
        <f t="shared" si="877"/>
        <v/>
      </c>
      <c r="DD605" s="39" t="str">
        <f t="shared" si="877"/>
        <v/>
      </c>
      <c r="DE605" s="39" t="str">
        <f t="shared" si="877"/>
        <v/>
      </c>
      <c r="DF605" s="39" t="str">
        <f t="shared" si="877"/>
        <v/>
      </c>
      <c r="DG605" s="39" t="str">
        <f t="shared" si="885"/>
        <v/>
      </c>
      <c r="DH605" s="39" t="str">
        <f t="shared" si="885"/>
        <v/>
      </c>
      <c r="DI605" s="39" t="str">
        <f t="shared" si="885"/>
        <v/>
      </c>
      <c r="DJ605" s="39" t="str">
        <f t="shared" si="885"/>
        <v/>
      </c>
      <c r="DK605" s="39" t="str">
        <f t="shared" si="885"/>
        <v/>
      </c>
      <c r="DL605" s="39" t="str">
        <f t="shared" si="885"/>
        <v/>
      </c>
      <c r="DM605" s="39" t="str">
        <f t="shared" si="885"/>
        <v/>
      </c>
      <c r="DN605" s="39" t="str">
        <f t="shared" si="885"/>
        <v/>
      </c>
      <c r="DO605" s="39" t="str">
        <f t="shared" si="885"/>
        <v/>
      </c>
      <c r="DP605" s="39" t="str">
        <f t="shared" si="883"/>
        <v/>
      </c>
      <c r="DQ605" s="39" t="str">
        <f t="shared" si="883"/>
        <v/>
      </c>
      <c r="DR605" s="39" t="str">
        <f t="shared" si="883"/>
        <v/>
      </c>
      <c r="DS605" s="39" t="str">
        <f t="shared" si="883"/>
        <v/>
      </c>
      <c r="DT605" s="39" t="str">
        <f t="shared" si="882"/>
        <v/>
      </c>
      <c r="DU605" s="39" t="str">
        <f t="shared" si="882"/>
        <v/>
      </c>
      <c r="DV605" s="39" t="str">
        <f t="shared" si="882"/>
        <v/>
      </c>
      <c r="DW605" s="39" t="str">
        <f t="shared" si="879"/>
        <v/>
      </c>
      <c r="DX605" s="39" t="str">
        <f t="shared" si="879"/>
        <v/>
      </c>
      <c r="DY605" s="39" t="str">
        <f t="shared" si="879"/>
        <v/>
      </c>
      <c r="DZ605" s="39" t="str">
        <f t="shared" si="879"/>
        <v/>
      </c>
      <c r="EA605" s="39" t="str">
        <f t="shared" si="879"/>
        <v/>
      </c>
      <c r="EB605" s="39" t="str">
        <f t="shared" si="879"/>
        <v/>
      </c>
      <c r="EC605" s="39" t="str">
        <f t="shared" si="879"/>
        <v/>
      </c>
      <c r="ED605" s="39" t="str">
        <f t="shared" si="879"/>
        <v/>
      </c>
      <c r="EE605" s="39" t="str">
        <f t="shared" si="879"/>
        <v/>
      </c>
      <c r="EF605" s="39" t="str">
        <f t="shared" si="879"/>
        <v/>
      </c>
      <c r="EG605" s="39" t="str">
        <f t="shared" si="881"/>
        <v/>
      </c>
      <c r="EH605" s="39" t="str">
        <f t="shared" si="881"/>
        <v/>
      </c>
      <c r="EI605" s="39" t="str">
        <f t="shared" si="881"/>
        <v/>
      </c>
      <c r="EJ605" s="39" t="str">
        <f t="shared" si="881"/>
        <v/>
      </c>
      <c r="EK605" s="39" t="str">
        <f t="shared" si="881"/>
        <v/>
      </c>
      <c r="EL605" s="39" t="str">
        <f t="shared" si="881"/>
        <v/>
      </c>
      <c r="EM605" s="39" t="str">
        <f t="shared" si="881"/>
        <v/>
      </c>
      <c r="EN605" s="39" t="str">
        <f t="shared" si="881"/>
        <v/>
      </c>
      <c r="EO605" s="39" t="str">
        <f t="shared" si="884"/>
        <v/>
      </c>
    </row>
    <row r="606" spans="75:145">
      <c r="BW606" s="39" t="str">
        <f t="shared" si="869"/>
        <v/>
      </c>
      <c r="BX606" s="39" t="str">
        <f t="shared" si="874"/>
        <v/>
      </c>
      <c r="BY606" s="39" t="str">
        <f t="shared" si="874"/>
        <v/>
      </c>
      <c r="BZ606" s="39" t="str">
        <f t="shared" si="874"/>
        <v/>
      </c>
      <c r="CA606" s="39" t="str">
        <f t="shared" si="874"/>
        <v/>
      </c>
      <c r="CB606" s="39" t="str">
        <f t="shared" si="874"/>
        <v/>
      </c>
      <c r="CC606" s="39" t="str">
        <f t="shared" si="874"/>
        <v/>
      </c>
      <c r="CD606" s="39" t="str">
        <f t="shared" si="874"/>
        <v/>
      </c>
      <c r="CE606" s="39" t="str">
        <f t="shared" si="874"/>
        <v/>
      </c>
      <c r="CF606" s="39" t="str">
        <f t="shared" si="880"/>
        <v/>
      </c>
      <c r="CG606" s="39" t="str">
        <f t="shared" si="880"/>
        <v/>
      </c>
      <c r="CH606" s="39" t="str">
        <f t="shared" ref="CH606:CW625" si="886">IF(N606="","","|n|cffffcc00"&amp;CH$2&amp;"：|r"&amp;N606&amp;CH$1)</f>
        <v/>
      </c>
      <c r="CI606" s="39" t="str">
        <f t="shared" si="886"/>
        <v/>
      </c>
      <c r="CJ606" s="39" t="str">
        <f t="shared" si="886"/>
        <v/>
      </c>
      <c r="CK606" s="39" t="str">
        <f t="shared" si="886"/>
        <v/>
      </c>
      <c r="CL606" s="39" t="str">
        <f t="shared" si="886"/>
        <v/>
      </c>
      <c r="CM606" s="39" t="str">
        <f t="shared" si="886"/>
        <v/>
      </c>
      <c r="CN606" s="39" t="str">
        <f t="shared" si="886"/>
        <v/>
      </c>
      <c r="CO606" s="39" t="str">
        <f t="shared" si="886"/>
        <v/>
      </c>
      <c r="CP606" s="39" t="str">
        <f t="shared" si="886"/>
        <v/>
      </c>
      <c r="CQ606" s="39" t="str">
        <f t="shared" si="878"/>
        <v/>
      </c>
      <c r="CR606" s="39" t="str">
        <f t="shared" si="878"/>
        <v/>
      </c>
      <c r="CS606" s="39" t="str">
        <f t="shared" si="878"/>
        <v/>
      </c>
      <c r="CT606" s="39" t="str">
        <f t="shared" si="878"/>
        <v/>
      </c>
      <c r="CU606" s="39" t="str">
        <f t="shared" si="878"/>
        <v/>
      </c>
      <c r="CV606" s="39" t="str">
        <f t="shared" si="878"/>
        <v/>
      </c>
      <c r="CW606" s="39" t="str">
        <f t="shared" si="878"/>
        <v/>
      </c>
      <c r="CX606" s="39" t="str">
        <f t="shared" si="878"/>
        <v/>
      </c>
      <c r="CY606" s="39" t="str">
        <f t="shared" si="877"/>
        <v/>
      </c>
      <c r="CZ606" s="39" t="str">
        <f t="shared" si="877"/>
        <v/>
      </c>
      <c r="DA606" s="39" t="str">
        <f t="shared" si="877"/>
        <v/>
      </c>
      <c r="DB606" s="39" t="str">
        <f t="shared" si="877"/>
        <v/>
      </c>
      <c r="DC606" s="39" t="str">
        <f t="shared" si="877"/>
        <v/>
      </c>
      <c r="DD606" s="39" t="str">
        <f t="shared" si="877"/>
        <v/>
      </c>
      <c r="DE606" s="39" t="str">
        <f t="shared" si="877"/>
        <v/>
      </c>
      <c r="DF606" s="39" t="str">
        <f t="shared" si="877"/>
        <v/>
      </c>
      <c r="DG606" s="39" t="str">
        <f t="shared" si="885"/>
        <v/>
      </c>
      <c r="DH606" s="39" t="str">
        <f t="shared" si="885"/>
        <v/>
      </c>
      <c r="DI606" s="39" t="str">
        <f t="shared" si="885"/>
        <v/>
      </c>
      <c r="DJ606" s="39" t="str">
        <f t="shared" si="885"/>
        <v/>
      </c>
      <c r="DK606" s="39" t="str">
        <f t="shared" si="885"/>
        <v/>
      </c>
      <c r="DL606" s="39" t="str">
        <f t="shared" si="885"/>
        <v/>
      </c>
      <c r="DM606" s="39" t="str">
        <f t="shared" si="885"/>
        <v/>
      </c>
      <c r="DN606" s="39" t="str">
        <f t="shared" si="885"/>
        <v/>
      </c>
      <c r="DO606" s="39" t="str">
        <f t="shared" si="885"/>
        <v/>
      </c>
      <c r="DP606" s="39" t="str">
        <f t="shared" si="883"/>
        <v/>
      </c>
      <c r="DQ606" s="39" t="str">
        <f t="shared" si="883"/>
        <v/>
      </c>
      <c r="DR606" s="39" t="str">
        <f t="shared" si="883"/>
        <v/>
      </c>
      <c r="DS606" s="39" t="str">
        <f t="shared" si="883"/>
        <v/>
      </c>
      <c r="DT606" s="39" t="str">
        <f t="shared" si="882"/>
        <v/>
      </c>
      <c r="DU606" s="39" t="str">
        <f t="shared" si="882"/>
        <v/>
      </c>
      <c r="DV606" s="39" t="str">
        <f t="shared" si="882"/>
        <v/>
      </c>
      <c r="DW606" s="39" t="str">
        <f t="shared" si="879"/>
        <v/>
      </c>
      <c r="DX606" s="39" t="str">
        <f t="shared" si="879"/>
        <v/>
      </c>
      <c r="DY606" s="39" t="str">
        <f t="shared" si="879"/>
        <v/>
      </c>
      <c r="DZ606" s="39" t="str">
        <f t="shared" si="879"/>
        <v/>
      </c>
      <c r="EA606" s="39" t="str">
        <f t="shared" si="879"/>
        <v/>
      </c>
      <c r="EB606" s="39" t="str">
        <f t="shared" si="879"/>
        <v/>
      </c>
      <c r="EC606" s="39" t="str">
        <f t="shared" si="879"/>
        <v/>
      </c>
      <c r="ED606" s="39" t="str">
        <f t="shared" si="879"/>
        <v/>
      </c>
      <c r="EE606" s="39" t="str">
        <f t="shared" si="879"/>
        <v/>
      </c>
      <c r="EF606" s="39" t="str">
        <f t="shared" si="879"/>
        <v/>
      </c>
      <c r="EG606" s="39" t="str">
        <f t="shared" si="881"/>
        <v/>
      </c>
      <c r="EH606" s="39" t="str">
        <f t="shared" si="881"/>
        <v/>
      </c>
      <c r="EI606" s="39" t="str">
        <f t="shared" si="881"/>
        <v/>
      </c>
      <c r="EJ606" s="39" t="str">
        <f t="shared" si="881"/>
        <v/>
      </c>
      <c r="EK606" s="39" t="str">
        <f t="shared" si="881"/>
        <v/>
      </c>
      <c r="EL606" s="39" t="str">
        <f t="shared" si="881"/>
        <v/>
      </c>
      <c r="EM606" s="39" t="str">
        <f t="shared" si="881"/>
        <v/>
      </c>
      <c r="EN606" s="39" t="str">
        <f t="shared" si="881"/>
        <v/>
      </c>
      <c r="EO606" s="39" t="str">
        <f t="shared" si="884"/>
        <v/>
      </c>
    </row>
    <row r="607" spans="75:145">
      <c r="BW607" s="39" t="str">
        <f t="shared" si="869"/>
        <v/>
      </c>
      <c r="BX607" s="39" t="str">
        <f t="shared" si="874"/>
        <v/>
      </c>
      <c r="BY607" s="39" t="str">
        <f t="shared" si="874"/>
        <v/>
      </c>
      <c r="BZ607" s="39" t="str">
        <f t="shared" si="874"/>
        <v/>
      </c>
      <c r="CA607" s="39" t="str">
        <f t="shared" si="874"/>
        <v/>
      </c>
      <c r="CB607" s="39" t="str">
        <f t="shared" si="874"/>
        <v/>
      </c>
      <c r="CC607" s="39" t="str">
        <f t="shared" si="874"/>
        <v/>
      </c>
      <c r="CD607" s="39" t="str">
        <f t="shared" si="874"/>
        <v/>
      </c>
      <c r="CE607" s="39" t="str">
        <f t="shared" si="874"/>
        <v/>
      </c>
      <c r="CF607" s="39" t="str">
        <f t="shared" si="874"/>
        <v/>
      </c>
      <c r="CG607" s="39" t="str">
        <f t="shared" si="874"/>
        <v/>
      </c>
      <c r="CH607" s="39" t="str">
        <f t="shared" si="886"/>
        <v/>
      </c>
      <c r="CI607" s="39" t="str">
        <f t="shared" si="886"/>
        <v/>
      </c>
      <c r="CJ607" s="39" t="str">
        <f t="shared" si="886"/>
        <v/>
      </c>
      <c r="CK607" s="39" t="str">
        <f t="shared" si="886"/>
        <v/>
      </c>
      <c r="CL607" s="39" t="str">
        <f t="shared" si="886"/>
        <v/>
      </c>
      <c r="CM607" s="39" t="str">
        <f t="shared" si="886"/>
        <v/>
      </c>
      <c r="CN607" s="39" t="str">
        <f t="shared" si="886"/>
        <v/>
      </c>
      <c r="CO607" s="39" t="str">
        <f t="shared" si="886"/>
        <v/>
      </c>
      <c r="CP607" s="39" t="str">
        <f t="shared" si="886"/>
        <v/>
      </c>
      <c r="CQ607" s="39" t="str">
        <f t="shared" si="878"/>
        <v/>
      </c>
      <c r="CR607" s="39" t="str">
        <f t="shared" si="878"/>
        <v/>
      </c>
      <c r="CS607" s="39" t="str">
        <f t="shared" si="878"/>
        <v/>
      </c>
      <c r="CT607" s="39" t="str">
        <f t="shared" si="878"/>
        <v/>
      </c>
      <c r="CU607" s="39" t="str">
        <f t="shared" si="878"/>
        <v/>
      </c>
      <c r="CV607" s="39" t="str">
        <f t="shared" si="878"/>
        <v/>
      </c>
      <c r="CW607" s="39" t="str">
        <f t="shared" si="878"/>
        <v/>
      </c>
      <c r="CX607" s="39" t="str">
        <f t="shared" si="878"/>
        <v/>
      </c>
      <c r="CY607" s="39" t="str">
        <f t="shared" si="877"/>
        <v/>
      </c>
      <c r="CZ607" s="39" t="str">
        <f t="shared" si="877"/>
        <v/>
      </c>
      <c r="DA607" s="39" t="str">
        <f t="shared" si="877"/>
        <v/>
      </c>
      <c r="DB607" s="39" t="str">
        <f t="shared" si="877"/>
        <v/>
      </c>
      <c r="DC607" s="39" t="str">
        <f t="shared" si="877"/>
        <v/>
      </c>
      <c r="DD607" s="39" t="str">
        <f t="shared" si="877"/>
        <v/>
      </c>
      <c r="DE607" s="39" t="str">
        <f t="shared" si="877"/>
        <v/>
      </c>
      <c r="DF607" s="39" t="str">
        <f t="shared" si="877"/>
        <v/>
      </c>
      <c r="DG607" s="39" t="str">
        <f t="shared" si="885"/>
        <v/>
      </c>
      <c r="DH607" s="39" t="str">
        <f t="shared" si="885"/>
        <v/>
      </c>
      <c r="DI607" s="39" t="str">
        <f t="shared" si="885"/>
        <v/>
      </c>
      <c r="DJ607" s="39" t="str">
        <f t="shared" si="885"/>
        <v/>
      </c>
      <c r="DK607" s="39" t="str">
        <f t="shared" si="885"/>
        <v/>
      </c>
      <c r="DL607" s="39" t="str">
        <f t="shared" si="885"/>
        <v/>
      </c>
      <c r="DM607" s="39" t="str">
        <f t="shared" si="885"/>
        <v/>
      </c>
      <c r="DN607" s="39" t="str">
        <f t="shared" si="885"/>
        <v/>
      </c>
      <c r="DO607" s="39" t="str">
        <f t="shared" si="885"/>
        <v/>
      </c>
      <c r="DP607" s="39" t="str">
        <f t="shared" si="883"/>
        <v/>
      </c>
      <c r="DQ607" s="39" t="str">
        <f t="shared" si="883"/>
        <v/>
      </c>
      <c r="DR607" s="39" t="str">
        <f t="shared" si="883"/>
        <v/>
      </c>
      <c r="DS607" s="39" t="str">
        <f t="shared" si="883"/>
        <v/>
      </c>
      <c r="DT607" s="39" t="str">
        <f t="shared" si="882"/>
        <v/>
      </c>
      <c r="DU607" s="39" t="str">
        <f t="shared" si="882"/>
        <v/>
      </c>
      <c r="DV607" s="39" t="str">
        <f t="shared" si="882"/>
        <v/>
      </c>
      <c r="DW607" s="39" t="str">
        <f t="shared" si="879"/>
        <v/>
      </c>
      <c r="DX607" s="39" t="str">
        <f t="shared" si="879"/>
        <v/>
      </c>
      <c r="DY607" s="39" t="str">
        <f t="shared" si="879"/>
        <v/>
      </c>
      <c r="DZ607" s="39" t="str">
        <f t="shared" si="879"/>
        <v/>
      </c>
      <c r="EA607" s="39" t="str">
        <f t="shared" si="879"/>
        <v/>
      </c>
      <c r="EB607" s="39" t="str">
        <f t="shared" si="879"/>
        <v/>
      </c>
      <c r="EC607" s="39" t="str">
        <f t="shared" si="879"/>
        <v/>
      </c>
      <c r="ED607" s="39" t="str">
        <f t="shared" si="879"/>
        <v/>
      </c>
      <c r="EE607" s="39" t="str">
        <f t="shared" si="879"/>
        <v/>
      </c>
      <c r="EF607" s="39" t="str">
        <f t="shared" si="879"/>
        <v/>
      </c>
      <c r="EG607" s="39" t="str">
        <f t="shared" si="881"/>
        <v/>
      </c>
      <c r="EH607" s="39" t="str">
        <f t="shared" si="881"/>
        <v/>
      </c>
      <c r="EI607" s="39" t="str">
        <f t="shared" si="881"/>
        <v/>
      </c>
      <c r="EJ607" s="39" t="str">
        <f t="shared" si="881"/>
        <v/>
      </c>
      <c r="EK607" s="39" t="str">
        <f t="shared" si="881"/>
        <v/>
      </c>
      <c r="EL607" s="39" t="str">
        <f t="shared" si="881"/>
        <v/>
      </c>
      <c r="EM607" s="39" t="str">
        <f t="shared" si="881"/>
        <v/>
      </c>
      <c r="EN607" s="39" t="str">
        <f t="shared" si="881"/>
        <v/>
      </c>
      <c r="EO607" s="39" t="str">
        <f t="shared" si="884"/>
        <v/>
      </c>
    </row>
    <row r="608" spans="75:145">
      <c r="BW608" s="39" t="str">
        <f t="shared" si="869"/>
        <v/>
      </c>
      <c r="BX608" s="39" t="str">
        <f t="shared" si="874"/>
        <v/>
      </c>
      <c r="BY608" s="39" t="str">
        <f t="shared" si="874"/>
        <v/>
      </c>
      <c r="BZ608" s="39" t="str">
        <f t="shared" si="874"/>
        <v/>
      </c>
      <c r="CA608" s="39" t="str">
        <f t="shared" si="874"/>
        <v/>
      </c>
      <c r="CB608" s="39" t="str">
        <f t="shared" ref="CB608:CN637" si="887">IF(H608="","","|n|cffffcc00"&amp;CB$2&amp;"：|r"&amp;H608&amp;CB$1)</f>
        <v/>
      </c>
      <c r="CC608" s="39" t="str">
        <f t="shared" si="887"/>
        <v/>
      </c>
      <c r="CD608" s="39" t="str">
        <f t="shared" si="887"/>
        <v/>
      </c>
      <c r="CE608" s="39" t="str">
        <f t="shared" si="887"/>
        <v/>
      </c>
      <c r="CF608" s="39" t="str">
        <f t="shared" si="887"/>
        <v/>
      </c>
      <c r="CG608" s="39" t="str">
        <f t="shared" si="887"/>
        <v/>
      </c>
      <c r="CH608" s="39" t="str">
        <f t="shared" si="886"/>
        <v/>
      </c>
      <c r="CI608" s="39" t="str">
        <f t="shared" si="886"/>
        <v/>
      </c>
      <c r="CJ608" s="39" t="str">
        <f t="shared" si="886"/>
        <v/>
      </c>
      <c r="CK608" s="39" t="str">
        <f t="shared" si="886"/>
        <v/>
      </c>
      <c r="CL608" s="39" t="str">
        <f t="shared" si="886"/>
        <v/>
      </c>
      <c r="CM608" s="39" t="str">
        <f t="shared" si="886"/>
        <v/>
      </c>
      <c r="CN608" s="39" t="str">
        <f t="shared" si="886"/>
        <v/>
      </c>
      <c r="CO608" s="39" t="str">
        <f t="shared" si="886"/>
        <v/>
      </c>
      <c r="CP608" s="39" t="str">
        <f t="shared" si="886"/>
        <v/>
      </c>
      <c r="CQ608" s="39" t="str">
        <f t="shared" si="878"/>
        <v/>
      </c>
      <c r="CR608" s="39" t="str">
        <f t="shared" si="878"/>
        <v/>
      </c>
      <c r="CS608" s="39" t="str">
        <f t="shared" si="878"/>
        <v/>
      </c>
      <c r="CT608" s="39" t="str">
        <f t="shared" si="878"/>
        <v/>
      </c>
      <c r="CU608" s="39" t="str">
        <f t="shared" si="878"/>
        <v/>
      </c>
      <c r="CV608" s="39" t="str">
        <f t="shared" si="878"/>
        <v/>
      </c>
      <c r="CW608" s="39" t="str">
        <f t="shared" si="878"/>
        <v/>
      </c>
      <c r="CX608" s="39" t="str">
        <f t="shared" si="878"/>
        <v/>
      </c>
      <c r="CY608" s="39" t="str">
        <f t="shared" si="877"/>
        <v/>
      </c>
      <c r="CZ608" s="39" t="str">
        <f t="shared" si="877"/>
        <v/>
      </c>
      <c r="DA608" s="39" t="str">
        <f t="shared" si="877"/>
        <v/>
      </c>
      <c r="DB608" s="39" t="str">
        <f t="shared" si="877"/>
        <v/>
      </c>
      <c r="DC608" s="39" t="str">
        <f t="shared" si="877"/>
        <v/>
      </c>
      <c r="DD608" s="39" t="str">
        <f t="shared" si="877"/>
        <v/>
      </c>
      <c r="DE608" s="39" t="str">
        <f t="shared" si="877"/>
        <v/>
      </c>
      <c r="DF608" s="39" t="str">
        <f t="shared" si="877"/>
        <v/>
      </c>
      <c r="DG608" s="39" t="str">
        <f t="shared" si="885"/>
        <v/>
      </c>
      <c r="DH608" s="39" t="str">
        <f t="shared" si="885"/>
        <v/>
      </c>
      <c r="DI608" s="39" t="str">
        <f t="shared" si="885"/>
        <v/>
      </c>
      <c r="DJ608" s="39" t="str">
        <f t="shared" si="885"/>
        <v/>
      </c>
      <c r="DK608" s="39" t="str">
        <f t="shared" si="885"/>
        <v/>
      </c>
      <c r="DL608" s="39" t="str">
        <f t="shared" si="885"/>
        <v/>
      </c>
      <c r="DM608" s="39" t="str">
        <f t="shared" si="885"/>
        <v/>
      </c>
      <c r="DN608" s="39" t="str">
        <f t="shared" si="885"/>
        <v/>
      </c>
      <c r="DO608" s="39" t="str">
        <f t="shared" si="885"/>
        <v/>
      </c>
      <c r="DP608" s="39" t="str">
        <f t="shared" si="883"/>
        <v/>
      </c>
      <c r="DQ608" s="39" t="str">
        <f t="shared" si="883"/>
        <v/>
      </c>
      <c r="DR608" s="39" t="str">
        <f t="shared" si="883"/>
        <v/>
      </c>
      <c r="DS608" s="39" t="str">
        <f t="shared" si="883"/>
        <v/>
      </c>
      <c r="DT608" s="39" t="str">
        <f t="shared" si="882"/>
        <v/>
      </c>
      <c r="DU608" s="39" t="str">
        <f t="shared" si="882"/>
        <v/>
      </c>
      <c r="DV608" s="39" t="str">
        <f t="shared" si="882"/>
        <v/>
      </c>
      <c r="DW608" s="39" t="str">
        <f t="shared" si="879"/>
        <v/>
      </c>
      <c r="DX608" s="39" t="str">
        <f t="shared" si="879"/>
        <v/>
      </c>
      <c r="DY608" s="39" t="str">
        <f t="shared" si="879"/>
        <v/>
      </c>
      <c r="DZ608" s="39" t="str">
        <f t="shared" si="879"/>
        <v/>
      </c>
      <c r="EA608" s="39" t="str">
        <f t="shared" si="879"/>
        <v/>
      </c>
      <c r="EB608" s="39" t="str">
        <f t="shared" si="879"/>
        <v/>
      </c>
      <c r="EC608" s="39" t="str">
        <f t="shared" si="879"/>
        <v/>
      </c>
      <c r="ED608" s="39" t="str">
        <f t="shared" si="879"/>
        <v/>
      </c>
      <c r="EE608" s="39" t="str">
        <f t="shared" si="879"/>
        <v/>
      </c>
      <c r="EF608" s="39" t="str">
        <f t="shared" si="879"/>
        <v/>
      </c>
      <c r="EG608" s="39" t="str">
        <f t="shared" si="881"/>
        <v/>
      </c>
      <c r="EH608" s="39" t="str">
        <f t="shared" si="881"/>
        <v/>
      </c>
      <c r="EI608" s="39" t="str">
        <f t="shared" si="881"/>
        <v/>
      </c>
      <c r="EJ608" s="39" t="str">
        <f t="shared" si="881"/>
        <v/>
      </c>
      <c r="EK608" s="39" t="str">
        <f t="shared" si="881"/>
        <v/>
      </c>
      <c r="EL608" s="39" t="str">
        <f t="shared" si="881"/>
        <v/>
      </c>
      <c r="EM608" s="39" t="str">
        <f t="shared" si="881"/>
        <v/>
      </c>
      <c r="EN608" s="39" t="str">
        <f t="shared" si="881"/>
        <v/>
      </c>
      <c r="EO608" s="39" t="str">
        <f t="shared" si="884"/>
        <v/>
      </c>
    </row>
    <row r="609" spans="75:145">
      <c r="BW609" s="39" t="str">
        <f t="shared" si="869"/>
        <v/>
      </c>
      <c r="BX609" s="39" t="str">
        <f t="shared" ref="BX609:CE639" si="888">IF(D609="","","|n|cffffcc00"&amp;BX$2&amp;"：|r"&amp;D609&amp;BX$1)</f>
        <v/>
      </c>
      <c r="BY609" s="39" t="str">
        <f t="shared" si="888"/>
        <v/>
      </c>
      <c r="BZ609" s="39" t="str">
        <f t="shared" si="888"/>
        <v/>
      </c>
      <c r="CA609" s="39" t="str">
        <f t="shared" si="888"/>
        <v/>
      </c>
      <c r="CB609" s="39" t="str">
        <f t="shared" si="887"/>
        <v/>
      </c>
      <c r="CC609" s="39" t="str">
        <f t="shared" si="887"/>
        <v/>
      </c>
      <c r="CD609" s="39" t="str">
        <f t="shared" si="887"/>
        <v/>
      </c>
      <c r="CE609" s="39" t="str">
        <f t="shared" si="887"/>
        <v/>
      </c>
      <c r="CF609" s="39" t="str">
        <f t="shared" si="887"/>
        <v/>
      </c>
      <c r="CG609" s="39" t="str">
        <f t="shared" si="887"/>
        <v/>
      </c>
      <c r="CH609" s="39" t="str">
        <f t="shared" si="886"/>
        <v/>
      </c>
      <c r="CI609" s="39" t="str">
        <f t="shared" si="886"/>
        <v/>
      </c>
      <c r="CJ609" s="39" t="str">
        <f t="shared" si="886"/>
        <v/>
      </c>
      <c r="CK609" s="39" t="str">
        <f t="shared" si="886"/>
        <v/>
      </c>
      <c r="CL609" s="39" t="str">
        <f t="shared" si="886"/>
        <v/>
      </c>
      <c r="CM609" s="39" t="str">
        <f t="shared" si="886"/>
        <v/>
      </c>
      <c r="CN609" s="39" t="str">
        <f t="shared" si="886"/>
        <v/>
      </c>
      <c r="CO609" s="39" t="str">
        <f t="shared" si="886"/>
        <v/>
      </c>
      <c r="CP609" s="39" t="str">
        <f t="shared" si="886"/>
        <v/>
      </c>
      <c r="CQ609" s="39" t="str">
        <f t="shared" si="878"/>
        <v/>
      </c>
      <c r="CR609" s="39" t="str">
        <f t="shared" si="878"/>
        <v/>
      </c>
      <c r="CS609" s="39" t="str">
        <f t="shared" si="878"/>
        <v/>
      </c>
      <c r="CT609" s="39" t="str">
        <f t="shared" si="878"/>
        <v/>
      </c>
      <c r="CU609" s="39" t="str">
        <f t="shared" si="878"/>
        <v/>
      </c>
      <c r="CV609" s="39" t="str">
        <f t="shared" si="878"/>
        <v/>
      </c>
      <c r="CW609" s="39" t="str">
        <f t="shared" si="878"/>
        <v/>
      </c>
      <c r="CX609" s="39" t="str">
        <f t="shared" si="878"/>
        <v/>
      </c>
      <c r="CY609" s="39" t="str">
        <f t="shared" si="877"/>
        <v/>
      </c>
      <c r="CZ609" s="39" t="str">
        <f t="shared" si="877"/>
        <v/>
      </c>
      <c r="DA609" s="39" t="str">
        <f t="shared" si="877"/>
        <v/>
      </c>
      <c r="DB609" s="39" t="str">
        <f t="shared" si="877"/>
        <v/>
      </c>
      <c r="DC609" s="39" t="str">
        <f t="shared" si="877"/>
        <v/>
      </c>
      <c r="DD609" s="39" t="str">
        <f t="shared" si="877"/>
        <v/>
      </c>
      <c r="DE609" s="39" t="str">
        <f t="shared" si="877"/>
        <v/>
      </c>
      <c r="DF609" s="39" t="str">
        <f t="shared" si="877"/>
        <v/>
      </c>
      <c r="DG609" s="39" t="str">
        <f t="shared" si="885"/>
        <v/>
      </c>
      <c r="DH609" s="39" t="str">
        <f t="shared" si="885"/>
        <v/>
      </c>
      <c r="DI609" s="39" t="str">
        <f t="shared" si="885"/>
        <v/>
      </c>
      <c r="DJ609" s="39" t="str">
        <f t="shared" si="885"/>
        <v/>
      </c>
      <c r="DK609" s="39" t="str">
        <f t="shared" si="885"/>
        <v/>
      </c>
      <c r="DL609" s="39" t="str">
        <f t="shared" si="885"/>
        <v/>
      </c>
      <c r="DM609" s="39" t="str">
        <f t="shared" si="885"/>
        <v/>
      </c>
      <c r="DN609" s="39" t="str">
        <f t="shared" si="885"/>
        <v/>
      </c>
      <c r="DO609" s="39" t="str">
        <f t="shared" si="885"/>
        <v/>
      </c>
      <c r="DP609" s="39" t="str">
        <f t="shared" si="883"/>
        <v/>
      </c>
      <c r="DQ609" s="39" t="str">
        <f t="shared" si="883"/>
        <v/>
      </c>
      <c r="DR609" s="39" t="str">
        <f t="shared" si="883"/>
        <v/>
      </c>
      <c r="DS609" s="39" t="str">
        <f t="shared" si="883"/>
        <v/>
      </c>
      <c r="DT609" s="39" t="str">
        <f t="shared" si="882"/>
        <v/>
      </c>
      <c r="DU609" s="39" t="str">
        <f t="shared" si="882"/>
        <v/>
      </c>
      <c r="DV609" s="39" t="str">
        <f t="shared" si="882"/>
        <v/>
      </c>
      <c r="DW609" s="39" t="str">
        <f t="shared" si="879"/>
        <v/>
      </c>
      <c r="DX609" s="39" t="str">
        <f t="shared" si="879"/>
        <v/>
      </c>
      <c r="DY609" s="39" t="str">
        <f t="shared" si="879"/>
        <v/>
      </c>
      <c r="DZ609" s="39" t="str">
        <f t="shared" si="879"/>
        <v/>
      </c>
      <c r="EA609" s="39" t="str">
        <f t="shared" si="879"/>
        <v/>
      </c>
      <c r="EB609" s="39" t="str">
        <f t="shared" si="879"/>
        <v/>
      </c>
      <c r="EC609" s="39" t="str">
        <f t="shared" si="879"/>
        <v/>
      </c>
      <c r="ED609" s="39" t="str">
        <f t="shared" si="879"/>
        <v/>
      </c>
      <c r="EE609" s="39" t="str">
        <f t="shared" si="879"/>
        <v/>
      </c>
      <c r="EF609" s="39" t="str">
        <f t="shared" si="879"/>
        <v/>
      </c>
      <c r="EG609" s="39" t="str">
        <f t="shared" si="881"/>
        <v/>
      </c>
      <c r="EH609" s="39" t="str">
        <f t="shared" si="881"/>
        <v/>
      </c>
      <c r="EI609" s="39" t="str">
        <f t="shared" si="881"/>
        <v/>
      </c>
      <c r="EJ609" s="39" t="str">
        <f t="shared" si="881"/>
        <v/>
      </c>
      <c r="EK609" s="39" t="str">
        <f t="shared" si="881"/>
        <v/>
      </c>
      <c r="EL609" s="39" t="str">
        <f t="shared" si="881"/>
        <v/>
      </c>
      <c r="EM609" s="39" t="str">
        <f t="shared" si="881"/>
        <v/>
      </c>
      <c r="EN609" s="39" t="str">
        <f t="shared" si="881"/>
        <v/>
      </c>
      <c r="EO609" s="39" t="str">
        <f t="shared" si="884"/>
        <v/>
      </c>
    </row>
    <row r="610" spans="75:145">
      <c r="BW610" s="39" t="str">
        <f t="shared" si="869"/>
        <v/>
      </c>
      <c r="BX610" s="39" t="str">
        <f t="shared" si="888"/>
        <v/>
      </c>
      <c r="BY610" s="39" t="str">
        <f t="shared" si="888"/>
        <v/>
      </c>
      <c r="BZ610" s="39" t="str">
        <f t="shared" si="888"/>
        <v/>
      </c>
      <c r="CA610" s="39" t="str">
        <f t="shared" si="888"/>
        <v/>
      </c>
      <c r="CB610" s="39" t="str">
        <f t="shared" si="887"/>
        <v/>
      </c>
      <c r="CC610" s="39" t="str">
        <f t="shared" si="887"/>
        <v/>
      </c>
      <c r="CD610" s="39" t="str">
        <f t="shared" si="887"/>
        <v/>
      </c>
      <c r="CE610" s="39" t="str">
        <f t="shared" si="887"/>
        <v/>
      </c>
      <c r="CF610" s="39" t="str">
        <f t="shared" si="887"/>
        <v/>
      </c>
      <c r="CG610" s="39" t="str">
        <f t="shared" si="887"/>
        <v/>
      </c>
      <c r="CH610" s="39" t="str">
        <f t="shared" si="886"/>
        <v/>
      </c>
      <c r="CI610" s="39" t="str">
        <f t="shared" si="886"/>
        <v/>
      </c>
      <c r="CJ610" s="39" t="str">
        <f t="shared" si="886"/>
        <v/>
      </c>
      <c r="CK610" s="39" t="str">
        <f t="shared" si="886"/>
        <v/>
      </c>
      <c r="CL610" s="39" t="str">
        <f t="shared" si="886"/>
        <v/>
      </c>
      <c r="CM610" s="39" t="str">
        <f t="shared" si="886"/>
        <v/>
      </c>
      <c r="CN610" s="39" t="str">
        <f t="shared" si="886"/>
        <v/>
      </c>
      <c r="CO610" s="39" t="str">
        <f t="shared" si="886"/>
        <v/>
      </c>
      <c r="CP610" s="39" t="str">
        <f t="shared" si="886"/>
        <v/>
      </c>
      <c r="CQ610" s="39" t="str">
        <f t="shared" si="878"/>
        <v/>
      </c>
      <c r="CR610" s="39" t="str">
        <f t="shared" si="878"/>
        <v/>
      </c>
      <c r="CS610" s="39" t="str">
        <f t="shared" si="878"/>
        <v/>
      </c>
      <c r="CT610" s="39" t="str">
        <f t="shared" si="878"/>
        <v/>
      </c>
      <c r="CU610" s="39" t="str">
        <f t="shared" si="878"/>
        <v/>
      </c>
      <c r="CV610" s="39" t="str">
        <f t="shared" si="878"/>
        <v/>
      </c>
      <c r="CW610" s="39" t="str">
        <f t="shared" si="878"/>
        <v/>
      </c>
      <c r="CX610" s="39" t="str">
        <f t="shared" si="878"/>
        <v/>
      </c>
      <c r="CY610" s="39" t="str">
        <f t="shared" si="877"/>
        <v/>
      </c>
      <c r="CZ610" s="39" t="str">
        <f t="shared" si="877"/>
        <v/>
      </c>
      <c r="DA610" s="39" t="str">
        <f t="shared" si="877"/>
        <v/>
      </c>
      <c r="DB610" s="39" t="str">
        <f t="shared" si="877"/>
        <v/>
      </c>
      <c r="DC610" s="39" t="str">
        <f t="shared" si="877"/>
        <v/>
      </c>
      <c r="DD610" s="39" t="str">
        <f t="shared" si="877"/>
        <v/>
      </c>
      <c r="DE610" s="39" t="str">
        <f t="shared" si="877"/>
        <v/>
      </c>
      <c r="DF610" s="39" t="str">
        <f t="shared" si="877"/>
        <v/>
      </c>
      <c r="DG610" s="39" t="str">
        <f t="shared" si="885"/>
        <v/>
      </c>
      <c r="DH610" s="39" t="str">
        <f t="shared" si="885"/>
        <v/>
      </c>
      <c r="DI610" s="39" t="str">
        <f t="shared" si="885"/>
        <v/>
      </c>
      <c r="DJ610" s="39" t="str">
        <f t="shared" si="885"/>
        <v/>
      </c>
      <c r="DK610" s="39" t="str">
        <f t="shared" si="885"/>
        <v/>
      </c>
      <c r="DL610" s="39" t="str">
        <f t="shared" si="885"/>
        <v/>
      </c>
      <c r="DM610" s="39" t="str">
        <f t="shared" si="885"/>
        <v/>
      </c>
      <c r="DN610" s="39" t="str">
        <f t="shared" si="885"/>
        <v/>
      </c>
      <c r="DO610" s="39" t="str">
        <f t="shared" si="885"/>
        <v/>
      </c>
      <c r="DP610" s="39" t="str">
        <f t="shared" si="883"/>
        <v/>
      </c>
      <c r="DQ610" s="39" t="str">
        <f t="shared" si="883"/>
        <v/>
      </c>
      <c r="DR610" s="39" t="str">
        <f t="shared" si="883"/>
        <v/>
      </c>
      <c r="DS610" s="39" t="str">
        <f t="shared" si="883"/>
        <v/>
      </c>
      <c r="DT610" s="39" t="str">
        <f t="shared" si="882"/>
        <v/>
      </c>
      <c r="DU610" s="39" t="str">
        <f t="shared" si="882"/>
        <v/>
      </c>
      <c r="DV610" s="39" t="str">
        <f t="shared" si="882"/>
        <v/>
      </c>
      <c r="DW610" s="39" t="str">
        <f t="shared" si="879"/>
        <v/>
      </c>
      <c r="DX610" s="39" t="str">
        <f t="shared" si="879"/>
        <v/>
      </c>
      <c r="DY610" s="39" t="str">
        <f t="shared" si="879"/>
        <v/>
      </c>
      <c r="DZ610" s="39" t="str">
        <f t="shared" si="879"/>
        <v/>
      </c>
      <c r="EA610" s="39" t="str">
        <f t="shared" si="879"/>
        <v/>
      </c>
      <c r="EB610" s="39" t="str">
        <f t="shared" si="879"/>
        <v/>
      </c>
      <c r="EC610" s="39" t="str">
        <f t="shared" si="879"/>
        <v/>
      </c>
      <c r="ED610" s="39" t="str">
        <f t="shared" si="879"/>
        <v/>
      </c>
      <c r="EE610" s="39" t="str">
        <f t="shared" si="879"/>
        <v/>
      </c>
      <c r="EF610" s="39" t="str">
        <f t="shared" si="879"/>
        <v/>
      </c>
      <c r="EG610" s="39" t="str">
        <f t="shared" si="881"/>
        <v/>
      </c>
      <c r="EH610" s="39" t="str">
        <f t="shared" si="881"/>
        <v/>
      </c>
      <c r="EI610" s="39" t="str">
        <f t="shared" si="881"/>
        <v/>
      </c>
      <c r="EJ610" s="39" t="str">
        <f t="shared" si="881"/>
        <v/>
      </c>
      <c r="EK610" s="39" t="str">
        <f t="shared" si="881"/>
        <v/>
      </c>
      <c r="EL610" s="39" t="str">
        <f t="shared" si="881"/>
        <v/>
      </c>
      <c r="EM610" s="39" t="str">
        <f t="shared" si="881"/>
        <v/>
      </c>
      <c r="EN610" s="39" t="str">
        <f t="shared" si="881"/>
        <v/>
      </c>
      <c r="EO610" s="39" t="str">
        <f t="shared" si="884"/>
        <v/>
      </c>
    </row>
    <row r="611" spans="75:145">
      <c r="BW611" s="39" t="str">
        <f t="shared" si="869"/>
        <v/>
      </c>
      <c r="BX611" s="39" t="str">
        <f t="shared" si="888"/>
        <v/>
      </c>
      <c r="BY611" s="39" t="str">
        <f t="shared" si="888"/>
        <v/>
      </c>
      <c r="BZ611" s="39" t="str">
        <f t="shared" si="888"/>
        <v/>
      </c>
      <c r="CA611" s="39" t="str">
        <f t="shared" si="888"/>
        <v/>
      </c>
      <c r="CB611" s="39" t="str">
        <f t="shared" si="887"/>
        <v/>
      </c>
      <c r="CC611" s="39" t="str">
        <f t="shared" si="887"/>
        <v/>
      </c>
      <c r="CD611" s="39" t="str">
        <f t="shared" si="887"/>
        <v/>
      </c>
      <c r="CE611" s="39" t="str">
        <f t="shared" si="887"/>
        <v/>
      </c>
      <c r="CF611" s="39" t="str">
        <f t="shared" si="887"/>
        <v/>
      </c>
      <c r="CG611" s="39" t="str">
        <f t="shared" si="887"/>
        <v/>
      </c>
      <c r="CH611" s="39" t="str">
        <f t="shared" si="886"/>
        <v/>
      </c>
      <c r="CI611" s="39" t="str">
        <f t="shared" si="886"/>
        <v/>
      </c>
      <c r="CJ611" s="39" t="str">
        <f t="shared" si="886"/>
        <v/>
      </c>
      <c r="CK611" s="39" t="str">
        <f t="shared" si="886"/>
        <v/>
      </c>
      <c r="CL611" s="39" t="str">
        <f t="shared" si="886"/>
        <v/>
      </c>
      <c r="CM611" s="39" t="str">
        <f t="shared" si="886"/>
        <v/>
      </c>
      <c r="CN611" s="39" t="str">
        <f t="shared" si="886"/>
        <v/>
      </c>
      <c r="CO611" s="39" t="str">
        <f t="shared" si="886"/>
        <v/>
      </c>
      <c r="CP611" s="39" t="str">
        <f t="shared" si="886"/>
        <v/>
      </c>
      <c r="CQ611" s="39" t="str">
        <f t="shared" si="878"/>
        <v/>
      </c>
      <c r="CR611" s="39" t="str">
        <f t="shared" si="878"/>
        <v/>
      </c>
      <c r="CS611" s="39" t="str">
        <f t="shared" si="878"/>
        <v/>
      </c>
      <c r="CT611" s="39" t="str">
        <f t="shared" si="878"/>
        <v/>
      </c>
      <c r="CU611" s="39" t="str">
        <f t="shared" si="878"/>
        <v/>
      </c>
      <c r="CV611" s="39" t="str">
        <f t="shared" si="878"/>
        <v/>
      </c>
      <c r="CW611" s="39" t="str">
        <f t="shared" si="878"/>
        <v/>
      </c>
      <c r="CX611" s="39" t="str">
        <f t="shared" si="878"/>
        <v/>
      </c>
      <c r="CY611" s="39" t="str">
        <f t="shared" si="877"/>
        <v/>
      </c>
      <c r="CZ611" s="39" t="str">
        <f t="shared" si="877"/>
        <v/>
      </c>
      <c r="DA611" s="39" t="str">
        <f t="shared" si="877"/>
        <v/>
      </c>
      <c r="DB611" s="39" t="str">
        <f t="shared" si="877"/>
        <v/>
      </c>
      <c r="DC611" s="39" t="str">
        <f t="shared" si="877"/>
        <v/>
      </c>
      <c r="DD611" s="39" t="str">
        <f t="shared" si="877"/>
        <v/>
      </c>
      <c r="DE611" s="39" t="str">
        <f t="shared" si="877"/>
        <v/>
      </c>
      <c r="DF611" s="39" t="str">
        <f t="shared" si="877"/>
        <v/>
      </c>
      <c r="DG611" s="39" t="str">
        <f t="shared" si="885"/>
        <v/>
      </c>
      <c r="DH611" s="39" t="str">
        <f t="shared" si="885"/>
        <v/>
      </c>
      <c r="DI611" s="39" t="str">
        <f t="shared" si="885"/>
        <v/>
      </c>
      <c r="DJ611" s="39" t="str">
        <f t="shared" si="885"/>
        <v/>
      </c>
      <c r="DK611" s="39" t="str">
        <f t="shared" si="885"/>
        <v/>
      </c>
      <c r="DL611" s="39" t="str">
        <f t="shared" si="885"/>
        <v/>
      </c>
      <c r="DM611" s="39" t="str">
        <f t="shared" si="885"/>
        <v/>
      </c>
      <c r="DN611" s="39" t="str">
        <f t="shared" si="885"/>
        <v/>
      </c>
      <c r="DO611" s="39" t="str">
        <f t="shared" si="885"/>
        <v/>
      </c>
      <c r="DP611" s="39" t="str">
        <f t="shared" si="883"/>
        <v/>
      </c>
      <c r="DQ611" s="39" t="str">
        <f t="shared" si="883"/>
        <v/>
      </c>
      <c r="DR611" s="39" t="str">
        <f t="shared" si="883"/>
        <v/>
      </c>
      <c r="DS611" s="39" t="str">
        <f t="shared" si="883"/>
        <v/>
      </c>
      <c r="DT611" s="39" t="str">
        <f t="shared" si="882"/>
        <v/>
      </c>
      <c r="DU611" s="39" t="str">
        <f t="shared" si="882"/>
        <v/>
      </c>
      <c r="DV611" s="39" t="str">
        <f t="shared" si="882"/>
        <v/>
      </c>
      <c r="DW611" s="39" t="str">
        <f t="shared" si="879"/>
        <v/>
      </c>
      <c r="DX611" s="39" t="str">
        <f t="shared" si="879"/>
        <v/>
      </c>
      <c r="DY611" s="39" t="str">
        <f t="shared" si="879"/>
        <v/>
      </c>
      <c r="DZ611" s="39" t="str">
        <f t="shared" si="879"/>
        <v/>
      </c>
      <c r="EA611" s="39" t="str">
        <f t="shared" si="879"/>
        <v/>
      </c>
      <c r="EB611" s="39" t="str">
        <f t="shared" si="879"/>
        <v/>
      </c>
      <c r="EC611" s="39" t="str">
        <f t="shared" si="879"/>
        <v/>
      </c>
      <c r="ED611" s="39" t="str">
        <f t="shared" si="879"/>
        <v/>
      </c>
      <c r="EE611" s="39" t="str">
        <f t="shared" si="879"/>
        <v/>
      </c>
      <c r="EF611" s="39" t="str">
        <f t="shared" si="879"/>
        <v/>
      </c>
      <c r="EG611" s="39" t="str">
        <f t="shared" si="881"/>
        <v/>
      </c>
      <c r="EH611" s="39" t="str">
        <f t="shared" si="881"/>
        <v/>
      </c>
      <c r="EI611" s="39" t="str">
        <f t="shared" si="881"/>
        <v/>
      </c>
      <c r="EJ611" s="39" t="str">
        <f t="shared" si="881"/>
        <v/>
      </c>
      <c r="EK611" s="39" t="str">
        <f t="shared" si="881"/>
        <v/>
      </c>
      <c r="EL611" s="39" t="str">
        <f t="shared" si="881"/>
        <v/>
      </c>
      <c r="EM611" s="39" t="str">
        <f t="shared" si="881"/>
        <v/>
      </c>
      <c r="EN611" s="39" t="str">
        <f t="shared" si="881"/>
        <v/>
      </c>
      <c r="EO611" s="39" t="str">
        <f t="shared" si="884"/>
        <v/>
      </c>
    </row>
    <row r="612" spans="75:145">
      <c r="BW612" s="39" t="str">
        <f t="shared" si="869"/>
        <v/>
      </c>
      <c r="BX612" s="39" t="str">
        <f t="shared" si="888"/>
        <v/>
      </c>
      <c r="BY612" s="39" t="str">
        <f t="shared" si="888"/>
        <v/>
      </c>
      <c r="BZ612" s="39" t="str">
        <f t="shared" si="888"/>
        <v/>
      </c>
      <c r="CA612" s="39" t="str">
        <f t="shared" si="888"/>
        <v/>
      </c>
      <c r="CB612" s="39" t="str">
        <f t="shared" si="887"/>
        <v/>
      </c>
      <c r="CC612" s="39" t="str">
        <f t="shared" si="887"/>
        <v/>
      </c>
      <c r="CD612" s="39" t="str">
        <f t="shared" si="887"/>
        <v/>
      </c>
      <c r="CE612" s="39" t="str">
        <f t="shared" si="887"/>
        <v/>
      </c>
      <c r="CF612" s="39" t="str">
        <f t="shared" si="887"/>
        <v/>
      </c>
      <c r="CG612" s="39" t="str">
        <f t="shared" si="887"/>
        <v/>
      </c>
      <c r="CH612" s="39" t="str">
        <f t="shared" si="886"/>
        <v/>
      </c>
      <c r="CI612" s="39" t="str">
        <f t="shared" si="886"/>
        <v/>
      </c>
      <c r="CJ612" s="39" t="str">
        <f t="shared" si="886"/>
        <v/>
      </c>
      <c r="CK612" s="39" t="str">
        <f t="shared" si="886"/>
        <v/>
      </c>
      <c r="CL612" s="39" t="str">
        <f t="shared" si="886"/>
        <v/>
      </c>
      <c r="CM612" s="39" t="str">
        <f t="shared" si="886"/>
        <v/>
      </c>
      <c r="CN612" s="39" t="str">
        <f t="shared" si="886"/>
        <v/>
      </c>
      <c r="CO612" s="39" t="str">
        <f t="shared" si="886"/>
        <v/>
      </c>
      <c r="CP612" s="39" t="str">
        <f t="shared" si="886"/>
        <v/>
      </c>
      <c r="CQ612" s="39" t="str">
        <f t="shared" si="878"/>
        <v/>
      </c>
      <c r="CR612" s="39" t="str">
        <f t="shared" si="878"/>
        <v/>
      </c>
      <c r="CS612" s="39" t="str">
        <f t="shared" si="878"/>
        <v/>
      </c>
      <c r="CT612" s="39" t="str">
        <f t="shared" si="878"/>
        <v/>
      </c>
      <c r="CU612" s="39" t="str">
        <f t="shared" si="878"/>
        <v/>
      </c>
      <c r="CV612" s="39" t="str">
        <f t="shared" si="878"/>
        <v/>
      </c>
      <c r="CW612" s="39" t="str">
        <f t="shared" si="878"/>
        <v/>
      </c>
      <c r="CX612" s="39" t="str">
        <f t="shared" si="878"/>
        <v/>
      </c>
      <c r="CY612" s="39" t="str">
        <f t="shared" si="877"/>
        <v/>
      </c>
      <c r="CZ612" s="39" t="str">
        <f t="shared" si="877"/>
        <v/>
      </c>
      <c r="DA612" s="39" t="str">
        <f t="shared" si="877"/>
        <v/>
      </c>
      <c r="DB612" s="39" t="str">
        <f t="shared" si="877"/>
        <v/>
      </c>
      <c r="DC612" s="39" t="str">
        <f t="shared" si="877"/>
        <v/>
      </c>
      <c r="DD612" s="39" t="str">
        <f t="shared" si="877"/>
        <v/>
      </c>
      <c r="DE612" s="39" t="str">
        <f t="shared" si="877"/>
        <v/>
      </c>
      <c r="DF612" s="39" t="str">
        <f t="shared" si="877"/>
        <v/>
      </c>
      <c r="DG612" s="39" t="str">
        <f t="shared" si="885"/>
        <v/>
      </c>
      <c r="DH612" s="39" t="str">
        <f t="shared" si="885"/>
        <v/>
      </c>
      <c r="DI612" s="39" t="str">
        <f t="shared" si="885"/>
        <v/>
      </c>
      <c r="DJ612" s="39" t="str">
        <f t="shared" si="885"/>
        <v/>
      </c>
      <c r="DK612" s="39" t="str">
        <f t="shared" si="885"/>
        <v/>
      </c>
      <c r="DL612" s="39" t="str">
        <f t="shared" si="885"/>
        <v/>
      </c>
      <c r="DM612" s="39" t="str">
        <f t="shared" si="885"/>
        <v/>
      </c>
      <c r="DN612" s="39" t="str">
        <f t="shared" si="885"/>
        <v/>
      </c>
      <c r="DO612" s="39" t="str">
        <f t="shared" si="885"/>
        <v/>
      </c>
      <c r="DP612" s="39" t="str">
        <f t="shared" si="883"/>
        <v/>
      </c>
      <c r="DQ612" s="39" t="str">
        <f t="shared" si="883"/>
        <v/>
      </c>
      <c r="DR612" s="39" t="str">
        <f t="shared" si="883"/>
        <v/>
      </c>
      <c r="DS612" s="39" t="str">
        <f t="shared" si="883"/>
        <v/>
      </c>
      <c r="DT612" s="39" t="str">
        <f t="shared" si="882"/>
        <v/>
      </c>
      <c r="DU612" s="39" t="str">
        <f t="shared" si="882"/>
        <v/>
      </c>
      <c r="DV612" s="39" t="str">
        <f t="shared" si="882"/>
        <v/>
      </c>
      <c r="DW612" s="39" t="str">
        <f t="shared" si="879"/>
        <v/>
      </c>
      <c r="DX612" s="39" t="str">
        <f t="shared" si="879"/>
        <v/>
      </c>
      <c r="DY612" s="39" t="str">
        <f t="shared" si="879"/>
        <v/>
      </c>
      <c r="DZ612" s="39" t="str">
        <f t="shared" si="879"/>
        <v/>
      </c>
      <c r="EA612" s="39" t="str">
        <f t="shared" si="879"/>
        <v/>
      </c>
      <c r="EB612" s="39" t="str">
        <f t="shared" si="879"/>
        <v/>
      </c>
      <c r="EC612" s="39" t="str">
        <f t="shared" si="879"/>
        <v/>
      </c>
      <c r="ED612" s="39" t="str">
        <f t="shared" si="879"/>
        <v/>
      </c>
      <c r="EE612" s="39" t="str">
        <f t="shared" si="879"/>
        <v/>
      </c>
      <c r="EF612" s="39" t="str">
        <f t="shared" si="879"/>
        <v/>
      </c>
      <c r="EG612" s="39" t="str">
        <f t="shared" si="881"/>
        <v/>
      </c>
      <c r="EH612" s="39" t="str">
        <f t="shared" si="881"/>
        <v/>
      </c>
      <c r="EI612" s="39" t="str">
        <f t="shared" si="881"/>
        <v/>
      </c>
      <c r="EJ612" s="39" t="str">
        <f t="shared" si="881"/>
        <v/>
      </c>
      <c r="EK612" s="39" t="str">
        <f t="shared" si="881"/>
        <v/>
      </c>
      <c r="EL612" s="39" t="str">
        <f t="shared" si="881"/>
        <v/>
      </c>
      <c r="EM612" s="39" t="str">
        <f t="shared" si="881"/>
        <v/>
      </c>
      <c r="EN612" s="39" t="str">
        <f t="shared" si="881"/>
        <v/>
      </c>
      <c r="EO612" s="39" t="str">
        <f t="shared" si="884"/>
        <v/>
      </c>
    </row>
    <row r="613" spans="75:145">
      <c r="BW613" s="39" t="str">
        <f t="shared" si="869"/>
        <v/>
      </c>
      <c r="BX613" s="39" t="str">
        <f t="shared" si="888"/>
        <v/>
      </c>
      <c r="BY613" s="39" t="str">
        <f t="shared" si="888"/>
        <v/>
      </c>
      <c r="BZ613" s="39" t="str">
        <f t="shared" si="888"/>
        <v/>
      </c>
      <c r="CA613" s="39" t="str">
        <f t="shared" si="888"/>
        <v/>
      </c>
      <c r="CB613" s="39" t="str">
        <f t="shared" si="887"/>
        <v/>
      </c>
      <c r="CC613" s="39" t="str">
        <f t="shared" si="887"/>
        <v/>
      </c>
      <c r="CD613" s="39" t="str">
        <f t="shared" si="887"/>
        <v/>
      </c>
      <c r="CE613" s="39" t="str">
        <f t="shared" si="887"/>
        <v/>
      </c>
      <c r="CF613" s="39" t="str">
        <f t="shared" si="887"/>
        <v/>
      </c>
      <c r="CG613" s="39" t="str">
        <f t="shared" si="887"/>
        <v/>
      </c>
      <c r="CH613" s="39" t="str">
        <f t="shared" si="886"/>
        <v/>
      </c>
      <c r="CI613" s="39" t="str">
        <f t="shared" si="886"/>
        <v/>
      </c>
      <c r="CJ613" s="39" t="str">
        <f t="shared" si="886"/>
        <v/>
      </c>
      <c r="CK613" s="39" t="str">
        <f t="shared" si="886"/>
        <v/>
      </c>
      <c r="CL613" s="39" t="str">
        <f t="shared" si="886"/>
        <v/>
      </c>
      <c r="CM613" s="39" t="str">
        <f t="shared" si="886"/>
        <v/>
      </c>
      <c r="CN613" s="39" t="str">
        <f t="shared" si="886"/>
        <v/>
      </c>
      <c r="CO613" s="39" t="str">
        <f t="shared" si="886"/>
        <v/>
      </c>
      <c r="CP613" s="39" t="str">
        <f t="shared" si="886"/>
        <v/>
      </c>
      <c r="CQ613" s="39" t="str">
        <f t="shared" si="878"/>
        <v/>
      </c>
      <c r="CR613" s="39" t="str">
        <f t="shared" si="878"/>
        <v/>
      </c>
      <c r="CS613" s="39" t="str">
        <f t="shared" si="878"/>
        <v/>
      </c>
      <c r="CT613" s="39" t="str">
        <f t="shared" si="878"/>
        <v/>
      </c>
      <c r="CU613" s="39" t="str">
        <f t="shared" si="878"/>
        <v/>
      </c>
      <c r="CV613" s="39" t="str">
        <f t="shared" si="878"/>
        <v/>
      </c>
      <c r="CW613" s="39" t="str">
        <f t="shared" si="878"/>
        <v/>
      </c>
      <c r="CX613" s="39" t="str">
        <f t="shared" ref="CX613:DF629" si="889">IF(AD613="","","|n|cffffcc00"&amp;CX$2&amp;"：|r"&amp;AD613&amp;CX$1)</f>
        <v/>
      </c>
      <c r="CY613" s="39" t="str">
        <f t="shared" si="877"/>
        <v/>
      </c>
      <c r="CZ613" s="39" t="str">
        <f t="shared" si="877"/>
        <v/>
      </c>
      <c r="DA613" s="39" t="str">
        <f t="shared" si="877"/>
        <v/>
      </c>
      <c r="DB613" s="39" t="str">
        <f t="shared" si="877"/>
        <v/>
      </c>
      <c r="DC613" s="39" t="str">
        <f t="shared" si="877"/>
        <v/>
      </c>
      <c r="DD613" s="39" t="str">
        <f t="shared" si="877"/>
        <v/>
      </c>
      <c r="DE613" s="39" t="str">
        <f t="shared" si="877"/>
        <v/>
      </c>
      <c r="DF613" s="39" t="str">
        <f t="shared" si="877"/>
        <v/>
      </c>
      <c r="DG613" s="39" t="str">
        <f t="shared" si="885"/>
        <v/>
      </c>
      <c r="DH613" s="39" t="str">
        <f t="shared" si="885"/>
        <v/>
      </c>
      <c r="DI613" s="39" t="str">
        <f t="shared" si="885"/>
        <v/>
      </c>
      <c r="DJ613" s="39" t="str">
        <f t="shared" si="885"/>
        <v/>
      </c>
      <c r="DK613" s="39" t="str">
        <f t="shared" si="885"/>
        <v/>
      </c>
      <c r="DL613" s="39" t="str">
        <f t="shared" si="885"/>
        <v/>
      </c>
      <c r="DM613" s="39" t="str">
        <f t="shared" si="885"/>
        <v/>
      </c>
      <c r="DN613" s="39" t="str">
        <f t="shared" si="885"/>
        <v/>
      </c>
      <c r="DO613" s="39" t="str">
        <f t="shared" si="885"/>
        <v/>
      </c>
      <c r="DP613" s="39" t="str">
        <f t="shared" si="883"/>
        <v/>
      </c>
      <c r="DQ613" s="39" t="str">
        <f t="shared" si="883"/>
        <v/>
      </c>
      <c r="DR613" s="39" t="str">
        <f t="shared" si="883"/>
        <v/>
      </c>
      <c r="DS613" s="39" t="str">
        <f t="shared" si="883"/>
        <v/>
      </c>
      <c r="DT613" s="39" t="str">
        <f t="shared" si="882"/>
        <v/>
      </c>
      <c r="DU613" s="39" t="str">
        <f t="shared" si="882"/>
        <v/>
      </c>
      <c r="DV613" s="39" t="str">
        <f t="shared" si="882"/>
        <v/>
      </c>
      <c r="DW613" s="39" t="str">
        <f t="shared" si="879"/>
        <v/>
      </c>
      <c r="DX613" s="39" t="str">
        <f t="shared" si="879"/>
        <v/>
      </c>
      <c r="DY613" s="39" t="str">
        <f t="shared" si="879"/>
        <v/>
      </c>
      <c r="DZ613" s="39" t="str">
        <f t="shared" si="879"/>
        <v/>
      </c>
      <c r="EA613" s="39" t="str">
        <f t="shared" si="879"/>
        <v/>
      </c>
      <c r="EB613" s="39" t="str">
        <f t="shared" ref="EB613:EG628" si="890">IF(BH613="","","|n|cffffcc00"&amp;EB$2&amp;"：|r"&amp;BH613&amp;EB$1)</f>
        <v/>
      </c>
      <c r="EC613" s="39" t="str">
        <f t="shared" si="890"/>
        <v/>
      </c>
      <c r="ED613" s="39" t="str">
        <f t="shared" si="890"/>
        <v/>
      </c>
      <c r="EE613" s="39" t="str">
        <f t="shared" si="890"/>
        <v/>
      </c>
      <c r="EF613" s="39" t="str">
        <f t="shared" si="890"/>
        <v/>
      </c>
      <c r="EG613" s="39" t="str">
        <f t="shared" si="881"/>
        <v/>
      </c>
      <c r="EH613" s="39" t="str">
        <f t="shared" si="881"/>
        <v/>
      </c>
      <c r="EI613" s="39" t="str">
        <f t="shared" si="881"/>
        <v/>
      </c>
      <c r="EJ613" s="39" t="str">
        <f t="shared" si="881"/>
        <v/>
      </c>
      <c r="EK613" s="39" t="str">
        <f t="shared" si="881"/>
        <v/>
      </c>
      <c r="EL613" s="39" t="str">
        <f t="shared" si="881"/>
        <v/>
      </c>
      <c r="EM613" s="39" t="str">
        <f t="shared" si="881"/>
        <v/>
      </c>
      <c r="EN613" s="39" t="str">
        <f t="shared" si="881"/>
        <v/>
      </c>
      <c r="EO613" s="39" t="str">
        <f t="shared" si="884"/>
        <v/>
      </c>
    </row>
    <row r="614" spans="75:145">
      <c r="BW614" s="39" t="str">
        <f t="shared" si="869"/>
        <v/>
      </c>
      <c r="BX614" s="39" t="str">
        <f t="shared" si="888"/>
        <v/>
      </c>
      <c r="BY614" s="39" t="str">
        <f t="shared" si="888"/>
        <v/>
      </c>
      <c r="BZ614" s="39" t="str">
        <f t="shared" si="888"/>
        <v/>
      </c>
      <c r="CA614" s="39" t="str">
        <f t="shared" si="888"/>
        <v/>
      </c>
      <c r="CB614" s="39" t="str">
        <f t="shared" si="887"/>
        <v/>
      </c>
      <c r="CC614" s="39" t="str">
        <f t="shared" si="887"/>
        <v/>
      </c>
      <c r="CD614" s="39" t="str">
        <f t="shared" si="887"/>
        <v/>
      </c>
      <c r="CE614" s="39" t="str">
        <f t="shared" si="887"/>
        <v/>
      </c>
      <c r="CF614" s="39" t="str">
        <f t="shared" si="887"/>
        <v/>
      </c>
      <c r="CG614" s="39" t="str">
        <f t="shared" si="887"/>
        <v/>
      </c>
      <c r="CH614" s="39" t="str">
        <f t="shared" si="886"/>
        <v/>
      </c>
      <c r="CI614" s="39" t="str">
        <f t="shared" si="886"/>
        <v/>
      </c>
      <c r="CJ614" s="39" t="str">
        <f t="shared" si="886"/>
        <v/>
      </c>
      <c r="CK614" s="39" t="str">
        <f t="shared" si="886"/>
        <v/>
      </c>
      <c r="CL614" s="39" t="str">
        <f t="shared" si="886"/>
        <v/>
      </c>
      <c r="CM614" s="39" t="str">
        <f t="shared" si="886"/>
        <v/>
      </c>
      <c r="CN614" s="39" t="str">
        <f t="shared" si="886"/>
        <v/>
      </c>
      <c r="CO614" s="39" t="str">
        <f t="shared" si="886"/>
        <v/>
      </c>
      <c r="CP614" s="39" t="str">
        <f t="shared" si="886"/>
        <v/>
      </c>
      <c r="CQ614" s="39" t="str">
        <f t="shared" si="886"/>
        <v/>
      </c>
      <c r="CR614" s="39" t="str">
        <f t="shared" si="886"/>
        <v/>
      </c>
      <c r="CS614" s="39" t="str">
        <f t="shared" si="886"/>
        <v/>
      </c>
      <c r="CT614" s="39" t="str">
        <f t="shared" si="886"/>
        <v/>
      </c>
      <c r="CU614" s="39" t="str">
        <f t="shared" si="886"/>
        <v/>
      </c>
      <c r="CV614" s="39" t="str">
        <f t="shared" si="886"/>
        <v/>
      </c>
      <c r="CW614" s="39" t="str">
        <f t="shared" si="886"/>
        <v/>
      </c>
      <c r="CX614" s="39" t="str">
        <f t="shared" si="889"/>
        <v/>
      </c>
      <c r="CY614" s="39" t="str">
        <f t="shared" si="877"/>
        <v/>
      </c>
      <c r="CZ614" s="39" t="str">
        <f t="shared" si="877"/>
        <v/>
      </c>
      <c r="DA614" s="39" t="str">
        <f t="shared" si="877"/>
        <v/>
      </c>
      <c r="DB614" s="39" t="str">
        <f t="shared" si="877"/>
        <v/>
      </c>
      <c r="DC614" s="39" t="str">
        <f t="shared" si="877"/>
        <v/>
      </c>
      <c r="DD614" s="39" t="str">
        <f t="shared" si="877"/>
        <v/>
      </c>
      <c r="DE614" s="39" t="str">
        <f t="shared" si="877"/>
        <v/>
      </c>
      <c r="DF614" s="39" t="str">
        <f t="shared" si="877"/>
        <v/>
      </c>
      <c r="DG614" s="39" t="str">
        <f t="shared" si="885"/>
        <v/>
      </c>
      <c r="DH614" s="39" t="str">
        <f t="shared" si="885"/>
        <v/>
      </c>
      <c r="DI614" s="39" t="str">
        <f t="shared" si="885"/>
        <v/>
      </c>
      <c r="DJ614" s="39" t="str">
        <f t="shared" si="885"/>
        <v/>
      </c>
      <c r="DK614" s="39" t="str">
        <f t="shared" si="885"/>
        <v/>
      </c>
      <c r="DL614" s="39" t="str">
        <f t="shared" si="885"/>
        <v/>
      </c>
      <c r="DM614" s="39" t="str">
        <f t="shared" si="885"/>
        <v/>
      </c>
      <c r="DN614" s="39" t="str">
        <f t="shared" si="885"/>
        <v/>
      </c>
      <c r="DO614" s="39" t="str">
        <f t="shared" si="885"/>
        <v/>
      </c>
      <c r="DP614" s="39" t="str">
        <f t="shared" si="883"/>
        <v/>
      </c>
      <c r="DQ614" s="39" t="str">
        <f t="shared" si="883"/>
        <v/>
      </c>
      <c r="DR614" s="39" t="str">
        <f t="shared" si="883"/>
        <v/>
      </c>
      <c r="DS614" s="39" t="str">
        <f t="shared" si="883"/>
        <v/>
      </c>
      <c r="DT614" s="39" t="str">
        <f t="shared" si="882"/>
        <v/>
      </c>
      <c r="DU614" s="39" t="str">
        <f t="shared" si="882"/>
        <v/>
      </c>
      <c r="DV614" s="39" t="str">
        <f t="shared" si="882"/>
        <v/>
      </c>
      <c r="DW614" s="39" t="str">
        <f t="shared" si="882"/>
        <v/>
      </c>
      <c r="DX614" s="39" t="str">
        <f t="shared" si="882"/>
        <v/>
      </c>
      <c r="DY614" s="39" t="str">
        <f t="shared" si="882"/>
        <v/>
      </c>
      <c r="DZ614" s="39" t="str">
        <f t="shared" si="882"/>
        <v/>
      </c>
      <c r="EA614" s="39" t="str">
        <f t="shared" si="882"/>
        <v/>
      </c>
      <c r="EB614" s="39" t="str">
        <f t="shared" si="890"/>
        <v/>
      </c>
      <c r="EC614" s="39" t="str">
        <f t="shared" si="890"/>
        <v/>
      </c>
      <c r="ED614" s="39" t="str">
        <f t="shared" si="890"/>
        <v/>
      </c>
      <c r="EE614" s="39" t="str">
        <f t="shared" si="890"/>
        <v/>
      </c>
      <c r="EF614" s="39" t="str">
        <f t="shared" si="890"/>
        <v/>
      </c>
      <c r="EG614" s="39" t="str">
        <f t="shared" si="881"/>
        <v/>
      </c>
      <c r="EH614" s="39" t="str">
        <f t="shared" si="881"/>
        <v/>
      </c>
      <c r="EI614" s="39" t="str">
        <f t="shared" si="881"/>
        <v/>
      </c>
      <c r="EJ614" s="39" t="str">
        <f t="shared" si="881"/>
        <v/>
      </c>
      <c r="EK614" s="39" t="str">
        <f t="shared" si="881"/>
        <v/>
      </c>
      <c r="EL614" s="39" t="str">
        <f t="shared" si="881"/>
        <v/>
      </c>
      <c r="EM614" s="39" t="str">
        <f t="shared" si="881"/>
        <v/>
      </c>
      <c r="EN614" s="39" t="str">
        <f t="shared" si="881"/>
        <v/>
      </c>
      <c r="EO614" s="39" t="str">
        <f t="shared" si="884"/>
        <v/>
      </c>
    </row>
    <row r="615" spans="75:145">
      <c r="BW615" s="39" t="str">
        <f t="shared" si="869"/>
        <v/>
      </c>
      <c r="BX615" s="39" t="str">
        <f t="shared" si="888"/>
        <v/>
      </c>
      <c r="BY615" s="39" t="str">
        <f t="shared" si="888"/>
        <v/>
      </c>
      <c r="BZ615" s="39" t="str">
        <f t="shared" si="888"/>
        <v/>
      </c>
      <c r="CA615" s="39" t="str">
        <f t="shared" si="888"/>
        <v/>
      </c>
      <c r="CB615" s="39" t="str">
        <f t="shared" si="887"/>
        <v/>
      </c>
      <c r="CC615" s="39" t="str">
        <f t="shared" si="887"/>
        <v/>
      </c>
      <c r="CD615" s="39" t="str">
        <f t="shared" si="887"/>
        <v/>
      </c>
      <c r="CE615" s="39" t="str">
        <f t="shared" si="887"/>
        <v/>
      </c>
      <c r="CF615" s="39" t="str">
        <f t="shared" si="887"/>
        <v/>
      </c>
      <c r="CG615" s="39" t="str">
        <f t="shared" si="887"/>
        <v/>
      </c>
      <c r="CH615" s="39" t="str">
        <f t="shared" si="886"/>
        <v/>
      </c>
      <c r="CI615" s="39" t="str">
        <f t="shared" si="886"/>
        <v/>
      </c>
      <c r="CJ615" s="39" t="str">
        <f t="shared" si="886"/>
        <v/>
      </c>
      <c r="CK615" s="39" t="str">
        <f t="shared" si="886"/>
        <v/>
      </c>
      <c r="CL615" s="39" t="str">
        <f t="shared" si="886"/>
        <v/>
      </c>
      <c r="CM615" s="39" t="str">
        <f t="shared" si="886"/>
        <v/>
      </c>
      <c r="CN615" s="39" t="str">
        <f t="shared" si="886"/>
        <v/>
      </c>
      <c r="CO615" s="39" t="str">
        <f t="shared" si="886"/>
        <v/>
      </c>
      <c r="CP615" s="39" t="str">
        <f t="shared" si="886"/>
        <v/>
      </c>
      <c r="CQ615" s="39" t="str">
        <f t="shared" si="886"/>
        <v/>
      </c>
      <c r="CR615" s="39" t="str">
        <f t="shared" si="886"/>
        <v/>
      </c>
      <c r="CS615" s="39" t="str">
        <f t="shared" si="886"/>
        <v/>
      </c>
      <c r="CT615" s="39" t="str">
        <f t="shared" si="886"/>
        <v/>
      </c>
      <c r="CU615" s="39" t="str">
        <f t="shared" si="886"/>
        <v/>
      </c>
      <c r="CV615" s="39" t="str">
        <f t="shared" si="886"/>
        <v/>
      </c>
      <c r="CW615" s="39" t="str">
        <f t="shared" si="886"/>
        <v/>
      </c>
      <c r="CX615" s="39" t="str">
        <f t="shared" si="889"/>
        <v/>
      </c>
      <c r="CY615" s="39" t="str">
        <f t="shared" si="877"/>
        <v/>
      </c>
      <c r="CZ615" s="39" t="str">
        <f t="shared" si="877"/>
        <v/>
      </c>
      <c r="DA615" s="39" t="str">
        <f t="shared" si="877"/>
        <v/>
      </c>
      <c r="DB615" s="39" t="str">
        <f t="shared" si="877"/>
        <v/>
      </c>
      <c r="DC615" s="39" t="str">
        <f t="shared" si="877"/>
        <v/>
      </c>
      <c r="DD615" s="39" t="str">
        <f t="shared" si="877"/>
        <v/>
      </c>
      <c r="DE615" s="39" t="str">
        <f t="shared" si="877"/>
        <v/>
      </c>
      <c r="DF615" s="39" t="str">
        <f t="shared" si="877"/>
        <v/>
      </c>
      <c r="DG615" s="39" t="str">
        <f t="shared" si="885"/>
        <v/>
      </c>
      <c r="DH615" s="39" t="str">
        <f t="shared" si="885"/>
        <v/>
      </c>
      <c r="DI615" s="39" t="str">
        <f t="shared" si="885"/>
        <v/>
      </c>
      <c r="DJ615" s="39" t="str">
        <f t="shared" si="885"/>
        <v/>
      </c>
      <c r="DK615" s="39" t="str">
        <f t="shared" si="885"/>
        <v/>
      </c>
      <c r="DL615" s="39" t="str">
        <f t="shared" si="885"/>
        <v/>
      </c>
      <c r="DM615" s="39" t="str">
        <f t="shared" si="885"/>
        <v/>
      </c>
      <c r="DN615" s="39" t="str">
        <f t="shared" si="885"/>
        <v/>
      </c>
      <c r="DO615" s="39" t="str">
        <f t="shared" si="885"/>
        <v/>
      </c>
      <c r="DP615" s="39" t="str">
        <f t="shared" si="883"/>
        <v/>
      </c>
      <c r="DQ615" s="39" t="str">
        <f t="shared" si="883"/>
        <v/>
      </c>
      <c r="DR615" s="39" t="str">
        <f t="shared" si="883"/>
        <v/>
      </c>
      <c r="DS615" s="39" t="str">
        <f t="shared" si="883"/>
        <v/>
      </c>
      <c r="DT615" s="39" t="str">
        <f t="shared" si="882"/>
        <v/>
      </c>
      <c r="DU615" s="39" t="str">
        <f t="shared" si="882"/>
        <v/>
      </c>
      <c r="DV615" s="39" t="str">
        <f t="shared" si="882"/>
        <v/>
      </c>
      <c r="DW615" s="39" t="str">
        <f t="shared" si="882"/>
        <v/>
      </c>
      <c r="DX615" s="39" t="str">
        <f t="shared" si="882"/>
        <v/>
      </c>
      <c r="DY615" s="39" t="str">
        <f t="shared" si="882"/>
        <v/>
      </c>
      <c r="DZ615" s="39" t="str">
        <f t="shared" si="882"/>
        <v/>
      </c>
      <c r="EA615" s="39" t="str">
        <f t="shared" si="882"/>
        <v/>
      </c>
      <c r="EB615" s="39" t="str">
        <f t="shared" si="890"/>
        <v/>
      </c>
      <c r="EC615" s="39" t="str">
        <f t="shared" si="890"/>
        <v/>
      </c>
      <c r="ED615" s="39" t="str">
        <f t="shared" si="890"/>
        <v/>
      </c>
      <c r="EE615" s="39" t="str">
        <f t="shared" si="890"/>
        <v/>
      </c>
      <c r="EF615" s="39" t="str">
        <f t="shared" si="890"/>
        <v/>
      </c>
      <c r="EG615" s="39" t="str">
        <f t="shared" si="881"/>
        <v/>
      </c>
      <c r="EH615" s="39" t="str">
        <f t="shared" si="881"/>
        <v/>
      </c>
      <c r="EI615" s="39" t="str">
        <f t="shared" si="881"/>
        <v/>
      </c>
      <c r="EJ615" s="39" t="str">
        <f t="shared" si="881"/>
        <v/>
      </c>
      <c r="EK615" s="39" t="str">
        <f t="shared" si="881"/>
        <v/>
      </c>
      <c r="EL615" s="39" t="str">
        <f t="shared" si="881"/>
        <v/>
      </c>
      <c r="EM615" s="39" t="str">
        <f t="shared" si="881"/>
        <v/>
      </c>
      <c r="EN615" s="39" t="str">
        <f t="shared" si="881"/>
        <v/>
      </c>
      <c r="EO615" s="39" t="str">
        <f t="shared" si="884"/>
        <v/>
      </c>
    </row>
    <row r="616" spans="75:145">
      <c r="BW616" s="39" t="str">
        <f t="shared" ref="BW616:BW679" si="891">CONCATENATE(BX616,BY616,BZ616,CA616,CB616,CC616,CD616,CE616,CF616,CG616,CH616,CI616,CJ616,CK616,CL616,CM616,CN616,CO616,CP616,CQ616,CR616,CS616,CT616,CU616,CV616,CW616,CX616,CY616,CZ616,DA616,DB616,DC616,DD616,DE616,DF616,DG616,DH616,DI616,DJ616,DK616,DL616,DM616,DN616,DO616,DP616,DQ616,DR616,DS616,DT616,DU616,DV616,DW616,DX616,DY616,DZ616,EA616,EB616,EC616,ED616,EE616,EF616,EG616,EH616,EI616,EJ616,EK616,EL616,EM616,EN616,EO616)</f>
        <v/>
      </c>
      <c r="BX616" s="39" t="str">
        <f t="shared" si="888"/>
        <v/>
      </c>
      <c r="BY616" s="39" t="str">
        <f t="shared" si="888"/>
        <v/>
      </c>
      <c r="BZ616" s="39" t="str">
        <f t="shared" si="888"/>
        <v/>
      </c>
      <c r="CA616" s="39" t="str">
        <f t="shared" si="888"/>
        <v/>
      </c>
      <c r="CB616" s="39" t="str">
        <f t="shared" si="887"/>
        <v/>
      </c>
      <c r="CC616" s="39" t="str">
        <f t="shared" si="887"/>
        <v/>
      </c>
      <c r="CD616" s="39" t="str">
        <f t="shared" si="887"/>
        <v/>
      </c>
      <c r="CE616" s="39" t="str">
        <f t="shared" si="887"/>
        <v/>
      </c>
      <c r="CF616" s="39" t="str">
        <f t="shared" si="887"/>
        <v/>
      </c>
      <c r="CG616" s="39" t="str">
        <f t="shared" si="887"/>
        <v/>
      </c>
      <c r="CH616" s="39" t="str">
        <f t="shared" si="886"/>
        <v/>
      </c>
      <c r="CI616" s="39" t="str">
        <f t="shared" si="886"/>
        <v/>
      </c>
      <c r="CJ616" s="39" t="str">
        <f t="shared" si="886"/>
        <v/>
      </c>
      <c r="CK616" s="39" t="str">
        <f t="shared" si="886"/>
        <v/>
      </c>
      <c r="CL616" s="39" t="str">
        <f t="shared" si="886"/>
        <v/>
      </c>
      <c r="CM616" s="39" t="str">
        <f t="shared" si="886"/>
        <v/>
      </c>
      <c r="CN616" s="39" t="str">
        <f t="shared" si="886"/>
        <v/>
      </c>
      <c r="CO616" s="39" t="str">
        <f t="shared" si="886"/>
        <v/>
      </c>
      <c r="CP616" s="39" t="str">
        <f t="shared" si="886"/>
        <v/>
      </c>
      <c r="CQ616" s="39" t="str">
        <f t="shared" si="886"/>
        <v/>
      </c>
      <c r="CR616" s="39" t="str">
        <f t="shared" si="886"/>
        <v/>
      </c>
      <c r="CS616" s="39" t="str">
        <f t="shared" si="886"/>
        <v/>
      </c>
      <c r="CT616" s="39" t="str">
        <f t="shared" si="886"/>
        <v/>
      </c>
      <c r="CU616" s="39" t="str">
        <f t="shared" si="886"/>
        <v/>
      </c>
      <c r="CV616" s="39" t="str">
        <f t="shared" si="886"/>
        <v/>
      </c>
      <c r="CW616" s="39" t="str">
        <f t="shared" si="886"/>
        <v/>
      </c>
      <c r="CX616" s="39" t="str">
        <f t="shared" si="889"/>
        <v/>
      </c>
      <c r="CY616" s="39" t="str">
        <f t="shared" si="877"/>
        <v/>
      </c>
      <c r="CZ616" s="39" t="str">
        <f t="shared" si="877"/>
        <v/>
      </c>
      <c r="DA616" s="39" t="str">
        <f t="shared" si="877"/>
        <v/>
      </c>
      <c r="DB616" s="39" t="str">
        <f t="shared" si="877"/>
        <v/>
      </c>
      <c r="DC616" s="39" t="str">
        <f t="shared" si="877"/>
        <v/>
      </c>
      <c r="DD616" s="39" t="str">
        <f t="shared" si="877"/>
        <v/>
      </c>
      <c r="DE616" s="39" t="str">
        <f t="shared" si="877"/>
        <v/>
      </c>
      <c r="DF616" s="39" t="str">
        <f t="shared" si="877"/>
        <v/>
      </c>
      <c r="DG616" s="39" t="str">
        <f t="shared" si="885"/>
        <v/>
      </c>
      <c r="DH616" s="39" t="str">
        <f t="shared" si="885"/>
        <v/>
      </c>
      <c r="DI616" s="39" t="str">
        <f t="shared" si="885"/>
        <v/>
      </c>
      <c r="DJ616" s="39" t="str">
        <f t="shared" si="885"/>
        <v/>
      </c>
      <c r="DK616" s="39" t="str">
        <f t="shared" si="885"/>
        <v/>
      </c>
      <c r="DL616" s="39" t="str">
        <f t="shared" si="885"/>
        <v/>
      </c>
      <c r="DM616" s="39" t="str">
        <f t="shared" si="885"/>
        <v/>
      </c>
      <c r="DN616" s="39" t="str">
        <f t="shared" si="885"/>
        <v/>
      </c>
      <c r="DO616" s="39" t="str">
        <f t="shared" si="885"/>
        <v/>
      </c>
      <c r="DP616" s="39" t="str">
        <f t="shared" si="883"/>
        <v/>
      </c>
      <c r="DQ616" s="39" t="str">
        <f t="shared" si="883"/>
        <v/>
      </c>
      <c r="DR616" s="39" t="str">
        <f t="shared" si="883"/>
        <v/>
      </c>
      <c r="DS616" s="39" t="str">
        <f t="shared" si="883"/>
        <v/>
      </c>
      <c r="DT616" s="39" t="str">
        <f t="shared" si="882"/>
        <v/>
      </c>
      <c r="DU616" s="39" t="str">
        <f t="shared" si="882"/>
        <v/>
      </c>
      <c r="DV616" s="39" t="str">
        <f t="shared" si="882"/>
        <v/>
      </c>
      <c r="DW616" s="39" t="str">
        <f t="shared" si="882"/>
        <v/>
      </c>
      <c r="DX616" s="39" t="str">
        <f t="shared" si="882"/>
        <v/>
      </c>
      <c r="DY616" s="39" t="str">
        <f t="shared" si="882"/>
        <v/>
      </c>
      <c r="DZ616" s="39" t="str">
        <f t="shared" si="882"/>
        <v/>
      </c>
      <c r="EA616" s="39" t="str">
        <f t="shared" si="882"/>
        <v/>
      </c>
      <c r="EB616" s="39" t="str">
        <f t="shared" si="890"/>
        <v/>
      </c>
      <c r="EC616" s="39" t="str">
        <f t="shared" si="890"/>
        <v/>
      </c>
      <c r="ED616" s="39" t="str">
        <f t="shared" si="890"/>
        <v/>
      </c>
      <c r="EE616" s="39" t="str">
        <f t="shared" si="890"/>
        <v/>
      </c>
      <c r="EF616" s="39" t="str">
        <f t="shared" si="890"/>
        <v/>
      </c>
      <c r="EG616" s="39" t="str">
        <f t="shared" si="881"/>
        <v/>
      </c>
      <c r="EH616" s="39" t="str">
        <f t="shared" si="881"/>
        <v/>
      </c>
      <c r="EI616" s="39" t="str">
        <f t="shared" si="881"/>
        <v/>
      </c>
      <c r="EJ616" s="39" t="str">
        <f t="shared" si="881"/>
        <v/>
      </c>
      <c r="EK616" s="39" t="str">
        <f t="shared" si="881"/>
        <v/>
      </c>
      <c r="EL616" s="39" t="str">
        <f t="shared" si="881"/>
        <v/>
      </c>
      <c r="EM616" s="39" t="str">
        <f t="shared" si="881"/>
        <v/>
      </c>
      <c r="EN616" s="39" t="str">
        <f t="shared" si="881"/>
        <v/>
      </c>
      <c r="EO616" s="39" t="str">
        <f t="shared" si="884"/>
        <v/>
      </c>
    </row>
    <row r="617" spans="75:145">
      <c r="BW617" s="39" t="str">
        <f t="shared" si="891"/>
        <v/>
      </c>
      <c r="BX617" s="39" t="str">
        <f t="shared" si="888"/>
        <v/>
      </c>
      <c r="BY617" s="39" t="str">
        <f t="shared" si="888"/>
        <v/>
      </c>
      <c r="BZ617" s="39" t="str">
        <f t="shared" si="888"/>
        <v/>
      </c>
      <c r="CA617" s="39" t="str">
        <f t="shared" si="888"/>
        <v/>
      </c>
      <c r="CB617" s="39" t="str">
        <f t="shared" si="887"/>
        <v/>
      </c>
      <c r="CC617" s="39" t="str">
        <f t="shared" si="887"/>
        <v/>
      </c>
      <c r="CD617" s="39" t="str">
        <f t="shared" si="887"/>
        <v/>
      </c>
      <c r="CE617" s="39" t="str">
        <f t="shared" si="887"/>
        <v/>
      </c>
      <c r="CF617" s="39" t="str">
        <f t="shared" si="887"/>
        <v/>
      </c>
      <c r="CG617" s="39" t="str">
        <f t="shared" si="887"/>
        <v/>
      </c>
      <c r="CH617" s="39" t="str">
        <f t="shared" si="886"/>
        <v/>
      </c>
      <c r="CI617" s="39" t="str">
        <f t="shared" si="886"/>
        <v/>
      </c>
      <c r="CJ617" s="39" t="str">
        <f t="shared" si="886"/>
        <v/>
      </c>
      <c r="CK617" s="39" t="str">
        <f t="shared" si="886"/>
        <v/>
      </c>
      <c r="CL617" s="39" t="str">
        <f t="shared" si="886"/>
        <v/>
      </c>
      <c r="CM617" s="39" t="str">
        <f t="shared" si="886"/>
        <v/>
      </c>
      <c r="CN617" s="39" t="str">
        <f t="shared" si="886"/>
        <v/>
      </c>
      <c r="CO617" s="39" t="str">
        <f t="shared" si="886"/>
        <v/>
      </c>
      <c r="CP617" s="39" t="str">
        <f t="shared" si="886"/>
        <v/>
      </c>
      <c r="CQ617" s="39" t="str">
        <f t="shared" si="886"/>
        <v/>
      </c>
      <c r="CR617" s="39" t="str">
        <f t="shared" si="886"/>
        <v/>
      </c>
      <c r="CS617" s="39" t="str">
        <f t="shared" si="886"/>
        <v/>
      </c>
      <c r="CT617" s="39" t="str">
        <f t="shared" si="886"/>
        <v/>
      </c>
      <c r="CU617" s="39" t="str">
        <f t="shared" si="886"/>
        <v/>
      </c>
      <c r="CV617" s="39" t="str">
        <f t="shared" si="886"/>
        <v/>
      </c>
      <c r="CW617" s="39" t="str">
        <f t="shared" si="886"/>
        <v/>
      </c>
      <c r="CX617" s="39" t="str">
        <f t="shared" si="889"/>
        <v/>
      </c>
      <c r="CY617" s="39" t="str">
        <f t="shared" si="877"/>
        <v/>
      </c>
      <c r="CZ617" s="39" t="str">
        <f t="shared" si="877"/>
        <v/>
      </c>
      <c r="DA617" s="39" t="str">
        <f t="shared" si="877"/>
        <v/>
      </c>
      <c r="DB617" s="39" t="str">
        <f t="shared" si="877"/>
        <v/>
      </c>
      <c r="DC617" s="39" t="str">
        <f t="shared" si="877"/>
        <v/>
      </c>
      <c r="DD617" s="39" t="str">
        <f t="shared" si="877"/>
        <v/>
      </c>
      <c r="DE617" s="39" t="str">
        <f t="shared" si="877"/>
        <v/>
      </c>
      <c r="DF617" s="39" t="str">
        <f t="shared" si="877"/>
        <v/>
      </c>
      <c r="DG617" s="39" t="str">
        <f t="shared" si="885"/>
        <v/>
      </c>
      <c r="DH617" s="39" t="str">
        <f t="shared" si="885"/>
        <v/>
      </c>
      <c r="DI617" s="39" t="str">
        <f t="shared" si="885"/>
        <v/>
      </c>
      <c r="DJ617" s="39" t="str">
        <f t="shared" si="885"/>
        <v/>
      </c>
      <c r="DK617" s="39" t="str">
        <f t="shared" si="885"/>
        <v/>
      </c>
      <c r="DL617" s="39" t="str">
        <f t="shared" si="885"/>
        <v/>
      </c>
      <c r="DM617" s="39" t="str">
        <f t="shared" si="885"/>
        <v/>
      </c>
      <c r="DN617" s="39" t="str">
        <f t="shared" si="885"/>
        <v/>
      </c>
      <c r="DO617" s="39" t="str">
        <f t="shared" si="885"/>
        <v/>
      </c>
      <c r="DP617" s="39" t="str">
        <f t="shared" si="883"/>
        <v/>
      </c>
      <c r="DQ617" s="39" t="str">
        <f t="shared" si="883"/>
        <v/>
      </c>
      <c r="DR617" s="39" t="str">
        <f t="shared" si="883"/>
        <v/>
      </c>
      <c r="DS617" s="39" t="str">
        <f t="shared" si="883"/>
        <v/>
      </c>
      <c r="DT617" s="39" t="str">
        <f t="shared" si="882"/>
        <v/>
      </c>
      <c r="DU617" s="39" t="str">
        <f t="shared" si="882"/>
        <v/>
      </c>
      <c r="DV617" s="39" t="str">
        <f t="shared" si="882"/>
        <v/>
      </c>
      <c r="DW617" s="39" t="str">
        <f t="shared" si="882"/>
        <v/>
      </c>
      <c r="DX617" s="39" t="str">
        <f t="shared" si="882"/>
        <v/>
      </c>
      <c r="DY617" s="39" t="str">
        <f t="shared" si="882"/>
        <v/>
      </c>
      <c r="DZ617" s="39" t="str">
        <f t="shared" si="882"/>
        <v/>
      </c>
      <c r="EA617" s="39" t="str">
        <f t="shared" si="882"/>
        <v/>
      </c>
      <c r="EB617" s="39" t="str">
        <f t="shared" si="890"/>
        <v/>
      </c>
      <c r="EC617" s="39" t="str">
        <f t="shared" si="890"/>
        <v/>
      </c>
      <c r="ED617" s="39" t="str">
        <f t="shared" si="890"/>
        <v/>
      </c>
      <c r="EE617" s="39" t="str">
        <f t="shared" si="890"/>
        <v/>
      </c>
      <c r="EF617" s="39" t="str">
        <f t="shared" si="890"/>
        <v/>
      </c>
      <c r="EG617" s="39" t="str">
        <f t="shared" si="881"/>
        <v/>
      </c>
      <c r="EH617" s="39" t="str">
        <f t="shared" si="881"/>
        <v/>
      </c>
      <c r="EI617" s="39" t="str">
        <f t="shared" si="881"/>
        <v/>
      </c>
      <c r="EJ617" s="39" t="str">
        <f t="shared" si="881"/>
        <v/>
      </c>
      <c r="EK617" s="39" t="str">
        <f t="shared" si="881"/>
        <v/>
      </c>
      <c r="EL617" s="39" t="str">
        <f t="shared" si="881"/>
        <v/>
      </c>
      <c r="EM617" s="39" t="str">
        <f t="shared" si="881"/>
        <v/>
      </c>
      <c r="EN617" s="39" t="str">
        <f t="shared" si="881"/>
        <v/>
      </c>
      <c r="EO617" s="39" t="str">
        <f t="shared" si="884"/>
        <v/>
      </c>
    </row>
    <row r="618" spans="75:145">
      <c r="BW618" s="39" t="str">
        <f t="shared" si="891"/>
        <v/>
      </c>
      <c r="BX618" s="39" t="str">
        <f t="shared" si="888"/>
        <v/>
      </c>
      <c r="BY618" s="39" t="str">
        <f t="shared" si="888"/>
        <v/>
      </c>
      <c r="BZ618" s="39" t="str">
        <f t="shared" si="888"/>
        <v/>
      </c>
      <c r="CA618" s="39" t="str">
        <f t="shared" si="888"/>
        <v/>
      </c>
      <c r="CB618" s="39" t="str">
        <f t="shared" si="887"/>
        <v/>
      </c>
      <c r="CC618" s="39" t="str">
        <f t="shared" si="887"/>
        <v/>
      </c>
      <c r="CD618" s="39" t="str">
        <f t="shared" si="887"/>
        <v/>
      </c>
      <c r="CE618" s="39" t="str">
        <f t="shared" si="887"/>
        <v/>
      </c>
      <c r="CF618" s="39" t="str">
        <f t="shared" si="887"/>
        <v/>
      </c>
      <c r="CG618" s="39" t="str">
        <f t="shared" si="887"/>
        <v/>
      </c>
      <c r="CH618" s="39" t="str">
        <f t="shared" si="886"/>
        <v/>
      </c>
      <c r="CI618" s="39" t="str">
        <f t="shared" si="886"/>
        <v/>
      </c>
      <c r="CJ618" s="39" t="str">
        <f t="shared" si="886"/>
        <v/>
      </c>
      <c r="CK618" s="39" t="str">
        <f t="shared" si="886"/>
        <v/>
      </c>
      <c r="CL618" s="39" t="str">
        <f t="shared" si="886"/>
        <v/>
      </c>
      <c r="CM618" s="39" t="str">
        <f t="shared" si="886"/>
        <v/>
      </c>
      <c r="CN618" s="39" t="str">
        <f t="shared" si="886"/>
        <v/>
      </c>
      <c r="CO618" s="39" t="str">
        <f t="shared" si="886"/>
        <v/>
      </c>
      <c r="CP618" s="39" t="str">
        <f t="shared" si="886"/>
        <v/>
      </c>
      <c r="CQ618" s="39" t="str">
        <f t="shared" si="886"/>
        <v/>
      </c>
      <c r="CR618" s="39" t="str">
        <f t="shared" si="886"/>
        <v/>
      </c>
      <c r="CS618" s="39" t="str">
        <f t="shared" si="886"/>
        <v/>
      </c>
      <c r="CT618" s="39" t="str">
        <f t="shared" si="886"/>
        <v/>
      </c>
      <c r="CU618" s="39" t="str">
        <f t="shared" si="886"/>
        <v/>
      </c>
      <c r="CV618" s="39" t="str">
        <f t="shared" si="886"/>
        <v/>
      </c>
      <c r="CW618" s="39" t="str">
        <f t="shared" si="886"/>
        <v/>
      </c>
      <c r="CX618" s="39" t="str">
        <f t="shared" si="889"/>
        <v/>
      </c>
      <c r="CY618" s="39" t="str">
        <f t="shared" si="877"/>
        <v/>
      </c>
      <c r="CZ618" s="39" t="str">
        <f t="shared" si="877"/>
        <v/>
      </c>
      <c r="DA618" s="39" t="str">
        <f t="shared" si="877"/>
        <v/>
      </c>
      <c r="DB618" s="39" t="str">
        <f t="shared" si="877"/>
        <v/>
      </c>
      <c r="DC618" s="39" t="str">
        <f t="shared" si="877"/>
        <v/>
      </c>
      <c r="DD618" s="39" t="str">
        <f t="shared" si="877"/>
        <v/>
      </c>
      <c r="DE618" s="39" t="str">
        <f t="shared" si="877"/>
        <v/>
      </c>
      <c r="DF618" s="39" t="str">
        <f t="shared" si="877"/>
        <v/>
      </c>
      <c r="DG618" s="39" t="str">
        <f t="shared" si="885"/>
        <v/>
      </c>
      <c r="DH618" s="39" t="str">
        <f t="shared" si="885"/>
        <v/>
      </c>
      <c r="DI618" s="39" t="str">
        <f t="shared" si="885"/>
        <v/>
      </c>
      <c r="DJ618" s="39" t="str">
        <f t="shared" si="885"/>
        <v/>
      </c>
      <c r="DK618" s="39" t="str">
        <f t="shared" si="885"/>
        <v/>
      </c>
      <c r="DL618" s="39" t="str">
        <f t="shared" si="885"/>
        <v/>
      </c>
      <c r="DM618" s="39" t="str">
        <f t="shared" si="885"/>
        <v/>
      </c>
      <c r="DN618" s="39" t="str">
        <f t="shared" si="885"/>
        <v/>
      </c>
      <c r="DO618" s="39" t="str">
        <f t="shared" si="885"/>
        <v/>
      </c>
      <c r="DP618" s="39" t="str">
        <f t="shared" si="883"/>
        <v/>
      </c>
      <c r="DQ618" s="39" t="str">
        <f t="shared" si="883"/>
        <v/>
      </c>
      <c r="DR618" s="39" t="str">
        <f t="shared" si="883"/>
        <v/>
      </c>
      <c r="DS618" s="39" t="str">
        <f t="shared" si="883"/>
        <v/>
      </c>
      <c r="DT618" s="39" t="str">
        <f t="shared" si="882"/>
        <v/>
      </c>
      <c r="DU618" s="39" t="str">
        <f t="shared" si="882"/>
        <v/>
      </c>
      <c r="DV618" s="39" t="str">
        <f t="shared" si="882"/>
        <v/>
      </c>
      <c r="DW618" s="39" t="str">
        <f t="shared" si="882"/>
        <v/>
      </c>
      <c r="DX618" s="39" t="str">
        <f t="shared" si="882"/>
        <v/>
      </c>
      <c r="DY618" s="39" t="str">
        <f t="shared" si="882"/>
        <v/>
      </c>
      <c r="DZ618" s="39" t="str">
        <f t="shared" si="882"/>
        <v/>
      </c>
      <c r="EA618" s="39" t="str">
        <f t="shared" si="882"/>
        <v/>
      </c>
      <c r="EB618" s="39" t="str">
        <f t="shared" si="890"/>
        <v/>
      </c>
      <c r="EC618" s="39" t="str">
        <f t="shared" si="890"/>
        <v/>
      </c>
      <c r="ED618" s="39" t="str">
        <f t="shared" si="890"/>
        <v/>
      </c>
      <c r="EE618" s="39" t="str">
        <f t="shared" si="890"/>
        <v/>
      </c>
      <c r="EF618" s="39" t="str">
        <f t="shared" si="890"/>
        <v/>
      </c>
      <c r="EG618" s="39" t="str">
        <f t="shared" si="881"/>
        <v/>
      </c>
      <c r="EH618" s="39" t="str">
        <f t="shared" si="881"/>
        <v/>
      </c>
      <c r="EI618" s="39" t="str">
        <f t="shared" si="881"/>
        <v/>
      </c>
      <c r="EJ618" s="39" t="str">
        <f t="shared" si="881"/>
        <v/>
      </c>
      <c r="EK618" s="39" t="str">
        <f t="shared" si="881"/>
        <v/>
      </c>
      <c r="EL618" s="39" t="str">
        <f t="shared" si="881"/>
        <v/>
      </c>
      <c r="EM618" s="39" t="str">
        <f t="shared" si="881"/>
        <v/>
      </c>
      <c r="EN618" s="39" t="str">
        <f t="shared" si="881"/>
        <v/>
      </c>
      <c r="EO618" s="39" t="str">
        <f t="shared" si="884"/>
        <v/>
      </c>
    </row>
    <row r="619" spans="75:145">
      <c r="BW619" s="39" t="str">
        <f t="shared" si="891"/>
        <v/>
      </c>
      <c r="BX619" s="39" t="str">
        <f t="shared" si="888"/>
        <v/>
      </c>
      <c r="BY619" s="39" t="str">
        <f t="shared" si="888"/>
        <v/>
      </c>
      <c r="BZ619" s="39" t="str">
        <f t="shared" si="888"/>
        <v/>
      </c>
      <c r="CA619" s="39" t="str">
        <f t="shared" si="888"/>
        <v/>
      </c>
      <c r="CB619" s="39" t="str">
        <f t="shared" si="887"/>
        <v/>
      </c>
      <c r="CC619" s="39" t="str">
        <f t="shared" si="887"/>
        <v/>
      </c>
      <c r="CD619" s="39" t="str">
        <f t="shared" si="887"/>
        <v/>
      </c>
      <c r="CE619" s="39" t="str">
        <f t="shared" si="887"/>
        <v/>
      </c>
      <c r="CF619" s="39" t="str">
        <f t="shared" si="887"/>
        <v/>
      </c>
      <c r="CG619" s="39" t="str">
        <f t="shared" si="887"/>
        <v/>
      </c>
      <c r="CH619" s="39" t="str">
        <f t="shared" si="886"/>
        <v/>
      </c>
      <c r="CI619" s="39" t="str">
        <f t="shared" si="886"/>
        <v/>
      </c>
      <c r="CJ619" s="39" t="str">
        <f t="shared" si="886"/>
        <v/>
      </c>
      <c r="CK619" s="39" t="str">
        <f t="shared" si="886"/>
        <v/>
      </c>
      <c r="CL619" s="39" t="str">
        <f t="shared" si="886"/>
        <v/>
      </c>
      <c r="CM619" s="39" t="str">
        <f t="shared" si="886"/>
        <v/>
      </c>
      <c r="CN619" s="39" t="str">
        <f t="shared" si="886"/>
        <v/>
      </c>
      <c r="CO619" s="39" t="str">
        <f t="shared" si="886"/>
        <v/>
      </c>
      <c r="CP619" s="39" t="str">
        <f t="shared" si="886"/>
        <v/>
      </c>
      <c r="CQ619" s="39" t="str">
        <f t="shared" si="886"/>
        <v/>
      </c>
      <c r="CR619" s="39" t="str">
        <f t="shared" si="886"/>
        <v/>
      </c>
      <c r="CS619" s="39" t="str">
        <f t="shared" si="886"/>
        <v/>
      </c>
      <c r="CT619" s="39" t="str">
        <f t="shared" si="886"/>
        <v/>
      </c>
      <c r="CU619" s="39" t="str">
        <f t="shared" si="886"/>
        <v/>
      </c>
      <c r="CV619" s="39" t="str">
        <f t="shared" si="886"/>
        <v/>
      </c>
      <c r="CW619" s="39" t="str">
        <f t="shared" si="886"/>
        <v/>
      </c>
      <c r="CX619" s="39" t="str">
        <f t="shared" si="889"/>
        <v/>
      </c>
      <c r="CY619" s="39" t="str">
        <f t="shared" si="877"/>
        <v/>
      </c>
      <c r="CZ619" s="39" t="str">
        <f t="shared" si="877"/>
        <v/>
      </c>
      <c r="DA619" s="39" t="str">
        <f t="shared" si="877"/>
        <v/>
      </c>
      <c r="DB619" s="39" t="str">
        <f t="shared" si="877"/>
        <v/>
      </c>
      <c r="DC619" s="39" t="str">
        <f t="shared" si="877"/>
        <v/>
      </c>
      <c r="DD619" s="39" t="str">
        <f t="shared" si="877"/>
        <v/>
      </c>
      <c r="DE619" s="39" t="str">
        <f t="shared" si="877"/>
        <v/>
      </c>
      <c r="DF619" s="39" t="str">
        <f t="shared" si="877"/>
        <v/>
      </c>
      <c r="DG619" s="39" t="str">
        <f t="shared" si="885"/>
        <v/>
      </c>
      <c r="DH619" s="39" t="str">
        <f t="shared" si="885"/>
        <v/>
      </c>
      <c r="DI619" s="39" t="str">
        <f t="shared" si="885"/>
        <v/>
      </c>
      <c r="DJ619" s="39" t="str">
        <f t="shared" si="885"/>
        <v/>
      </c>
      <c r="DK619" s="39" t="str">
        <f t="shared" si="885"/>
        <v/>
      </c>
      <c r="DL619" s="39" t="str">
        <f t="shared" si="885"/>
        <v/>
      </c>
      <c r="DM619" s="39" t="str">
        <f t="shared" si="885"/>
        <v/>
      </c>
      <c r="DN619" s="39" t="str">
        <f t="shared" si="885"/>
        <v/>
      </c>
      <c r="DO619" s="39" t="str">
        <f t="shared" si="885"/>
        <v/>
      </c>
      <c r="DP619" s="39" t="str">
        <f t="shared" si="883"/>
        <v/>
      </c>
      <c r="DQ619" s="39" t="str">
        <f t="shared" si="883"/>
        <v/>
      </c>
      <c r="DR619" s="39" t="str">
        <f t="shared" si="883"/>
        <v/>
      </c>
      <c r="DS619" s="39" t="str">
        <f t="shared" si="883"/>
        <v/>
      </c>
      <c r="DT619" s="39" t="str">
        <f t="shared" si="882"/>
        <v/>
      </c>
      <c r="DU619" s="39" t="str">
        <f t="shared" si="882"/>
        <v/>
      </c>
      <c r="DV619" s="39" t="str">
        <f t="shared" si="882"/>
        <v/>
      </c>
      <c r="DW619" s="39" t="str">
        <f t="shared" si="882"/>
        <v/>
      </c>
      <c r="DX619" s="39" t="str">
        <f t="shared" si="882"/>
        <v/>
      </c>
      <c r="DY619" s="39" t="str">
        <f t="shared" si="882"/>
        <v/>
      </c>
      <c r="DZ619" s="39" t="str">
        <f t="shared" si="882"/>
        <v/>
      </c>
      <c r="EA619" s="39" t="str">
        <f t="shared" si="882"/>
        <v/>
      </c>
      <c r="EB619" s="39" t="str">
        <f t="shared" si="890"/>
        <v/>
      </c>
      <c r="EC619" s="39" t="str">
        <f t="shared" si="890"/>
        <v/>
      </c>
      <c r="ED619" s="39" t="str">
        <f t="shared" si="890"/>
        <v/>
      </c>
      <c r="EE619" s="39" t="str">
        <f t="shared" si="890"/>
        <v/>
      </c>
      <c r="EF619" s="39" t="str">
        <f t="shared" si="890"/>
        <v/>
      </c>
      <c r="EG619" s="39" t="str">
        <f t="shared" si="881"/>
        <v/>
      </c>
      <c r="EH619" s="39" t="str">
        <f t="shared" si="881"/>
        <v/>
      </c>
      <c r="EI619" s="39" t="str">
        <f t="shared" si="881"/>
        <v/>
      </c>
      <c r="EJ619" s="39" t="str">
        <f t="shared" si="881"/>
        <v/>
      </c>
      <c r="EK619" s="39" t="str">
        <f t="shared" si="881"/>
        <v/>
      </c>
      <c r="EL619" s="39" t="str">
        <f t="shared" si="881"/>
        <v/>
      </c>
      <c r="EM619" s="39" t="str">
        <f t="shared" si="881"/>
        <v/>
      </c>
      <c r="EN619" s="39" t="str">
        <f t="shared" si="881"/>
        <v/>
      </c>
      <c r="EO619" s="39" t="str">
        <f t="shared" si="884"/>
        <v/>
      </c>
    </row>
    <row r="620" spans="75:145">
      <c r="BW620" s="39" t="str">
        <f t="shared" si="891"/>
        <v/>
      </c>
      <c r="BX620" s="39" t="str">
        <f t="shared" si="888"/>
        <v/>
      </c>
      <c r="BY620" s="39" t="str">
        <f t="shared" si="888"/>
        <v/>
      </c>
      <c r="BZ620" s="39" t="str">
        <f t="shared" si="888"/>
        <v/>
      </c>
      <c r="CA620" s="39" t="str">
        <f t="shared" si="888"/>
        <v/>
      </c>
      <c r="CB620" s="39" t="str">
        <f t="shared" si="887"/>
        <v/>
      </c>
      <c r="CC620" s="39" t="str">
        <f t="shared" si="887"/>
        <v/>
      </c>
      <c r="CD620" s="39" t="str">
        <f t="shared" si="887"/>
        <v/>
      </c>
      <c r="CE620" s="39" t="str">
        <f t="shared" si="887"/>
        <v/>
      </c>
      <c r="CF620" s="39" t="str">
        <f t="shared" si="887"/>
        <v/>
      </c>
      <c r="CG620" s="39" t="str">
        <f t="shared" si="887"/>
        <v/>
      </c>
      <c r="CH620" s="39" t="str">
        <f t="shared" si="886"/>
        <v/>
      </c>
      <c r="CI620" s="39" t="str">
        <f t="shared" si="886"/>
        <v/>
      </c>
      <c r="CJ620" s="39" t="str">
        <f t="shared" si="886"/>
        <v/>
      </c>
      <c r="CK620" s="39" t="str">
        <f t="shared" si="886"/>
        <v/>
      </c>
      <c r="CL620" s="39" t="str">
        <f t="shared" si="886"/>
        <v/>
      </c>
      <c r="CM620" s="39" t="str">
        <f t="shared" si="886"/>
        <v/>
      </c>
      <c r="CN620" s="39" t="str">
        <f t="shared" si="886"/>
        <v/>
      </c>
      <c r="CO620" s="39" t="str">
        <f t="shared" si="886"/>
        <v/>
      </c>
      <c r="CP620" s="39" t="str">
        <f t="shared" si="886"/>
        <v/>
      </c>
      <c r="CQ620" s="39" t="str">
        <f t="shared" si="886"/>
        <v/>
      </c>
      <c r="CR620" s="39" t="str">
        <f t="shared" si="886"/>
        <v/>
      </c>
      <c r="CS620" s="39" t="str">
        <f t="shared" si="886"/>
        <v/>
      </c>
      <c r="CT620" s="39" t="str">
        <f t="shared" si="886"/>
        <v/>
      </c>
      <c r="CU620" s="39" t="str">
        <f t="shared" si="886"/>
        <v/>
      </c>
      <c r="CV620" s="39" t="str">
        <f t="shared" si="886"/>
        <v/>
      </c>
      <c r="CW620" s="39" t="str">
        <f t="shared" si="886"/>
        <v/>
      </c>
      <c r="CX620" s="39" t="str">
        <f t="shared" si="889"/>
        <v/>
      </c>
      <c r="CY620" s="39" t="str">
        <f t="shared" si="877"/>
        <v/>
      </c>
      <c r="CZ620" s="39" t="str">
        <f t="shared" si="877"/>
        <v/>
      </c>
      <c r="DA620" s="39" t="str">
        <f t="shared" si="877"/>
        <v/>
      </c>
      <c r="DB620" s="39" t="str">
        <f t="shared" si="877"/>
        <v/>
      </c>
      <c r="DC620" s="39" t="str">
        <f t="shared" si="877"/>
        <v/>
      </c>
      <c r="DD620" s="39" t="str">
        <f t="shared" si="877"/>
        <v/>
      </c>
      <c r="DE620" s="39" t="str">
        <f t="shared" si="877"/>
        <v/>
      </c>
      <c r="DF620" s="39" t="str">
        <f t="shared" si="877"/>
        <v/>
      </c>
      <c r="DG620" s="39" t="str">
        <f t="shared" si="885"/>
        <v/>
      </c>
      <c r="DH620" s="39" t="str">
        <f t="shared" si="885"/>
        <v/>
      </c>
      <c r="DI620" s="39" t="str">
        <f t="shared" si="885"/>
        <v/>
      </c>
      <c r="DJ620" s="39" t="str">
        <f t="shared" si="885"/>
        <v/>
      </c>
      <c r="DK620" s="39" t="str">
        <f t="shared" si="885"/>
        <v/>
      </c>
      <c r="DL620" s="39" t="str">
        <f t="shared" si="885"/>
        <v/>
      </c>
      <c r="DM620" s="39" t="str">
        <f t="shared" si="885"/>
        <v/>
      </c>
      <c r="DN620" s="39" t="str">
        <f t="shared" si="885"/>
        <v/>
      </c>
      <c r="DO620" s="39" t="str">
        <f t="shared" si="885"/>
        <v/>
      </c>
      <c r="DP620" s="39" t="str">
        <f t="shared" si="883"/>
        <v/>
      </c>
      <c r="DQ620" s="39" t="str">
        <f t="shared" si="883"/>
        <v/>
      </c>
      <c r="DR620" s="39" t="str">
        <f t="shared" si="883"/>
        <v/>
      </c>
      <c r="DS620" s="39" t="str">
        <f t="shared" si="883"/>
        <v/>
      </c>
      <c r="DT620" s="39" t="str">
        <f t="shared" si="882"/>
        <v/>
      </c>
      <c r="DU620" s="39" t="str">
        <f t="shared" si="882"/>
        <v/>
      </c>
      <c r="DV620" s="39" t="str">
        <f t="shared" si="882"/>
        <v/>
      </c>
      <c r="DW620" s="39" t="str">
        <f t="shared" si="882"/>
        <v/>
      </c>
      <c r="DX620" s="39" t="str">
        <f t="shared" si="882"/>
        <v/>
      </c>
      <c r="DY620" s="39" t="str">
        <f t="shared" si="882"/>
        <v/>
      </c>
      <c r="DZ620" s="39" t="str">
        <f t="shared" si="882"/>
        <v/>
      </c>
      <c r="EA620" s="39" t="str">
        <f t="shared" si="882"/>
        <v/>
      </c>
      <c r="EB620" s="39" t="str">
        <f t="shared" si="890"/>
        <v/>
      </c>
      <c r="EC620" s="39" t="str">
        <f t="shared" si="890"/>
        <v/>
      </c>
      <c r="ED620" s="39" t="str">
        <f t="shared" si="890"/>
        <v/>
      </c>
      <c r="EE620" s="39" t="str">
        <f t="shared" si="890"/>
        <v/>
      </c>
      <c r="EF620" s="39" t="str">
        <f t="shared" si="890"/>
        <v/>
      </c>
      <c r="EG620" s="39" t="str">
        <f t="shared" si="881"/>
        <v/>
      </c>
      <c r="EH620" s="39" t="str">
        <f t="shared" si="881"/>
        <v/>
      </c>
      <c r="EI620" s="39" t="str">
        <f t="shared" si="881"/>
        <v/>
      </c>
      <c r="EJ620" s="39" t="str">
        <f t="shared" si="881"/>
        <v/>
      </c>
      <c r="EK620" s="39" t="str">
        <f t="shared" si="881"/>
        <v/>
      </c>
      <c r="EL620" s="39" t="str">
        <f t="shared" si="881"/>
        <v/>
      </c>
      <c r="EM620" s="39" t="str">
        <f t="shared" si="881"/>
        <v/>
      </c>
      <c r="EN620" s="39" t="str">
        <f t="shared" si="881"/>
        <v/>
      </c>
      <c r="EO620" s="39" t="str">
        <f t="shared" si="884"/>
        <v/>
      </c>
    </row>
    <row r="621" spans="75:145">
      <c r="BW621" s="39" t="str">
        <f t="shared" si="891"/>
        <v/>
      </c>
      <c r="BX621" s="39" t="str">
        <f t="shared" si="888"/>
        <v/>
      </c>
      <c r="BY621" s="39" t="str">
        <f t="shared" si="888"/>
        <v/>
      </c>
      <c r="BZ621" s="39" t="str">
        <f t="shared" si="888"/>
        <v/>
      </c>
      <c r="CA621" s="39" t="str">
        <f t="shared" si="888"/>
        <v/>
      </c>
      <c r="CB621" s="39" t="str">
        <f t="shared" si="887"/>
        <v/>
      </c>
      <c r="CC621" s="39" t="str">
        <f t="shared" si="887"/>
        <v/>
      </c>
      <c r="CD621" s="39" t="str">
        <f t="shared" si="887"/>
        <v/>
      </c>
      <c r="CE621" s="39" t="str">
        <f t="shared" si="887"/>
        <v/>
      </c>
      <c r="CF621" s="39" t="str">
        <f t="shared" si="887"/>
        <v/>
      </c>
      <c r="CG621" s="39" t="str">
        <f t="shared" si="887"/>
        <v/>
      </c>
      <c r="CH621" s="39" t="str">
        <f t="shared" si="886"/>
        <v/>
      </c>
      <c r="CI621" s="39" t="str">
        <f t="shared" si="886"/>
        <v/>
      </c>
      <c r="CJ621" s="39" t="str">
        <f t="shared" si="886"/>
        <v/>
      </c>
      <c r="CK621" s="39" t="str">
        <f t="shared" si="886"/>
        <v/>
      </c>
      <c r="CL621" s="39" t="str">
        <f t="shared" si="886"/>
        <v/>
      </c>
      <c r="CM621" s="39" t="str">
        <f t="shared" si="886"/>
        <v/>
      </c>
      <c r="CN621" s="39" t="str">
        <f t="shared" si="886"/>
        <v/>
      </c>
      <c r="CO621" s="39" t="str">
        <f t="shared" si="886"/>
        <v/>
      </c>
      <c r="CP621" s="39" t="str">
        <f t="shared" si="886"/>
        <v/>
      </c>
      <c r="CQ621" s="39" t="str">
        <f t="shared" si="886"/>
        <v/>
      </c>
      <c r="CR621" s="39" t="str">
        <f t="shared" si="886"/>
        <v/>
      </c>
      <c r="CS621" s="39" t="str">
        <f t="shared" si="886"/>
        <v/>
      </c>
      <c r="CT621" s="39" t="str">
        <f t="shared" si="886"/>
        <v/>
      </c>
      <c r="CU621" s="39" t="str">
        <f t="shared" si="886"/>
        <v/>
      </c>
      <c r="CV621" s="39" t="str">
        <f t="shared" si="886"/>
        <v/>
      </c>
      <c r="CW621" s="39" t="str">
        <f t="shared" si="886"/>
        <v/>
      </c>
      <c r="CX621" s="39" t="str">
        <f t="shared" si="889"/>
        <v/>
      </c>
      <c r="CY621" s="39" t="str">
        <f t="shared" si="877"/>
        <v/>
      </c>
      <c r="CZ621" s="39" t="str">
        <f t="shared" si="877"/>
        <v/>
      </c>
      <c r="DA621" s="39" t="str">
        <f t="shared" si="877"/>
        <v/>
      </c>
      <c r="DB621" s="39" t="str">
        <f t="shared" si="877"/>
        <v/>
      </c>
      <c r="DC621" s="39" t="str">
        <f t="shared" si="877"/>
        <v/>
      </c>
      <c r="DD621" s="39" t="str">
        <f t="shared" si="877"/>
        <v/>
      </c>
      <c r="DE621" s="39" t="str">
        <f t="shared" si="877"/>
        <v/>
      </c>
      <c r="DF621" s="39" t="str">
        <f t="shared" si="877"/>
        <v/>
      </c>
      <c r="DG621" s="39" t="str">
        <f t="shared" si="885"/>
        <v/>
      </c>
      <c r="DH621" s="39" t="str">
        <f t="shared" si="885"/>
        <v/>
      </c>
      <c r="DI621" s="39" t="str">
        <f t="shared" si="885"/>
        <v/>
      </c>
      <c r="DJ621" s="39" t="str">
        <f t="shared" si="885"/>
        <v/>
      </c>
      <c r="DK621" s="39" t="str">
        <f t="shared" si="885"/>
        <v/>
      </c>
      <c r="DL621" s="39" t="str">
        <f t="shared" si="885"/>
        <v/>
      </c>
      <c r="DM621" s="39" t="str">
        <f t="shared" si="885"/>
        <v/>
      </c>
      <c r="DN621" s="39" t="str">
        <f t="shared" si="885"/>
        <v/>
      </c>
      <c r="DO621" s="39" t="str">
        <f t="shared" si="885"/>
        <v/>
      </c>
      <c r="DP621" s="39" t="str">
        <f t="shared" si="883"/>
        <v/>
      </c>
      <c r="DQ621" s="39" t="str">
        <f t="shared" si="883"/>
        <v/>
      </c>
      <c r="DR621" s="39" t="str">
        <f t="shared" si="883"/>
        <v/>
      </c>
      <c r="DS621" s="39" t="str">
        <f t="shared" si="883"/>
        <v/>
      </c>
      <c r="DT621" s="39" t="str">
        <f t="shared" si="882"/>
        <v/>
      </c>
      <c r="DU621" s="39" t="str">
        <f t="shared" si="882"/>
        <v/>
      </c>
      <c r="DV621" s="39" t="str">
        <f t="shared" si="882"/>
        <v/>
      </c>
      <c r="DW621" s="39" t="str">
        <f t="shared" si="882"/>
        <v/>
      </c>
      <c r="DX621" s="39" t="str">
        <f t="shared" si="882"/>
        <v/>
      </c>
      <c r="DY621" s="39" t="str">
        <f t="shared" si="882"/>
        <v/>
      </c>
      <c r="DZ621" s="39" t="str">
        <f t="shared" si="882"/>
        <v/>
      </c>
      <c r="EA621" s="39" t="str">
        <f t="shared" si="882"/>
        <v/>
      </c>
      <c r="EB621" s="39" t="str">
        <f t="shared" si="890"/>
        <v/>
      </c>
      <c r="EC621" s="39" t="str">
        <f t="shared" si="890"/>
        <v/>
      </c>
      <c r="ED621" s="39" t="str">
        <f t="shared" si="890"/>
        <v/>
      </c>
      <c r="EE621" s="39" t="str">
        <f t="shared" si="890"/>
        <v/>
      </c>
      <c r="EF621" s="39" t="str">
        <f t="shared" si="890"/>
        <v/>
      </c>
      <c r="EG621" s="39" t="str">
        <f t="shared" si="881"/>
        <v/>
      </c>
      <c r="EH621" s="39" t="str">
        <f t="shared" si="881"/>
        <v/>
      </c>
      <c r="EI621" s="39" t="str">
        <f t="shared" si="881"/>
        <v/>
      </c>
      <c r="EJ621" s="39" t="str">
        <f t="shared" si="881"/>
        <v/>
      </c>
      <c r="EK621" s="39" t="str">
        <f t="shared" si="881"/>
        <v/>
      </c>
      <c r="EL621" s="39" t="str">
        <f t="shared" si="881"/>
        <v/>
      </c>
      <c r="EM621" s="39" t="str">
        <f t="shared" si="881"/>
        <v/>
      </c>
      <c r="EN621" s="39" t="str">
        <f t="shared" si="881"/>
        <v/>
      </c>
      <c r="EO621" s="39" t="str">
        <f t="shared" si="884"/>
        <v/>
      </c>
    </row>
    <row r="622" spans="75:145">
      <c r="BW622" s="39" t="str">
        <f t="shared" si="891"/>
        <v/>
      </c>
      <c r="BX622" s="39" t="str">
        <f t="shared" si="888"/>
        <v/>
      </c>
      <c r="BY622" s="39" t="str">
        <f t="shared" si="888"/>
        <v/>
      </c>
      <c r="BZ622" s="39" t="str">
        <f t="shared" si="888"/>
        <v/>
      </c>
      <c r="CA622" s="39" t="str">
        <f t="shared" si="888"/>
        <v/>
      </c>
      <c r="CB622" s="39" t="str">
        <f t="shared" si="887"/>
        <v/>
      </c>
      <c r="CC622" s="39" t="str">
        <f t="shared" si="887"/>
        <v/>
      </c>
      <c r="CD622" s="39" t="str">
        <f t="shared" si="887"/>
        <v/>
      </c>
      <c r="CE622" s="39" t="str">
        <f t="shared" si="887"/>
        <v/>
      </c>
      <c r="CF622" s="39" t="str">
        <f t="shared" si="887"/>
        <v/>
      </c>
      <c r="CG622" s="39" t="str">
        <f t="shared" si="887"/>
        <v/>
      </c>
      <c r="CH622" s="39" t="str">
        <f t="shared" si="886"/>
        <v/>
      </c>
      <c r="CI622" s="39" t="str">
        <f t="shared" si="886"/>
        <v/>
      </c>
      <c r="CJ622" s="39" t="str">
        <f t="shared" si="886"/>
        <v/>
      </c>
      <c r="CK622" s="39" t="str">
        <f t="shared" si="886"/>
        <v/>
      </c>
      <c r="CL622" s="39" t="str">
        <f t="shared" si="886"/>
        <v/>
      </c>
      <c r="CM622" s="39" t="str">
        <f t="shared" si="886"/>
        <v/>
      </c>
      <c r="CN622" s="39" t="str">
        <f t="shared" si="886"/>
        <v/>
      </c>
      <c r="CO622" s="39" t="str">
        <f t="shared" si="886"/>
        <v/>
      </c>
      <c r="CP622" s="39" t="str">
        <f t="shared" si="886"/>
        <v/>
      </c>
      <c r="CQ622" s="39" t="str">
        <f t="shared" si="886"/>
        <v/>
      </c>
      <c r="CR622" s="39" t="str">
        <f t="shared" si="886"/>
        <v/>
      </c>
      <c r="CS622" s="39" t="str">
        <f t="shared" si="886"/>
        <v/>
      </c>
      <c r="CT622" s="39" t="str">
        <f t="shared" si="886"/>
        <v/>
      </c>
      <c r="CU622" s="39" t="str">
        <f t="shared" si="886"/>
        <v/>
      </c>
      <c r="CV622" s="39" t="str">
        <f t="shared" si="886"/>
        <v/>
      </c>
      <c r="CW622" s="39" t="str">
        <f t="shared" si="886"/>
        <v/>
      </c>
      <c r="CX622" s="39" t="str">
        <f t="shared" si="889"/>
        <v/>
      </c>
      <c r="CY622" s="39" t="str">
        <f t="shared" si="877"/>
        <v/>
      </c>
      <c r="CZ622" s="39" t="str">
        <f t="shared" si="877"/>
        <v/>
      </c>
      <c r="DA622" s="39" t="str">
        <f t="shared" si="877"/>
        <v/>
      </c>
      <c r="DB622" s="39" t="str">
        <f t="shared" si="877"/>
        <v/>
      </c>
      <c r="DC622" s="39" t="str">
        <f t="shared" si="877"/>
        <v/>
      </c>
      <c r="DD622" s="39" t="str">
        <f t="shared" si="877"/>
        <v/>
      </c>
      <c r="DE622" s="39" t="str">
        <f t="shared" si="877"/>
        <v/>
      </c>
      <c r="DF622" s="39" t="str">
        <f t="shared" si="877"/>
        <v/>
      </c>
      <c r="DG622" s="39" t="str">
        <f t="shared" si="885"/>
        <v/>
      </c>
      <c r="DH622" s="39" t="str">
        <f t="shared" si="885"/>
        <v/>
      </c>
      <c r="DI622" s="39" t="str">
        <f t="shared" si="885"/>
        <v/>
      </c>
      <c r="DJ622" s="39" t="str">
        <f t="shared" si="885"/>
        <v/>
      </c>
      <c r="DK622" s="39" t="str">
        <f t="shared" si="885"/>
        <v/>
      </c>
      <c r="DL622" s="39" t="str">
        <f t="shared" si="885"/>
        <v/>
      </c>
      <c r="DM622" s="39" t="str">
        <f t="shared" si="885"/>
        <v/>
      </c>
      <c r="DN622" s="39" t="str">
        <f t="shared" si="885"/>
        <v/>
      </c>
      <c r="DO622" s="39" t="str">
        <f t="shared" si="885"/>
        <v/>
      </c>
      <c r="DP622" s="39" t="str">
        <f t="shared" si="883"/>
        <v/>
      </c>
      <c r="DQ622" s="39" t="str">
        <f t="shared" si="883"/>
        <v/>
      </c>
      <c r="DR622" s="39" t="str">
        <f t="shared" si="883"/>
        <v/>
      </c>
      <c r="DS622" s="39" t="str">
        <f t="shared" si="883"/>
        <v/>
      </c>
      <c r="DT622" s="39" t="str">
        <f t="shared" si="882"/>
        <v/>
      </c>
      <c r="DU622" s="39" t="str">
        <f t="shared" si="882"/>
        <v/>
      </c>
      <c r="DV622" s="39" t="str">
        <f t="shared" si="882"/>
        <v/>
      </c>
      <c r="DW622" s="39" t="str">
        <f t="shared" si="882"/>
        <v/>
      </c>
      <c r="DX622" s="39" t="str">
        <f t="shared" si="882"/>
        <v/>
      </c>
      <c r="DY622" s="39" t="str">
        <f t="shared" si="882"/>
        <v/>
      </c>
      <c r="DZ622" s="39" t="str">
        <f t="shared" si="882"/>
        <v/>
      </c>
      <c r="EA622" s="39" t="str">
        <f t="shared" si="882"/>
        <v/>
      </c>
      <c r="EB622" s="39" t="str">
        <f t="shared" si="890"/>
        <v/>
      </c>
      <c r="EC622" s="39" t="str">
        <f t="shared" si="890"/>
        <v/>
      </c>
      <c r="ED622" s="39" t="str">
        <f t="shared" si="890"/>
        <v/>
      </c>
      <c r="EE622" s="39" t="str">
        <f t="shared" si="890"/>
        <v/>
      </c>
      <c r="EF622" s="39" t="str">
        <f t="shared" si="890"/>
        <v/>
      </c>
      <c r="EG622" s="39" t="str">
        <f t="shared" si="881"/>
        <v/>
      </c>
      <c r="EH622" s="39" t="str">
        <f t="shared" si="881"/>
        <v/>
      </c>
      <c r="EI622" s="39" t="str">
        <f t="shared" si="881"/>
        <v/>
      </c>
      <c r="EJ622" s="39" t="str">
        <f t="shared" si="881"/>
        <v/>
      </c>
      <c r="EK622" s="39" t="str">
        <f t="shared" si="881"/>
        <v/>
      </c>
      <c r="EL622" s="39" t="str">
        <f t="shared" si="881"/>
        <v/>
      </c>
      <c r="EM622" s="39" t="str">
        <f t="shared" si="881"/>
        <v/>
      </c>
      <c r="EN622" s="39" t="str">
        <f t="shared" si="881"/>
        <v/>
      </c>
      <c r="EO622" s="39" t="str">
        <f t="shared" si="884"/>
        <v/>
      </c>
    </row>
    <row r="623" spans="75:145">
      <c r="BW623" s="39" t="str">
        <f t="shared" si="891"/>
        <v/>
      </c>
      <c r="BX623" s="39" t="str">
        <f t="shared" si="888"/>
        <v/>
      </c>
      <c r="BY623" s="39" t="str">
        <f t="shared" si="888"/>
        <v/>
      </c>
      <c r="BZ623" s="39" t="str">
        <f t="shared" si="888"/>
        <v/>
      </c>
      <c r="CA623" s="39" t="str">
        <f t="shared" si="888"/>
        <v/>
      </c>
      <c r="CB623" s="39" t="str">
        <f t="shared" si="887"/>
        <v/>
      </c>
      <c r="CC623" s="39" t="str">
        <f t="shared" si="887"/>
        <v/>
      </c>
      <c r="CD623" s="39" t="str">
        <f t="shared" si="887"/>
        <v/>
      </c>
      <c r="CE623" s="39" t="str">
        <f t="shared" si="887"/>
        <v/>
      </c>
      <c r="CF623" s="39" t="str">
        <f t="shared" si="887"/>
        <v/>
      </c>
      <c r="CG623" s="39" t="str">
        <f t="shared" si="887"/>
        <v/>
      </c>
      <c r="CH623" s="39" t="str">
        <f t="shared" si="886"/>
        <v/>
      </c>
      <c r="CI623" s="39" t="str">
        <f t="shared" si="886"/>
        <v/>
      </c>
      <c r="CJ623" s="39" t="str">
        <f t="shared" si="886"/>
        <v/>
      </c>
      <c r="CK623" s="39" t="str">
        <f t="shared" si="886"/>
        <v/>
      </c>
      <c r="CL623" s="39" t="str">
        <f t="shared" si="886"/>
        <v/>
      </c>
      <c r="CM623" s="39" t="str">
        <f t="shared" si="886"/>
        <v/>
      </c>
      <c r="CN623" s="39" t="str">
        <f t="shared" si="886"/>
        <v/>
      </c>
      <c r="CO623" s="39" t="str">
        <f t="shared" si="886"/>
        <v/>
      </c>
      <c r="CP623" s="39" t="str">
        <f t="shared" si="886"/>
        <v/>
      </c>
      <c r="CQ623" s="39" t="str">
        <f t="shared" si="886"/>
        <v/>
      </c>
      <c r="CR623" s="39" t="str">
        <f t="shared" si="886"/>
        <v/>
      </c>
      <c r="CS623" s="39" t="str">
        <f t="shared" si="886"/>
        <v/>
      </c>
      <c r="CT623" s="39" t="str">
        <f t="shared" si="886"/>
        <v/>
      </c>
      <c r="CU623" s="39" t="str">
        <f t="shared" si="886"/>
        <v/>
      </c>
      <c r="CV623" s="39" t="str">
        <f t="shared" si="886"/>
        <v/>
      </c>
      <c r="CW623" s="39" t="str">
        <f t="shared" si="886"/>
        <v/>
      </c>
      <c r="CX623" s="39" t="str">
        <f t="shared" si="889"/>
        <v/>
      </c>
      <c r="CY623" s="39" t="str">
        <f t="shared" si="877"/>
        <v/>
      </c>
      <c r="CZ623" s="39" t="str">
        <f t="shared" si="877"/>
        <v/>
      </c>
      <c r="DA623" s="39" t="str">
        <f t="shared" si="877"/>
        <v/>
      </c>
      <c r="DB623" s="39" t="str">
        <f t="shared" si="877"/>
        <v/>
      </c>
      <c r="DC623" s="39" t="str">
        <f t="shared" si="877"/>
        <v/>
      </c>
      <c r="DD623" s="39" t="str">
        <f t="shared" si="877"/>
        <v/>
      </c>
      <c r="DE623" s="39" t="str">
        <f t="shared" si="877"/>
        <v/>
      </c>
      <c r="DF623" s="39" t="str">
        <f t="shared" si="877"/>
        <v/>
      </c>
      <c r="DG623" s="39" t="str">
        <f t="shared" si="885"/>
        <v/>
      </c>
      <c r="DH623" s="39" t="str">
        <f t="shared" si="885"/>
        <v/>
      </c>
      <c r="DI623" s="39" t="str">
        <f t="shared" si="885"/>
        <v/>
      </c>
      <c r="DJ623" s="39" t="str">
        <f t="shared" si="885"/>
        <v/>
      </c>
      <c r="DK623" s="39" t="str">
        <f t="shared" si="885"/>
        <v/>
      </c>
      <c r="DL623" s="39" t="str">
        <f t="shared" si="885"/>
        <v/>
      </c>
      <c r="DM623" s="39" t="str">
        <f t="shared" si="885"/>
        <v/>
      </c>
      <c r="DN623" s="39" t="str">
        <f t="shared" si="885"/>
        <v/>
      </c>
      <c r="DO623" s="39" t="str">
        <f t="shared" si="885"/>
        <v/>
      </c>
      <c r="DP623" s="39" t="str">
        <f t="shared" si="883"/>
        <v/>
      </c>
      <c r="DQ623" s="39" t="str">
        <f t="shared" si="883"/>
        <v/>
      </c>
      <c r="DR623" s="39" t="str">
        <f t="shared" si="883"/>
        <v/>
      </c>
      <c r="DS623" s="39" t="str">
        <f t="shared" si="883"/>
        <v/>
      </c>
      <c r="DT623" s="39" t="str">
        <f t="shared" si="882"/>
        <v/>
      </c>
      <c r="DU623" s="39" t="str">
        <f t="shared" si="882"/>
        <v/>
      </c>
      <c r="DV623" s="39" t="str">
        <f t="shared" si="882"/>
        <v/>
      </c>
      <c r="DW623" s="39" t="str">
        <f t="shared" si="882"/>
        <v/>
      </c>
      <c r="DX623" s="39" t="str">
        <f t="shared" si="882"/>
        <v/>
      </c>
      <c r="DY623" s="39" t="str">
        <f t="shared" si="882"/>
        <v/>
      </c>
      <c r="DZ623" s="39" t="str">
        <f t="shared" si="882"/>
        <v/>
      </c>
      <c r="EA623" s="39" t="str">
        <f t="shared" si="882"/>
        <v/>
      </c>
      <c r="EB623" s="39" t="str">
        <f t="shared" si="890"/>
        <v/>
      </c>
      <c r="EC623" s="39" t="str">
        <f t="shared" si="890"/>
        <v/>
      </c>
      <c r="ED623" s="39" t="str">
        <f t="shared" si="890"/>
        <v/>
      </c>
      <c r="EE623" s="39" t="str">
        <f t="shared" si="890"/>
        <v/>
      </c>
      <c r="EF623" s="39" t="str">
        <f t="shared" si="890"/>
        <v/>
      </c>
      <c r="EG623" s="39" t="str">
        <f t="shared" si="881"/>
        <v/>
      </c>
      <c r="EH623" s="39" t="str">
        <f t="shared" si="881"/>
        <v/>
      </c>
      <c r="EI623" s="39" t="str">
        <f t="shared" si="881"/>
        <v/>
      </c>
      <c r="EJ623" s="39" t="str">
        <f t="shared" si="881"/>
        <v/>
      </c>
      <c r="EK623" s="39" t="str">
        <f t="shared" si="881"/>
        <v/>
      </c>
      <c r="EL623" s="39" t="str">
        <f t="shared" si="881"/>
        <v/>
      </c>
      <c r="EM623" s="39" t="str">
        <f t="shared" si="881"/>
        <v/>
      </c>
      <c r="EN623" s="39" t="str">
        <f t="shared" si="881"/>
        <v/>
      </c>
      <c r="EO623" s="39" t="str">
        <f t="shared" si="884"/>
        <v/>
      </c>
    </row>
    <row r="624" spans="75:145">
      <c r="BW624" s="39" t="str">
        <f t="shared" si="891"/>
        <v/>
      </c>
      <c r="BX624" s="39" t="str">
        <f t="shared" si="888"/>
        <v/>
      </c>
      <c r="BY624" s="39" t="str">
        <f t="shared" si="888"/>
        <v/>
      </c>
      <c r="BZ624" s="39" t="str">
        <f t="shared" si="888"/>
        <v/>
      </c>
      <c r="CA624" s="39" t="str">
        <f t="shared" si="888"/>
        <v/>
      </c>
      <c r="CB624" s="39" t="str">
        <f t="shared" si="887"/>
        <v/>
      </c>
      <c r="CC624" s="39" t="str">
        <f t="shared" si="887"/>
        <v/>
      </c>
      <c r="CD624" s="39" t="str">
        <f t="shared" si="887"/>
        <v/>
      </c>
      <c r="CE624" s="39" t="str">
        <f t="shared" si="887"/>
        <v/>
      </c>
      <c r="CF624" s="39" t="str">
        <f t="shared" si="887"/>
        <v/>
      </c>
      <c r="CG624" s="39" t="str">
        <f t="shared" si="887"/>
        <v/>
      </c>
      <c r="CH624" s="39" t="str">
        <f t="shared" si="886"/>
        <v/>
      </c>
      <c r="CI624" s="39" t="str">
        <f t="shared" si="886"/>
        <v/>
      </c>
      <c r="CJ624" s="39" t="str">
        <f t="shared" si="886"/>
        <v/>
      </c>
      <c r="CK624" s="39" t="str">
        <f t="shared" si="886"/>
        <v/>
      </c>
      <c r="CL624" s="39" t="str">
        <f t="shared" si="886"/>
        <v/>
      </c>
      <c r="CM624" s="39" t="str">
        <f t="shared" si="886"/>
        <v/>
      </c>
      <c r="CN624" s="39" t="str">
        <f t="shared" si="886"/>
        <v/>
      </c>
      <c r="CO624" s="39" t="str">
        <f t="shared" si="886"/>
        <v/>
      </c>
      <c r="CP624" s="39" t="str">
        <f t="shared" si="886"/>
        <v/>
      </c>
      <c r="CQ624" s="39" t="str">
        <f t="shared" si="886"/>
        <v/>
      </c>
      <c r="CR624" s="39" t="str">
        <f t="shared" si="886"/>
        <v/>
      </c>
      <c r="CS624" s="39" t="str">
        <f t="shared" si="886"/>
        <v/>
      </c>
      <c r="CT624" s="39" t="str">
        <f t="shared" si="886"/>
        <v/>
      </c>
      <c r="CU624" s="39" t="str">
        <f t="shared" si="886"/>
        <v/>
      </c>
      <c r="CV624" s="39" t="str">
        <f t="shared" si="886"/>
        <v/>
      </c>
      <c r="CW624" s="39" t="str">
        <f t="shared" si="886"/>
        <v/>
      </c>
      <c r="CX624" s="39" t="str">
        <f t="shared" si="889"/>
        <v/>
      </c>
      <c r="CY624" s="39" t="str">
        <f t="shared" si="877"/>
        <v/>
      </c>
      <c r="CZ624" s="39" t="str">
        <f t="shared" si="877"/>
        <v/>
      </c>
      <c r="DA624" s="39" t="str">
        <f t="shared" si="877"/>
        <v/>
      </c>
      <c r="DB624" s="39" t="str">
        <f t="shared" si="877"/>
        <v/>
      </c>
      <c r="DC624" s="39" t="str">
        <f t="shared" si="877"/>
        <v/>
      </c>
      <c r="DD624" s="39" t="str">
        <f t="shared" si="877"/>
        <v/>
      </c>
      <c r="DE624" s="39" t="str">
        <f t="shared" si="877"/>
        <v/>
      </c>
      <c r="DF624" s="39" t="str">
        <f t="shared" si="877"/>
        <v/>
      </c>
      <c r="DG624" s="39" t="str">
        <f t="shared" si="885"/>
        <v/>
      </c>
      <c r="DH624" s="39" t="str">
        <f t="shared" si="885"/>
        <v/>
      </c>
      <c r="DI624" s="39" t="str">
        <f t="shared" si="885"/>
        <v/>
      </c>
      <c r="DJ624" s="39" t="str">
        <f t="shared" si="885"/>
        <v/>
      </c>
      <c r="DK624" s="39" t="str">
        <f t="shared" si="885"/>
        <v/>
      </c>
      <c r="DL624" s="39" t="str">
        <f t="shared" si="885"/>
        <v/>
      </c>
      <c r="DM624" s="39" t="str">
        <f t="shared" si="885"/>
        <v/>
      </c>
      <c r="DN624" s="39" t="str">
        <f t="shared" si="885"/>
        <v/>
      </c>
      <c r="DO624" s="39" t="str">
        <f t="shared" si="885"/>
        <v/>
      </c>
      <c r="DP624" s="39" t="str">
        <f t="shared" si="883"/>
        <v/>
      </c>
      <c r="DQ624" s="39" t="str">
        <f t="shared" si="883"/>
        <v/>
      </c>
      <c r="DR624" s="39" t="str">
        <f t="shared" si="883"/>
        <v/>
      </c>
      <c r="DS624" s="39" t="str">
        <f t="shared" si="883"/>
        <v/>
      </c>
      <c r="DT624" s="39" t="str">
        <f t="shared" si="882"/>
        <v/>
      </c>
      <c r="DU624" s="39" t="str">
        <f t="shared" si="882"/>
        <v/>
      </c>
      <c r="DV624" s="39" t="str">
        <f t="shared" si="882"/>
        <v/>
      </c>
      <c r="DW624" s="39" t="str">
        <f t="shared" si="882"/>
        <v/>
      </c>
      <c r="DX624" s="39" t="str">
        <f t="shared" si="882"/>
        <v/>
      </c>
      <c r="DY624" s="39" t="str">
        <f t="shared" si="882"/>
        <v/>
      </c>
      <c r="DZ624" s="39" t="str">
        <f t="shared" si="882"/>
        <v/>
      </c>
      <c r="EA624" s="39" t="str">
        <f t="shared" si="882"/>
        <v/>
      </c>
      <c r="EB624" s="39" t="str">
        <f t="shared" si="890"/>
        <v/>
      </c>
      <c r="EC624" s="39" t="str">
        <f t="shared" si="890"/>
        <v/>
      </c>
      <c r="ED624" s="39" t="str">
        <f t="shared" si="890"/>
        <v/>
      </c>
      <c r="EE624" s="39" t="str">
        <f t="shared" si="890"/>
        <v/>
      </c>
      <c r="EF624" s="39" t="str">
        <f t="shared" si="890"/>
        <v/>
      </c>
      <c r="EG624" s="39" t="str">
        <f t="shared" si="881"/>
        <v/>
      </c>
      <c r="EH624" s="39" t="str">
        <f t="shared" si="881"/>
        <v/>
      </c>
      <c r="EI624" s="39" t="str">
        <f t="shared" si="881"/>
        <v/>
      </c>
      <c r="EJ624" s="39" t="str">
        <f t="shared" si="881"/>
        <v/>
      </c>
      <c r="EK624" s="39" t="str">
        <f t="shared" si="881"/>
        <v/>
      </c>
      <c r="EL624" s="39" t="str">
        <f t="shared" si="881"/>
        <v/>
      </c>
      <c r="EM624" s="39" t="str">
        <f t="shared" si="881"/>
        <v/>
      </c>
      <c r="EN624" s="39" t="str">
        <f t="shared" si="881"/>
        <v/>
      </c>
      <c r="EO624" s="39" t="str">
        <f t="shared" si="884"/>
        <v/>
      </c>
    </row>
    <row r="625" spans="75:145">
      <c r="BW625" s="39" t="str">
        <f t="shared" si="891"/>
        <v/>
      </c>
      <c r="BX625" s="39" t="str">
        <f t="shared" si="888"/>
        <v/>
      </c>
      <c r="BY625" s="39" t="str">
        <f t="shared" si="888"/>
        <v/>
      </c>
      <c r="BZ625" s="39" t="str">
        <f t="shared" si="888"/>
        <v/>
      </c>
      <c r="CA625" s="39" t="str">
        <f t="shared" si="888"/>
        <v/>
      </c>
      <c r="CB625" s="39" t="str">
        <f t="shared" si="887"/>
        <v/>
      </c>
      <c r="CC625" s="39" t="str">
        <f t="shared" si="887"/>
        <v/>
      </c>
      <c r="CD625" s="39" t="str">
        <f t="shared" si="887"/>
        <v/>
      </c>
      <c r="CE625" s="39" t="str">
        <f t="shared" si="887"/>
        <v/>
      </c>
      <c r="CF625" s="39" t="str">
        <f t="shared" si="887"/>
        <v/>
      </c>
      <c r="CG625" s="39" t="str">
        <f t="shared" si="887"/>
        <v/>
      </c>
      <c r="CH625" s="39" t="str">
        <f t="shared" si="886"/>
        <v/>
      </c>
      <c r="CI625" s="39" t="str">
        <f t="shared" si="886"/>
        <v/>
      </c>
      <c r="CJ625" s="39" t="str">
        <f t="shared" si="886"/>
        <v/>
      </c>
      <c r="CK625" s="39" t="str">
        <f t="shared" si="886"/>
        <v/>
      </c>
      <c r="CL625" s="39" t="str">
        <f t="shared" si="886"/>
        <v/>
      </c>
      <c r="CM625" s="39" t="str">
        <f t="shared" si="886"/>
        <v/>
      </c>
      <c r="CN625" s="39" t="str">
        <f t="shared" si="886"/>
        <v/>
      </c>
      <c r="CO625" s="39" t="str">
        <f t="shared" ref="CO625:DD640" si="892">IF(U625="","","|n|cffffcc00"&amp;CO$2&amp;"：|r"&amp;U625&amp;CO$1)</f>
        <v/>
      </c>
      <c r="CP625" s="39" t="str">
        <f t="shared" si="892"/>
        <v/>
      </c>
      <c r="CQ625" s="39" t="str">
        <f t="shared" si="892"/>
        <v/>
      </c>
      <c r="CR625" s="39" t="str">
        <f t="shared" si="892"/>
        <v/>
      </c>
      <c r="CS625" s="39" t="str">
        <f t="shared" si="892"/>
        <v/>
      </c>
      <c r="CT625" s="39" t="str">
        <f t="shared" si="892"/>
        <v/>
      </c>
      <c r="CU625" s="39" t="str">
        <f t="shared" si="892"/>
        <v/>
      </c>
      <c r="CV625" s="39" t="str">
        <f t="shared" si="892"/>
        <v/>
      </c>
      <c r="CW625" s="39" t="str">
        <f t="shared" si="892"/>
        <v/>
      </c>
      <c r="CX625" s="39" t="str">
        <f t="shared" si="889"/>
        <v/>
      </c>
      <c r="CY625" s="39" t="str">
        <f t="shared" si="877"/>
        <v/>
      </c>
      <c r="CZ625" s="39" t="str">
        <f t="shared" si="877"/>
        <v/>
      </c>
      <c r="DA625" s="39" t="str">
        <f t="shared" si="877"/>
        <v/>
      </c>
      <c r="DB625" s="39" t="str">
        <f t="shared" si="877"/>
        <v/>
      </c>
      <c r="DC625" s="39" t="str">
        <f t="shared" si="877"/>
        <v/>
      </c>
      <c r="DD625" s="39" t="str">
        <f t="shared" si="877"/>
        <v/>
      </c>
      <c r="DE625" s="39" t="str">
        <f t="shared" si="877"/>
        <v/>
      </c>
      <c r="DF625" s="39" t="str">
        <f t="shared" si="877"/>
        <v/>
      </c>
      <c r="DG625" s="39" t="str">
        <f t="shared" si="885"/>
        <v/>
      </c>
      <c r="DH625" s="39" t="str">
        <f t="shared" si="885"/>
        <v/>
      </c>
      <c r="DI625" s="39" t="str">
        <f t="shared" si="885"/>
        <v/>
      </c>
      <c r="DJ625" s="39" t="str">
        <f t="shared" si="885"/>
        <v/>
      </c>
      <c r="DK625" s="39" t="str">
        <f t="shared" si="885"/>
        <v/>
      </c>
      <c r="DL625" s="39" t="str">
        <f t="shared" si="885"/>
        <v/>
      </c>
      <c r="DM625" s="39" t="str">
        <f t="shared" si="885"/>
        <v/>
      </c>
      <c r="DN625" s="39" t="str">
        <f t="shared" si="885"/>
        <v/>
      </c>
      <c r="DO625" s="39" t="str">
        <f t="shared" si="885"/>
        <v/>
      </c>
      <c r="DP625" s="39" t="str">
        <f t="shared" si="883"/>
        <v/>
      </c>
      <c r="DQ625" s="39" t="str">
        <f t="shared" si="883"/>
        <v/>
      </c>
      <c r="DR625" s="39" t="str">
        <f t="shared" si="883"/>
        <v/>
      </c>
      <c r="DS625" s="39" t="str">
        <f t="shared" si="883"/>
        <v/>
      </c>
      <c r="DT625" s="39" t="str">
        <f t="shared" si="882"/>
        <v/>
      </c>
      <c r="DU625" s="39" t="str">
        <f t="shared" si="882"/>
        <v/>
      </c>
      <c r="DV625" s="39" t="str">
        <f t="shared" si="882"/>
        <v/>
      </c>
      <c r="DW625" s="39" t="str">
        <f t="shared" si="882"/>
        <v/>
      </c>
      <c r="DX625" s="39" t="str">
        <f t="shared" si="882"/>
        <v/>
      </c>
      <c r="DY625" s="39" t="str">
        <f t="shared" si="882"/>
        <v/>
      </c>
      <c r="DZ625" s="39" t="str">
        <f t="shared" si="882"/>
        <v/>
      </c>
      <c r="EA625" s="39" t="str">
        <f t="shared" si="882"/>
        <v/>
      </c>
      <c r="EB625" s="39" t="str">
        <f t="shared" si="890"/>
        <v/>
      </c>
      <c r="EC625" s="39" t="str">
        <f t="shared" si="890"/>
        <v/>
      </c>
      <c r="ED625" s="39" t="str">
        <f t="shared" si="890"/>
        <v/>
      </c>
      <c r="EE625" s="39" t="str">
        <f t="shared" si="890"/>
        <v/>
      </c>
      <c r="EF625" s="39" t="str">
        <f t="shared" si="890"/>
        <v/>
      </c>
      <c r="EG625" s="39" t="str">
        <f t="shared" si="881"/>
        <v/>
      </c>
      <c r="EH625" s="39" t="str">
        <f t="shared" si="881"/>
        <v/>
      </c>
      <c r="EI625" s="39" t="str">
        <f t="shared" si="881"/>
        <v/>
      </c>
      <c r="EJ625" s="39" t="str">
        <f t="shared" si="881"/>
        <v/>
      </c>
      <c r="EK625" s="39" t="str">
        <f t="shared" si="881"/>
        <v/>
      </c>
      <c r="EL625" s="39" t="str">
        <f t="shared" si="881"/>
        <v/>
      </c>
      <c r="EM625" s="39" t="str">
        <f t="shared" si="881"/>
        <v/>
      </c>
      <c r="EN625" s="39" t="str">
        <f t="shared" si="881"/>
        <v/>
      </c>
      <c r="EO625" s="39" t="str">
        <f t="shared" si="884"/>
        <v/>
      </c>
    </row>
    <row r="626" spans="75:145">
      <c r="BW626" s="39" t="str">
        <f t="shared" si="891"/>
        <v/>
      </c>
      <c r="BX626" s="39" t="str">
        <f t="shared" si="888"/>
        <v/>
      </c>
      <c r="BY626" s="39" t="str">
        <f t="shared" si="888"/>
        <v/>
      </c>
      <c r="BZ626" s="39" t="str">
        <f t="shared" si="888"/>
        <v/>
      </c>
      <c r="CA626" s="39" t="str">
        <f t="shared" si="888"/>
        <v/>
      </c>
      <c r="CB626" s="39" t="str">
        <f t="shared" si="887"/>
        <v/>
      </c>
      <c r="CC626" s="39" t="str">
        <f t="shared" si="887"/>
        <v/>
      </c>
      <c r="CD626" s="39" t="str">
        <f t="shared" si="887"/>
        <v/>
      </c>
      <c r="CE626" s="39" t="str">
        <f t="shared" si="887"/>
        <v/>
      </c>
      <c r="CF626" s="39" t="str">
        <f t="shared" si="887"/>
        <v/>
      </c>
      <c r="CG626" s="39" t="str">
        <f t="shared" si="887"/>
        <v/>
      </c>
      <c r="CH626" s="39" t="str">
        <f t="shared" si="887"/>
        <v/>
      </c>
      <c r="CI626" s="39" t="str">
        <f t="shared" si="887"/>
        <v/>
      </c>
      <c r="CJ626" s="39" t="str">
        <f t="shared" si="887"/>
        <v/>
      </c>
      <c r="CK626" s="39" t="str">
        <f t="shared" si="887"/>
        <v/>
      </c>
      <c r="CL626" s="39" t="str">
        <f t="shared" si="887"/>
        <v/>
      </c>
      <c r="CM626" s="39" t="str">
        <f t="shared" si="887"/>
        <v/>
      </c>
      <c r="CN626" s="39" t="str">
        <f t="shared" si="887"/>
        <v/>
      </c>
      <c r="CO626" s="39" t="str">
        <f t="shared" si="892"/>
        <v/>
      </c>
      <c r="CP626" s="39" t="str">
        <f t="shared" si="892"/>
        <v/>
      </c>
      <c r="CQ626" s="39" t="str">
        <f t="shared" si="892"/>
        <v/>
      </c>
      <c r="CR626" s="39" t="str">
        <f t="shared" si="892"/>
        <v/>
      </c>
      <c r="CS626" s="39" t="str">
        <f t="shared" si="892"/>
        <v/>
      </c>
      <c r="CT626" s="39" t="str">
        <f t="shared" si="892"/>
        <v/>
      </c>
      <c r="CU626" s="39" t="str">
        <f t="shared" si="892"/>
        <v/>
      </c>
      <c r="CV626" s="39" t="str">
        <f t="shared" si="892"/>
        <v/>
      </c>
      <c r="CW626" s="39" t="str">
        <f t="shared" si="892"/>
        <v/>
      </c>
      <c r="CX626" s="39" t="str">
        <f t="shared" si="889"/>
        <v/>
      </c>
      <c r="CY626" s="39" t="str">
        <f t="shared" si="877"/>
        <v/>
      </c>
      <c r="CZ626" s="39" t="str">
        <f t="shared" si="877"/>
        <v/>
      </c>
      <c r="DA626" s="39" t="str">
        <f t="shared" si="877"/>
        <v/>
      </c>
      <c r="DB626" s="39" t="str">
        <f t="shared" si="877"/>
        <v/>
      </c>
      <c r="DC626" s="39" t="str">
        <f t="shared" si="877"/>
        <v/>
      </c>
      <c r="DD626" s="39" t="str">
        <f t="shared" si="877"/>
        <v/>
      </c>
      <c r="DE626" s="39" t="str">
        <f t="shared" si="877"/>
        <v/>
      </c>
      <c r="DF626" s="39" t="str">
        <f t="shared" si="877"/>
        <v/>
      </c>
      <c r="DG626" s="39" t="str">
        <f t="shared" si="885"/>
        <v/>
      </c>
      <c r="DH626" s="39" t="str">
        <f t="shared" si="885"/>
        <v/>
      </c>
      <c r="DI626" s="39" t="str">
        <f t="shared" si="885"/>
        <v/>
      </c>
      <c r="DJ626" s="39" t="str">
        <f t="shared" si="885"/>
        <v/>
      </c>
      <c r="DK626" s="39" t="str">
        <f t="shared" si="885"/>
        <v/>
      </c>
      <c r="DL626" s="39" t="str">
        <f t="shared" si="885"/>
        <v/>
      </c>
      <c r="DM626" s="39" t="str">
        <f t="shared" si="885"/>
        <v/>
      </c>
      <c r="DN626" s="39" t="str">
        <f t="shared" si="885"/>
        <v/>
      </c>
      <c r="DO626" s="39" t="str">
        <f t="shared" si="885"/>
        <v/>
      </c>
      <c r="DP626" s="39" t="str">
        <f t="shared" si="883"/>
        <v/>
      </c>
      <c r="DQ626" s="39" t="str">
        <f t="shared" si="883"/>
        <v/>
      </c>
      <c r="DR626" s="39" t="str">
        <f t="shared" si="883"/>
        <v/>
      </c>
      <c r="DS626" s="39" t="str">
        <f t="shared" si="883"/>
        <v/>
      </c>
      <c r="DT626" s="39" t="str">
        <f t="shared" si="882"/>
        <v/>
      </c>
      <c r="DU626" s="39" t="str">
        <f t="shared" si="882"/>
        <v/>
      </c>
      <c r="DV626" s="39" t="str">
        <f t="shared" si="882"/>
        <v/>
      </c>
      <c r="DW626" s="39" t="str">
        <f t="shared" si="882"/>
        <v/>
      </c>
      <c r="DX626" s="39" t="str">
        <f t="shared" si="882"/>
        <v/>
      </c>
      <c r="DY626" s="39" t="str">
        <f t="shared" si="882"/>
        <v/>
      </c>
      <c r="DZ626" s="39" t="str">
        <f t="shared" si="882"/>
        <v/>
      </c>
      <c r="EA626" s="39" t="str">
        <f t="shared" si="882"/>
        <v/>
      </c>
      <c r="EB626" s="39" t="str">
        <f t="shared" si="890"/>
        <v/>
      </c>
      <c r="EC626" s="39" t="str">
        <f t="shared" si="890"/>
        <v/>
      </c>
      <c r="ED626" s="39" t="str">
        <f t="shared" si="890"/>
        <v/>
      </c>
      <c r="EE626" s="39" t="str">
        <f t="shared" si="890"/>
        <v/>
      </c>
      <c r="EF626" s="39" t="str">
        <f t="shared" si="890"/>
        <v/>
      </c>
      <c r="EG626" s="39" t="str">
        <f t="shared" si="881"/>
        <v/>
      </c>
      <c r="EH626" s="39" t="str">
        <f t="shared" si="881"/>
        <v/>
      </c>
      <c r="EI626" s="39" t="str">
        <f t="shared" si="881"/>
        <v/>
      </c>
      <c r="EJ626" s="39" t="str">
        <f t="shared" si="881"/>
        <v/>
      </c>
      <c r="EK626" s="39" t="str">
        <f t="shared" si="881"/>
        <v/>
      </c>
      <c r="EL626" s="39" t="str">
        <f t="shared" si="881"/>
        <v/>
      </c>
      <c r="EM626" s="39" t="str">
        <f t="shared" si="881"/>
        <v/>
      </c>
      <c r="EN626" s="39" t="str">
        <f t="shared" si="881"/>
        <v/>
      </c>
      <c r="EO626" s="39" t="str">
        <f t="shared" si="884"/>
        <v/>
      </c>
    </row>
    <row r="627" spans="75:145">
      <c r="BW627" s="39" t="str">
        <f t="shared" si="891"/>
        <v/>
      </c>
      <c r="BX627" s="39" t="str">
        <f t="shared" si="888"/>
        <v/>
      </c>
      <c r="BY627" s="39" t="str">
        <f t="shared" si="888"/>
        <v/>
      </c>
      <c r="BZ627" s="39" t="str">
        <f t="shared" si="888"/>
        <v/>
      </c>
      <c r="CA627" s="39" t="str">
        <f t="shared" si="888"/>
        <v/>
      </c>
      <c r="CB627" s="39" t="str">
        <f t="shared" si="887"/>
        <v/>
      </c>
      <c r="CC627" s="39" t="str">
        <f t="shared" si="887"/>
        <v/>
      </c>
      <c r="CD627" s="39" t="str">
        <f t="shared" si="887"/>
        <v/>
      </c>
      <c r="CE627" s="39" t="str">
        <f t="shared" si="887"/>
        <v/>
      </c>
      <c r="CF627" s="39" t="str">
        <f t="shared" si="887"/>
        <v/>
      </c>
      <c r="CG627" s="39" t="str">
        <f t="shared" si="887"/>
        <v/>
      </c>
      <c r="CH627" s="39" t="str">
        <f t="shared" si="887"/>
        <v/>
      </c>
      <c r="CI627" s="39" t="str">
        <f t="shared" si="887"/>
        <v/>
      </c>
      <c r="CJ627" s="39" t="str">
        <f t="shared" si="887"/>
        <v/>
      </c>
      <c r="CK627" s="39" t="str">
        <f t="shared" si="887"/>
        <v/>
      </c>
      <c r="CL627" s="39" t="str">
        <f t="shared" si="887"/>
        <v/>
      </c>
      <c r="CM627" s="39" t="str">
        <f t="shared" si="887"/>
        <v/>
      </c>
      <c r="CN627" s="39" t="str">
        <f t="shared" si="887"/>
        <v/>
      </c>
      <c r="CO627" s="39" t="str">
        <f t="shared" si="892"/>
        <v/>
      </c>
      <c r="CP627" s="39" t="str">
        <f t="shared" si="892"/>
        <v/>
      </c>
      <c r="CQ627" s="39" t="str">
        <f t="shared" si="892"/>
        <v/>
      </c>
      <c r="CR627" s="39" t="str">
        <f t="shared" si="892"/>
        <v/>
      </c>
      <c r="CS627" s="39" t="str">
        <f t="shared" si="892"/>
        <v/>
      </c>
      <c r="CT627" s="39" t="str">
        <f t="shared" si="892"/>
        <v/>
      </c>
      <c r="CU627" s="39" t="str">
        <f t="shared" si="892"/>
        <v/>
      </c>
      <c r="CV627" s="39" t="str">
        <f t="shared" si="892"/>
        <v/>
      </c>
      <c r="CW627" s="39" t="str">
        <f t="shared" si="892"/>
        <v/>
      </c>
      <c r="CX627" s="39" t="str">
        <f t="shared" si="889"/>
        <v/>
      </c>
      <c r="CY627" s="39" t="str">
        <f t="shared" si="877"/>
        <v/>
      </c>
      <c r="CZ627" s="39" t="str">
        <f t="shared" si="877"/>
        <v/>
      </c>
      <c r="DA627" s="39" t="str">
        <f t="shared" si="877"/>
        <v/>
      </c>
      <c r="DB627" s="39" t="str">
        <f t="shared" si="877"/>
        <v/>
      </c>
      <c r="DC627" s="39" t="str">
        <f t="shared" si="877"/>
        <v/>
      </c>
      <c r="DD627" s="39" t="str">
        <f t="shared" si="877"/>
        <v/>
      </c>
      <c r="DE627" s="39" t="str">
        <f t="shared" si="877"/>
        <v/>
      </c>
      <c r="DF627" s="39" t="str">
        <f t="shared" si="877"/>
        <v/>
      </c>
      <c r="DG627" s="39" t="str">
        <f t="shared" si="885"/>
        <v/>
      </c>
      <c r="DH627" s="39" t="str">
        <f t="shared" si="885"/>
        <v/>
      </c>
      <c r="DI627" s="39" t="str">
        <f t="shared" si="885"/>
        <v/>
      </c>
      <c r="DJ627" s="39" t="str">
        <f t="shared" si="885"/>
        <v/>
      </c>
      <c r="DK627" s="39" t="str">
        <f t="shared" si="885"/>
        <v/>
      </c>
      <c r="DL627" s="39" t="str">
        <f t="shared" si="885"/>
        <v/>
      </c>
      <c r="DM627" s="39" t="str">
        <f t="shared" si="885"/>
        <v/>
      </c>
      <c r="DN627" s="39" t="str">
        <f t="shared" si="885"/>
        <v/>
      </c>
      <c r="DO627" s="39" t="str">
        <f t="shared" si="885"/>
        <v/>
      </c>
      <c r="DP627" s="39" t="str">
        <f t="shared" si="883"/>
        <v/>
      </c>
      <c r="DQ627" s="39" t="str">
        <f t="shared" si="883"/>
        <v/>
      </c>
      <c r="DR627" s="39" t="str">
        <f t="shared" si="883"/>
        <v/>
      </c>
      <c r="DS627" s="39" t="str">
        <f t="shared" si="883"/>
        <v/>
      </c>
      <c r="DT627" s="39" t="str">
        <f t="shared" si="882"/>
        <v/>
      </c>
      <c r="DU627" s="39" t="str">
        <f t="shared" si="882"/>
        <v/>
      </c>
      <c r="DV627" s="39" t="str">
        <f t="shared" si="882"/>
        <v/>
      </c>
      <c r="DW627" s="39" t="str">
        <f t="shared" si="882"/>
        <v/>
      </c>
      <c r="DX627" s="39" t="str">
        <f t="shared" si="882"/>
        <v/>
      </c>
      <c r="DY627" s="39" t="str">
        <f t="shared" si="882"/>
        <v/>
      </c>
      <c r="DZ627" s="39" t="str">
        <f t="shared" si="882"/>
        <v/>
      </c>
      <c r="EA627" s="39" t="str">
        <f t="shared" si="882"/>
        <v/>
      </c>
      <c r="EB627" s="39" t="str">
        <f t="shared" si="890"/>
        <v/>
      </c>
      <c r="EC627" s="39" t="str">
        <f t="shared" si="890"/>
        <v/>
      </c>
      <c r="ED627" s="39" t="str">
        <f t="shared" si="890"/>
        <v/>
      </c>
      <c r="EE627" s="39" t="str">
        <f t="shared" si="890"/>
        <v/>
      </c>
      <c r="EF627" s="39" t="str">
        <f t="shared" si="890"/>
        <v/>
      </c>
      <c r="EG627" s="39" t="str">
        <f t="shared" si="881"/>
        <v/>
      </c>
      <c r="EH627" s="39" t="str">
        <f t="shared" ref="EH627:EN642" si="893">IF(BN627="","","|n|cffffcc00"&amp;EH$2&amp;"：|r"&amp;BN627&amp;EH$1)</f>
        <v/>
      </c>
      <c r="EI627" s="39" t="str">
        <f t="shared" si="893"/>
        <v/>
      </c>
      <c r="EJ627" s="39" t="str">
        <f t="shared" si="893"/>
        <v/>
      </c>
      <c r="EK627" s="39" t="str">
        <f t="shared" si="893"/>
        <v/>
      </c>
      <c r="EL627" s="39" t="str">
        <f t="shared" si="893"/>
        <v/>
      </c>
      <c r="EM627" s="39" t="str">
        <f t="shared" si="893"/>
        <v/>
      </c>
      <c r="EN627" s="39" t="str">
        <f t="shared" si="893"/>
        <v/>
      </c>
      <c r="EO627" s="39" t="str">
        <f t="shared" si="884"/>
        <v/>
      </c>
    </row>
    <row r="628" spans="75:145">
      <c r="BW628" s="39" t="str">
        <f t="shared" si="891"/>
        <v/>
      </c>
      <c r="BX628" s="39" t="str">
        <f t="shared" si="888"/>
        <v/>
      </c>
      <c r="BY628" s="39" t="str">
        <f t="shared" si="888"/>
        <v/>
      </c>
      <c r="BZ628" s="39" t="str">
        <f t="shared" si="888"/>
        <v/>
      </c>
      <c r="CA628" s="39" t="str">
        <f t="shared" si="888"/>
        <v/>
      </c>
      <c r="CB628" s="39" t="str">
        <f t="shared" si="887"/>
        <v/>
      </c>
      <c r="CC628" s="39" t="str">
        <f t="shared" si="887"/>
        <v/>
      </c>
      <c r="CD628" s="39" t="str">
        <f t="shared" si="887"/>
        <v/>
      </c>
      <c r="CE628" s="39" t="str">
        <f t="shared" si="887"/>
        <v/>
      </c>
      <c r="CF628" s="39" t="str">
        <f t="shared" si="887"/>
        <v/>
      </c>
      <c r="CG628" s="39" t="str">
        <f t="shared" si="887"/>
        <v/>
      </c>
      <c r="CH628" s="39" t="str">
        <f t="shared" si="887"/>
        <v/>
      </c>
      <c r="CI628" s="39" t="str">
        <f t="shared" si="887"/>
        <v/>
      </c>
      <c r="CJ628" s="39" t="str">
        <f t="shared" si="887"/>
        <v/>
      </c>
      <c r="CK628" s="39" t="str">
        <f t="shared" si="887"/>
        <v/>
      </c>
      <c r="CL628" s="39" t="str">
        <f t="shared" si="887"/>
        <v/>
      </c>
      <c r="CM628" s="39" t="str">
        <f t="shared" si="887"/>
        <v/>
      </c>
      <c r="CN628" s="39" t="str">
        <f t="shared" si="887"/>
        <v/>
      </c>
      <c r="CO628" s="39" t="str">
        <f t="shared" si="892"/>
        <v/>
      </c>
      <c r="CP628" s="39" t="str">
        <f t="shared" si="892"/>
        <v/>
      </c>
      <c r="CQ628" s="39" t="str">
        <f t="shared" si="892"/>
        <v/>
      </c>
      <c r="CR628" s="39" t="str">
        <f t="shared" si="892"/>
        <v/>
      </c>
      <c r="CS628" s="39" t="str">
        <f t="shared" si="892"/>
        <v/>
      </c>
      <c r="CT628" s="39" t="str">
        <f t="shared" si="892"/>
        <v/>
      </c>
      <c r="CU628" s="39" t="str">
        <f t="shared" si="892"/>
        <v/>
      </c>
      <c r="CV628" s="39" t="str">
        <f t="shared" si="892"/>
        <v/>
      </c>
      <c r="CW628" s="39" t="str">
        <f t="shared" si="892"/>
        <v/>
      </c>
      <c r="CX628" s="39" t="str">
        <f t="shared" si="889"/>
        <v/>
      </c>
      <c r="CY628" s="39" t="str">
        <f t="shared" si="877"/>
        <v/>
      </c>
      <c r="CZ628" s="39" t="str">
        <f t="shared" si="877"/>
        <v/>
      </c>
      <c r="DA628" s="39" t="str">
        <f t="shared" si="877"/>
        <v/>
      </c>
      <c r="DB628" s="39" t="str">
        <f t="shared" si="877"/>
        <v/>
      </c>
      <c r="DC628" s="39" t="str">
        <f t="shared" si="877"/>
        <v/>
      </c>
      <c r="DD628" s="39" t="str">
        <f t="shared" si="877"/>
        <v/>
      </c>
      <c r="DE628" s="39" t="str">
        <f t="shared" si="877"/>
        <v/>
      </c>
      <c r="DF628" s="39" t="str">
        <f t="shared" si="877"/>
        <v/>
      </c>
      <c r="DG628" s="39" t="str">
        <f t="shared" si="885"/>
        <v/>
      </c>
      <c r="DH628" s="39" t="str">
        <f t="shared" si="885"/>
        <v/>
      </c>
      <c r="DI628" s="39" t="str">
        <f t="shared" si="885"/>
        <v/>
      </c>
      <c r="DJ628" s="39" t="str">
        <f t="shared" si="885"/>
        <v/>
      </c>
      <c r="DK628" s="39" t="str">
        <f t="shared" si="885"/>
        <v/>
      </c>
      <c r="DL628" s="39" t="str">
        <f t="shared" si="885"/>
        <v/>
      </c>
      <c r="DM628" s="39" t="str">
        <f t="shared" si="885"/>
        <v/>
      </c>
      <c r="DN628" s="39" t="str">
        <f t="shared" si="885"/>
        <v/>
      </c>
      <c r="DO628" s="39" t="str">
        <f t="shared" si="885"/>
        <v/>
      </c>
      <c r="DP628" s="39" t="str">
        <f t="shared" si="883"/>
        <v/>
      </c>
      <c r="DQ628" s="39" t="str">
        <f t="shared" si="883"/>
        <v/>
      </c>
      <c r="DR628" s="39" t="str">
        <f t="shared" si="883"/>
        <v/>
      </c>
      <c r="DS628" s="39" t="str">
        <f t="shared" si="883"/>
        <v/>
      </c>
      <c r="DT628" s="39" t="str">
        <f t="shared" si="882"/>
        <v/>
      </c>
      <c r="DU628" s="39" t="str">
        <f t="shared" si="882"/>
        <v/>
      </c>
      <c r="DV628" s="39" t="str">
        <f t="shared" si="882"/>
        <v/>
      </c>
      <c r="DW628" s="39" t="str">
        <f t="shared" si="882"/>
        <v/>
      </c>
      <c r="DX628" s="39" t="str">
        <f t="shared" si="882"/>
        <v/>
      </c>
      <c r="DY628" s="39" t="str">
        <f t="shared" si="882"/>
        <v/>
      </c>
      <c r="DZ628" s="39" t="str">
        <f t="shared" si="882"/>
        <v/>
      </c>
      <c r="EA628" s="39" t="str">
        <f t="shared" si="882"/>
        <v/>
      </c>
      <c r="EB628" s="39" t="str">
        <f t="shared" si="890"/>
        <v/>
      </c>
      <c r="EC628" s="39" t="str">
        <f t="shared" si="890"/>
        <v/>
      </c>
      <c r="ED628" s="39" t="str">
        <f t="shared" si="890"/>
        <v/>
      </c>
      <c r="EE628" s="39" t="str">
        <f t="shared" si="890"/>
        <v/>
      </c>
      <c r="EF628" s="39" t="str">
        <f t="shared" si="890"/>
        <v/>
      </c>
      <c r="EG628" s="39" t="str">
        <f t="shared" si="890"/>
        <v/>
      </c>
      <c r="EH628" s="39" t="str">
        <f t="shared" si="893"/>
        <v/>
      </c>
      <c r="EI628" s="39" t="str">
        <f t="shared" si="893"/>
        <v/>
      </c>
      <c r="EJ628" s="39" t="str">
        <f t="shared" si="893"/>
        <v/>
      </c>
      <c r="EK628" s="39" t="str">
        <f t="shared" si="893"/>
        <v/>
      </c>
      <c r="EL628" s="39" t="str">
        <f t="shared" si="893"/>
        <v/>
      </c>
      <c r="EM628" s="39" t="str">
        <f t="shared" si="893"/>
        <v/>
      </c>
      <c r="EN628" s="39" t="str">
        <f t="shared" si="893"/>
        <v/>
      </c>
      <c r="EO628" s="39" t="str">
        <f t="shared" si="884"/>
        <v/>
      </c>
    </row>
    <row r="629" spans="75:145">
      <c r="BW629" s="39" t="str">
        <f t="shared" si="891"/>
        <v/>
      </c>
      <c r="BX629" s="39" t="str">
        <f t="shared" si="888"/>
        <v/>
      </c>
      <c r="BY629" s="39" t="str">
        <f t="shared" si="888"/>
        <v/>
      </c>
      <c r="BZ629" s="39" t="str">
        <f t="shared" si="888"/>
        <v/>
      </c>
      <c r="CA629" s="39" t="str">
        <f t="shared" si="888"/>
        <v/>
      </c>
      <c r="CB629" s="39" t="str">
        <f t="shared" si="887"/>
        <v/>
      </c>
      <c r="CC629" s="39" t="str">
        <f t="shared" si="887"/>
        <v/>
      </c>
      <c r="CD629" s="39" t="str">
        <f t="shared" si="887"/>
        <v/>
      </c>
      <c r="CE629" s="39" t="str">
        <f t="shared" si="887"/>
        <v/>
      </c>
      <c r="CF629" s="39" t="str">
        <f t="shared" si="887"/>
        <v/>
      </c>
      <c r="CG629" s="39" t="str">
        <f t="shared" si="887"/>
        <v/>
      </c>
      <c r="CH629" s="39" t="str">
        <f t="shared" si="887"/>
        <v/>
      </c>
      <c r="CI629" s="39" t="str">
        <f t="shared" si="887"/>
        <v/>
      </c>
      <c r="CJ629" s="39" t="str">
        <f t="shared" si="887"/>
        <v/>
      </c>
      <c r="CK629" s="39" t="str">
        <f t="shared" si="887"/>
        <v/>
      </c>
      <c r="CL629" s="39" t="str">
        <f t="shared" si="887"/>
        <v/>
      </c>
      <c r="CM629" s="39" t="str">
        <f t="shared" si="887"/>
        <v/>
      </c>
      <c r="CN629" s="39" t="str">
        <f t="shared" si="887"/>
        <v/>
      </c>
      <c r="CO629" s="39" t="str">
        <f t="shared" si="892"/>
        <v/>
      </c>
      <c r="CP629" s="39" t="str">
        <f t="shared" si="892"/>
        <v/>
      </c>
      <c r="CQ629" s="39" t="str">
        <f t="shared" si="892"/>
        <v/>
      </c>
      <c r="CR629" s="39" t="str">
        <f t="shared" si="892"/>
        <v/>
      </c>
      <c r="CS629" s="39" t="str">
        <f t="shared" si="892"/>
        <v/>
      </c>
      <c r="CT629" s="39" t="str">
        <f t="shared" si="892"/>
        <v/>
      </c>
      <c r="CU629" s="39" t="str">
        <f t="shared" si="892"/>
        <v/>
      </c>
      <c r="CV629" s="39" t="str">
        <f t="shared" si="892"/>
        <v/>
      </c>
      <c r="CW629" s="39" t="str">
        <f t="shared" si="892"/>
        <v/>
      </c>
      <c r="CX629" s="39" t="str">
        <f t="shared" si="889"/>
        <v/>
      </c>
      <c r="CY629" s="39" t="str">
        <f t="shared" si="889"/>
        <v/>
      </c>
      <c r="CZ629" s="39" t="str">
        <f t="shared" si="889"/>
        <v/>
      </c>
      <c r="DA629" s="39" t="str">
        <f t="shared" si="889"/>
        <v/>
      </c>
      <c r="DB629" s="39" t="str">
        <f t="shared" si="889"/>
        <v/>
      </c>
      <c r="DC629" s="39" t="str">
        <f t="shared" si="889"/>
        <v/>
      </c>
      <c r="DD629" s="39" t="str">
        <f t="shared" si="889"/>
        <v/>
      </c>
      <c r="DE629" s="39" t="str">
        <f t="shared" si="889"/>
        <v/>
      </c>
      <c r="DF629" s="39" t="str">
        <f t="shared" si="889"/>
        <v/>
      </c>
      <c r="DG629" s="39" t="str">
        <f t="shared" si="885"/>
        <v/>
      </c>
      <c r="DH629" s="39" t="str">
        <f t="shared" si="885"/>
        <v/>
      </c>
      <c r="DI629" s="39" t="str">
        <f t="shared" si="885"/>
        <v/>
      </c>
      <c r="DJ629" s="39" t="str">
        <f t="shared" si="885"/>
        <v/>
      </c>
      <c r="DK629" s="39" t="str">
        <f t="shared" si="885"/>
        <v/>
      </c>
      <c r="DL629" s="39" t="str">
        <f t="shared" si="885"/>
        <v/>
      </c>
      <c r="DM629" s="39" t="str">
        <f t="shared" si="885"/>
        <v/>
      </c>
      <c r="DN629" s="39" t="str">
        <f t="shared" si="885"/>
        <v/>
      </c>
      <c r="DO629" s="39" t="str">
        <f t="shared" si="885"/>
        <v/>
      </c>
      <c r="DP629" s="39" t="str">
        <f t="shared" si="883"/>
        <v/>
      </c>
      <c r="DQ629" s="39" t="str">
        <f t="shared" si="883"/>
        <v/>
      </c>
      <c r="DR629" s="39" t="str">
        <f t="shared" si="883"/>
        <v/>
      </c>
      <c r="DS629" s="39" t="str">
        <f t="shared" si="883"/>
        <v/>
      </c>
      <c r="DT629" s="39" t="str">
        <f t="shared" si="882"/>
        <v/>
      </c>
      <c r="DU629" s="39" t="str">
        <f t="shared" si="882"/>
        <v/>
      </c>
      <c r="DV629" s="39" t="str">
        <f t="shared" si="882"/>
        <v/>
      </c>
      <c r="DW629" s="39" t="str">
        <f t="shared" si="882"/>
        <v/>
      </c>
      <c r="DX629" s="39" t="str">
        <f t="shared" si="882"/>
        <v/>
      </c>
      <c r="DY629" s="39" t="str">
        <f t="shared" si="882"/>
        <v/>
      </c>
      <c r="DZ629" s="39" t="str">
        <f t="shared" si="882"/>
        <v/>
      </c>
      <c r="EA629" s="39" t="str">
        <f t="shared" si="882"/>
        <v/>
      </c>
      <c r="EB629" s="39" t="str">
        <f t="shared" si="882"/>
        <v/>
      </c>
      <c r="EC629" s="39" t="str">
        <f t="shared" si="882"/>
        <v/>
      </c>
      <c r="ED629" s="39" t="str">
        <f t="shared" si="882"/>
        <v/>
      </c>
      <c r="EE629" s="39" t="str">
        <f t="shared" si="882"/>
        <v/>
      </c>
      <c r="EF629" s="39" t="str">
        <f t="shared" si="882"/>
        <v/>
      </c>
      <c r="EG629" s="39" t="str">
        <f t="shared" si="882"/>
        <v/>
      </c>
      <c r="EH629" s="39" t="str">
        <f t="shared" si="893"/>
        <v/>
      </c>
      <c r="EI629" s="39" t="str">
        <f t="shared" si="893"/>
        <v/>
      </c>
      <c r="EJ629" s="39" t="str">
        <f t="shared" si="893"/>
        <v/>
      </c>
      <c r="EK629" s="39" t="str">
        <f t="shared" si="893"/>
        <v/>
      </c>
      <c r="EL629" s="39" t="str">
        <f t="shared" si="893"/>
        <v/>
      </c>
      <c r="EM629" s="39" t="str">
        <f t="shared" si="893"/>
        <v/>
      </c>
      <c r="EN629" s="39" t="str">
        <f t="shared" si="893"/>
        <v/>
      </c>
      <c r="EO629" s="39" t="str">
        <f t="shared" si="884"/>
        <v/>
      </c>
    </row>
    <row r="630" spans="75:145">
      <c r="BW630" s="39" t="str">
        <f t="shared" si="891"/>
        <v/>
      </c>
      <c r="BX630" s="39" t="str">
        <f t="shared" si="888"/>
        <v/>
      </c>
      <c r="BY630" s="39" t="str">
        <f t="shared" si="888"/>
        <v/>
      </c>
      <c r="BZ630" s="39" t="str">
        <f t="shared" si="888"/>
        <v/>
      </c>
      <c r="CA630" s="39" t="str">
        <f t="shared" si="888"/>
        <v/>
      </c>
      <c r="CB630" s="39" t="str">
        <f t="shared" si="887"/>
        <v/>
      </c>
      <c r="CC630" s="39" t="str">
        <f t="shared" si="887"/>
        <v/>
      </c>
      <c r="CD630" s="39" t="str">
        <f t="shared" si="887"/>
        <v/>
      </c>
      <c r="CE630" s="39" t="str">
        <f t="shared" si="887"/>
        <v/>
      </c>
      <c r="CF630" s="39" t="str">
        <f t="shared" si="887"/>
        <v/>
      </c>
      <c r="CG630" s="39" t="str">
        <f t="shared" si="887"/>
        <v/>
      </c>
      <c r="CH630" s="39" t="str">
        <f t="shared" si="887"/>
        <v/>
      </c>
      <c r="CI630" s="39" t="str">
        <f t="shared" si="887"/>
        <v/>
      </c>
      <c r="CJ630" s="39" t="str">
        <f t="shared" si="887"/>
        <v/>
      </c>
      <c r="CK630" s="39" t="str">
        <f t="shared" si="887"/>
        <v/>
      </c>
      <c r="CL630" s="39" t="str">
        <f t="shared" si="887"/>
        <v/>
      </c>
      <c r="CM630" s="39" t="str">
        <f t="shared" si="887"/>
        <v/>
      </c>
      <c r="CN630" s="39" t="str">
        <f t="shared" si="887"/>
        <v/>
      </c>
      <c r="CO630" s="39" t="str">
        <f t="shared" si="892"/>
        <v/>
      </c>
      <c r="CP630" s="39" t="str">
        <f t="shared" si="892"/>
        <v/>
      </c>
      <c r="CQ630" s="39" t="str">
        <f t="shared" si="892"/>
        <v/>
      </c>
      <c r="CR630" s="39" t="str">
        <f t="shared" si="892"/>
        <v/>
      </c>
      <c r="CS630" s="39" t="str">
        <f t="shared" si="892"/>
        <v/>
      </c>
      <c r="CT630" s="39" t="str">
        <f t="shared" si="892"/>
        <v/>
      </c>
      <c r="CU630" s="39" t="str">
        <f t="shared" si="892"/>
        <v/>
      </c>
      <c r="CV630" s="39" t="str">
        <f t="shared" si="892"/>
        <v/>
      </c>
      <c r="CW630" s="39" t="str">
        <f t="shared" si="892"/>
        <v/>
      </c>
      <c r="CX630" s="39" t="str">
        <f t="shared" si="892"/>
        <v/>
      </c>
      <c r="CY630" s="39" t="str">
        <f t="shared" si="892"/>
        <v/>
      </c>
      <c r="CZ630" s="39" t="str">
        <f t="shared" si="892"/>
        <v/>
      </c>
      <c r="DA630" s="39" t="str">
        <f t="shared" si="892"/>
        <v/>
      </c>
      <c r="DB630" s="39" t="str">
        <f t="shared" si="892"/>
        <v/>
      </c>
      <c r="DC630" s="39" t="str">
        <f t="shared" si="892"/>
        <v/>
      </c>
      <c r="DD630" s="39" t="str">
        <f t="shared" si="892"/>
        <v/>
      </c>
      <c r="DE630" s="39" t="str">
        <f t="shared" ref="DE630:DT669" si="894">IF(AK630="","","|n|cffffcc00"&amp;DE$2&amp;"：|r"&amp;AK630&amp;DE$1)</f>
        <v/>
      </c>
      <c r="DF630" s="39" t="str">
        <f t="shared" si="894"/>
        <v/>
      </c>
      <c r="DG630" s="39" t="str">
        <f t="shared" si="885"/>
        <v/>
      </c>
      <c r="DH630" s="39" t="str">
        <f t="shared" si="885"/>
        <v/>
      </c>
      <c r="DI630" s="39" t="str">
        <f t="shared" si="885"/>
        <v/>
      </c>
      <c r="DJ630" s="39" t="str">
        <f t="shared" ref="DJ630:DR662" si="895">IF(AP630="","","|n|cffffcc00"&amp;DJ$2&amp;"：|r"&amp;AP630&amp;DJ$1)</f>
        <v/>
      </c>
      <c r="DK630" s="39" t="str">
        <f t="shared" si="895"/>
        <v/>
      </c>
      <c r="DL630" s="39" t="str">
        <f t="shared" si="895"/>
        <v/>
      </c>
      <c r="DM630" s="39" t="str">
        <f t="shared" si="895"/>
        <v/>
      </c>
      <c r="DN630" s="39" t="str">
        <f t="shared" si="895"/>
        <v/>
      </c>
      <c r="DO630" s="39" t="str">
        <f t="shared" si="895"/>
        <v/>
      </c>
      <c r="DP630" s="39" t="str">
        <f t="shared" si="883"/>
        <v/>
      </c>
      <c r="DQ630" s="39" t="str">
        <f t="shared" si="883"/>
        <v/>
      </c>
      <c r="DR630" s="39" t="str">
        <f t="shared" si="883"/>
        <v/>
      </c>
      <c r="DS630" s="39" t="str">
        <f t="shared" si="883"/>
        <v/>
      </c>
      <c r="DT630" s="39" t="str">
        <f t="shared" si="882"/>
        <v/>
      </c>
      <c r="DU630" s="39" t="str">
        <f t="shared" si="882"/>
        <v/>
      </c>
      <c r="DV630" s="39" t="str">
        <f t="shared" si="882"/>
        <v/>
      </c>
      <c r="DW630" s="39" t="str">
        <f t="shared" si="882"/>
        <v/>
      </c>
      <c r="DX630" s="39" t="str">
        <f t="shared" si="882"/>
        <v/>
      </c>
      <c r="DY630" s="39" t="str">
        <f t="shared" si="882"/>
        <v/>
      </c>
      <c r="DZ630" s="39" t="str">
        <f t="shared" si="882"/>
        <v/>
      </c>
      <c r="EA630" s="39" t="str">
        <f t="shared" si="882"/>
        <v/>
      </c>
      <c r="EB630" s="39" t="str">
        <f t="shared" si="882"/>
        <v/>
      </c>
      <c r="EC630" s="39" t="str">
        <f t="shared" si="882"/>
        <v/>
      </c>
      <c r="ED630" s="39" t="str">
        <f t="shared" si="882"/>
        <v/>
      </c>
      <c r="EE630" s="39" t="str">
        <f t="shared" si="882"/>
        <v/>
      </c>
      <c r="EF630" s="39" t="str">
        <f t="shared" si="882"/>
        <v/>
      </c>
      <c r="EG630" s="39" t="str">
        <f t="shared" si="882"/>
        <v/>
      </c>
      <c r="EH630" s="39" t="str">
        <f t="shared" si="893"/>
        <v/>
      </c>
      <c r="EI630" s="39" t="str">
        <f t="shared" si="893"/>
        <v/>
      </c>
      <c r="EJ630" s="39" t="str">
        <f t="shared" si="893"/>
        <v/>
      </c>
      <c r="EK630" s="39" t="str">
        <f t="shared" si="893"/>
        <v/>
      </c>
      <c r="EL630" s="39" t="str">
        <f t="shared" si="893"/>
        <v/>
      </c>
      <c r="EM630" s="39" t="str">
        <f t="shared" si="893"/>
        <v/>
      </c>
      <c r="EN630" s="39" t="str">
        <f t="shared" si="893"/>
        <v/>
      </c>
      <c r="EO630" s="39" t="str">
        <f t="shared" si="884"/>
        <v/>
      </c>
    </row>
    <row r="631" spans="75:145">
      <c r="BW631" s="39" t="str">
        <f t="shared" si="891"/>
        <v/>
      </c>
      <c r="BX631" s="39" t="str">
        <f t="shared" si="888"/>
        <v/>
      </c>
      <c r="BY631" s="39" t="str">
        <f t="shared" si="888"/>
        <v/>
      </c>
      <c r="BZ631" s="39" t="str">
        <f t="shared" si="888"/>
        <v/>
      </c>
      <c r="CA631" s="39" t="str">
        <f t="shared" si="888"/>
        <v/>
      </c>
      <c r="CB631" s="39" t="str">
        <f t="shared" si="887"/>
        <v/>
      </c>
      <c r="CC631" s="39" t="str">
        <f t="shared" si="887"/>
        <v/>
      </c>
      <c r="CD631" s="39" t="str">
        <f t="shared" si="887"/>
        <v/>
      </c>
      <c r="CE631" s="39" t="str">
        <f t="shared" si="887"/>
        <v/>
      </c>
      <c r="CF631" s="39" t="str">
        <f t="shared" si="887"/>
        <v/>
      </c>
      <c r="CG631" s="39" t="str">
        <f t="shared" si="887"/>
        <v/>
      </c>
      <c r="CH631" s="39" t="str">
        <f t="shared" si="887"/>
        <v/>
      </c>
      <c r="CI631" s="39" t="str">
        <f t="shared" si="887"/>
        <v/>
      </c>
      <c r="CJ631" s="39" t="str">
        <f t="shared" si="887"/>
        <v/>
      </c>
      <c r="CK631" s="39" t="str">
        <f t="shared" si="887"/>
        <v/>
      </c>
      <c r="CL631" s="39" t="str">
        <f t="shared" si="887"/>
        <v/>
      </c>
      <c r="CM631" s="39" t="str">
        <f t="shared" si="887"/>
        <v/>
      </c>
      <c r="CN631" s="39" t="str">
        <f t="shared" si="887"/>
        <v/>
      </c>
      <c r="CO631" s="39" t="str">
        <f t="shared" si="892"/>
        <v/>
      </c>
      <c r="CP631" s="39" t="str">
        <f t="shared" si="892"/>
        <v/>
      </c>
      <c r="CQ631" s="39" t="str">
        <f t="shared" si="892"/>
        <v/>
      </c>
      <c r="CR631" s="39" t="str">
        <f t="shared" si="892"/>
        <v/>
      </c>
      <c r="CS631" s="39" t="str">
        <f t="shared" si="892"/>
        <v/>
      </c>
      <c r="CT631" s="39" t="str">
        <f t="shared" si="892"/>
        <v/>
      </c>
      <c r="CU631" s="39" t="str">
        <f t="shared" si="892"/>
        <v/>
      </c>
      <c r="CV631" s="39" t="str">
        <f t="shared" si="892"/>
        <v/>
      </c>
      <c r="CW631" s="39" t="str">
        <f t="shared" si="892"/>
        <v/>
      </c>
      <c r="CX631" s="39" t="str">
        <f t="shared" si="892"/>
        <v/>
      </c>
      <c r="CY631" s="39" t="str">
        <f t="shared" si="892"/>
        <v/>
      </c>
      <c r="CZ631" s="39" t="str">
        <f t="shared" si="892"/>
        <v/>
      </c>
      <c r="DA631" s="39" t="str">
        <f t="shared" si="892"/>
        <v/>
      </c>
      <c r="DB631" s="39" t="str">
        <f t="shared" si="892"/>
        <v/>
      </c>
      <c r="DC631" s="39" t="str">
        <f t="shared" si="892"/>
        <v/>
      </c>
      <c r="DD631" s="39" t="str">
        <f t="shared" si="892"/>
        <v/>
      </c>
      <c r="DE631" s="39" t="str">
        <f t="shared" si="894"/>
        <v/>
      </c>
      <c r="DF631" s="39" t="str">
        <f t="shared" si="894"/>
        <v/>
      </c>
      <c r="DG631" s="39" t="str">
        <f t="shared" si="894"/>
        <v/>
      </c>
      <c r="DH631" s="39" t="str">
        <f t="shared" si="894"/>
        <v/>
      </c>
      <c r="DI631" s="39" t="str">
        <f t="shared" si="894"/>
        <v/>
      </c>
      <c r="DJ631" s="39" t="str">
        <f t="shared" si="895"/>
        <v/>
      </c>
      <c r="DK631" s="39" t="str">
        <f t="shared" si="895"/>
        <v/>
      </c>
      <c r="DL631" s="39" t="str">
        <f t="shared" si="895"/>
        <v/>
      </c>
      <c r="DM631" s="39" t="str">
        <f t="shared" si="895"/>
        <v/>
      </c>
      <c r="DN631" s="39" t="str">
        <f t="shared" si="895"/>
        <v/>
      </c>
      <c r="DO631" s="39" t="str">
        <f t="shared" si="895"/>
        <v/>
      </c>
      <c r="DP631" s="39" t="str">
        <f t="shared" si="883"/>
        <v/>
      </c>
      <c r="DQ631" s="39" t="str">
        <f t="shared" si="883"/>
        <v/>
      </c>
      <c r="DR631" s="39" t="str">
        <f t="shared" si="883"/>
        <v/>
      </c>
      <c r="DS631" s="39" t="str">
        <f t="shared" si="883"/>
        <v/>
      </c>
      <c r="DT631" s="39" t="str">
        <f t="shared" si="882"/>
        <v/>
      </c>
      <c r="DU631" s="39" t="str">
        <f t="shared" si="882"/>
        <v/>
      </c>
      <c r="DV631" s="39" t="str">
        <f t="shared" si="882"/>
        <v/>
      </c>
      <c r="DW631" s="39" t="str">
        <f t="shared" si="882"/>
        <v/>
      </c>
      <c r="DX631" s="39" t="str">
        <f t="shared" si="882"/>
        <v/>
      </c>
      <c r="DY631" s="39" t="str">
        <f t="shared" si="882"/>
        <v/>
      </c>
      <c r="DZ631" s="39" t="str">
        <f t="shared" si="882"/>
        <v/>
      </c>
      <c r="EA631" s="39" t="str">
        <f t="shared" si="882"/>
        <v/>
      </c>
      <c r="EB631" s="39" t="str">
        <f t="shared" si="882"/>
        <v/>
      </c>
      <c r="EC631" s="39" t="str">
        <f t="shared" si="882"/>
        <v/>
      </c>
      <c r="ED631" s="39" t="str">
        <f t="shared" si="882"/>
        <v/>
      </c>
      <c r="EE631" s="39" t="str">
        <f t="shared" si="882"/>
        <v/>
      </c>
      <c r="EF631" s="39" t="str">
        <f t="shared" si="882"/>
        <v/>
      </c>
      <c r="EG631" s="39" t="str">
        <f t="shared" si="882"/>
        <v/>
      </c>
      <c r="EH631" s="39" t="str">
        <f t="shared" si="893"/>
        <v/>
      </c>
      <c r="EI631" s="39" t="str">
        <f t="shared" si="893"/>
        <v/>
      </c>
      <c r="EJ631" s="39" t="str">
        <f t="shared" si="893"/>
        <v/>
      </c>
      <c r="EK631" s="39" t="str">
        <f t="shared" si="893"/>
        <v/>
      </c>
      <c r="EL631" s="39" t="str">
        <f t="shared" si="893"/>
        <v/>
      </c>
      <c r="EM631" s="39" t="str">
        <f t="shared" si="893"/>
        <v/>
      </c>
      <c r="EN631" s="39" t="str">
        <f t="shared" si="893"/>
        <v/>
      </c>
      <c r="EO631" s="39" t="str">
        <f t="shared" si="884"/>
        <v/>
      </c>
    </row>
    <row r="632" spans="75:145">
      <c r="BW632" s="39" t="str">
        <f t="shared" si="891"/>
        <v/>
      </c>
      <c r="BX632" s="39" t="str">
        <f t="shared" si="888"/>
        <v/>
      </c>
      <c r="BY632" s="39" t="str">
        <f t="shared" si="888"/>
        <v/>
      </c>
      <c r="BZ632" s="39" t="str">
        <f t="shared" si="888"/>
        <v/>
      </c>
      <c r="CA632" s="39" t="str">
        <f t="shared" si="888"/>
        <v/>
      </c>
      <c r="CB632" s="39" t="str">
        <f t="shared" si="887"/>
        <v/>
      </c>
      <c r="CC632" s="39" t="str">
        <f t="shared" si="887"/>
        <v/>
      </c>
      <c r="CD632" s="39" t="str">
        <f t="shared" si="887"/>
        <v/>
      </c>
      <c r="CE632" s="39" t="str">
        <f t="shared" si="887"/>
        <v/>
      </c>
      <c r="CF632" s="39" t="str">
        <f t="shared" si="887"/>
        <v/>
      </c>
      <c r="CG632" s="39" t="str">
        <f t="shared" si="887"/>
        <v/>
      </c>
      <c r="CH632" s="39" t="str">
        <f t="shared" si="887"/>
        <v/>
      </c>
      <c r="CI632" s="39" t="str">
        <f t="shared" si="887"/>
        <v/>
      </c>
      <c r="CJ632" s="39" t="str">
        <f t="shared" si="887"/>
        <v/>
      </c>
      <c r="CK632" s="39" t="str">
        <f t="shared" si="887"/>
        <v/>
      </c>
      <c r="CL632" s="39" t="str">
        <f t="shared" si="887"/>
        <v/>
      </c>
      <c r="CM632" s="39" t="str">
        <f t="shared" si="887"/>
        <v/>
      </c>
      <c r="CN632" s="39" t="str">
        <f t="shared" si="887"/>
        <v/>
      </c>
      <c r="CO632" s="39" t="str">
        <f t="shared" si="892"/>
        <v/>
      </c>
      <c r="CP632" s="39" t="str">
        <f t="shared" si="892"/>
        <v/>
      </c>
      <c r="CQ632" s="39" t="str">
        <f t="shared" si="892"/>
        <v/>
      </c>
      <c r="CR632" s="39" t="str">
        <f t="shared" si="892"/>
        <v/>
      </c>
      <c r="CS632" s="39" t="str">
        <f t="shared" si="892"/>
        <v/>
      </c>
      <c r="CT632" s="39" t="str">
        <f t="shared" si="892"/>
        <v/>
      </c>
      <c r="CU632" s="39" t="str">
        <f t="shared" si="892"/>
        <v/>
      </c>
      <c r="CV632" s="39" t="str">
        <f t="shared" si="892"/>
        <v/>
      </c>
      <c r="CW632" s="39" t="str">
        <f t="shared" si="892"/>
        <v/>
      </c>
      <c r="CX632" s="39" t="str">
        <f t="shared" si="892"/>
        <v/>
      </c>
      <c r="CY632" s="39" t="str">
        <f t="shared" si="892"/>
        <v/>
      </c>
      <c r="CZ632" s="39" t="str">
        <f t="shared" si="892"/>
        <v/>
      </c>
      <c r="DA632" s="39" t="str">
        <f t="shared" si="892"/>
        <v/>
      </c>
      <c r="DB632" s="39" t="str">
        <f t="shared" si="892"/>
        <v/>
      </c>
      <c r="DC632" s="39" t="str">
        <f t="shared" si="892"/>
        <v/>
      </c>
      <c r="DD632" s="39" t="str">
        <f t="shared" si="892"/>
        <v/>
      </c>
      <c r="DE632" s="39" t="str">
        <f t="shared" si="894"/>
        <v/>
      </c>
      <c r="DF632" s="39" t="str">
        <f t="shared" si="894"/>
        <v/>
      </c>
      <c r="DG632" s="39" t="str">
        <f t="shared" si="894"/>
        <v/>
      </c>
      <c r="DH632" s="39" t="str">
        <f t="shared" si="894"/>
        <v/>
      </c>
      <c r="DI632" s="39" t="str">
        <f t="shared" si="894"/>
        <v/>
      </c>
      <c r="DJ632" s="39" t="str">
        <f t="shared" si="895"/>
        <v/>
      </c>
      <c r="DK632" s="39" t="str">
        <f t="shared" si="895"/>
        <v/>
      </c>
      <c r="DL632" s="39" t="str">
        <f t="shared" si="895"/>
        <v/>
      </c>
      <c r="DM632" s="39" t="str">
        <f t="shared" si="895"/>
        <v/>
      </c>
      <c r="DN632" s="39" t="str">
        <f t="shared" si="895"/>
        <v/>
      </c>
      <c r="DO632" s="39" t="str">
        <f t="shared" si="895"/>
        <v/>
      </c>
      <c r="DP632" s="39" t="str">
        <f t="shared" si="883"/>
        <v/>
      </c>
      <c r="DQ632" s="39" t="str">
        <f t="shared" si="883"/>
        <v/>
      </c>
      <c r="DR632" s="39" t="str">
        <f t="shared" si="883"/>
        <v/>
      </c>
      <c r="DS632" s="39" t="str">
        <f t="shared" si="883"/>
        <v/>
      </c>
      <c r="DT632" s="39" t="str">
        <f t="shared" si="882"/>
        <v/>
      </c>
      <c r="DU632" s="39" t="str">
        <f t="shared" si="882"/>
        <v/>
      </c>
      <c r="DV632" s="39" t="str">
        <f t="shared" si="882"/>
        <v/>
      </c>
      <c r="DW632" s="39" t="str">
        <f t="shared" si="882"/>
        <v/>
      </c>
      <c r="DX632" s="39" t="str">
        <f t="shared" si="882"/>
        <v/>
      </c>
      <c r="DY632" s="39" t="str">
        <f t="shared" si="882"/>
        <v/>
      </c>
      <c r="DZ632" s="39" t="str">
        <f t="shared" si="882"/>
        <v/>
      </c>
      <c r="EA632" s="39" t="str">
        <f t="shared" si="882"/>
        <v/>
      </c>
      <c r="EB632" s="39" t="str">
        <f t="shared" si="882"/>
        <v/>
      </c>
      <c r="EC632" s="39" t="str">
        <f t="shared" si="882"/>
        <v/>
      </c>
      <c r="ED632" s="39" t="str">
        <f t="shared" si="882"/>
        <v/>
      </c>
      <c r="EE632" s="39" t="str">
        <f t="shared" si="882"/>
        <v/>
      </c>
      <c r="EF632" s="39" t="str">
        <f t="shared" si="882"/>
        <v/>
      </c>
      <c r="EG632" s="39" t="str">
        <f t="shared" si="882"/>
        <v/>
      </c>
      <c r="EH632" s="39" t="str">
        <f t="shared" si="893"/>
        <v/>
      </c>
      <c r="EI632" s="39" t="str">
        <f t="shared" si="893"/>
        <v/>
      </c>
      <c r="EJ632" s="39" t="str">
        <f t="shared" si="893"/>
        <v/>
      </c>
      <c r="EK632" s="39" t="str">
        <f t="shared" si="893"/>
        <v/>
      </c>
      <c r="EL632" s="39" t="str">
        <f t="shared" si="893"/>
        <v/>
      </c>
      <c r="EM632" s="39" t="str">
        <f t="shared" si="893"/>
        <v/>
      </c>
      <c r="EN632" s="39" t="str">
        <f t="shared" si="893"/>
        <v/>
      </c>
      <c r="EO632" s="39" t="str">
        <f t="shared" si="884"/>
        <v/>
      </c>
    </row>
    <row r="633" spans="75:145">
      <c r="BW633" s="39" t="str">
        <f t="shared" si="891"/>
        <v/>
      </c>
      <c r="BX633" s="39" t="str">
        <f t="shared" si="888"/>
        <v/>
      </c>
      <c r="BY633" s="39" t="str">
        <f t="shared" si="888"/>
        <v/>
      </c>
      <c r="BZ633" s="39" t="str">
        <f t="shared" si="888"/>
        <v/>
      </c>
      <c r="CA633" s="39" t="str">
        <f t="shared" si="888"/>
        <v/>
      </c>
      <c r="CB633" s="39" t="str">
        <f t="shared" si="887"/>
        <v/>
      </c>
      <c r="CC633" s="39" t="str">
        <f t="shared" si="887"/>
        <v/>
      </c>
      <c r="CD633" s="39" t="str">
        <f t="shared" si="887"/>
        <v/>
      </c>
      <c r="CE633" s="39" t="str">
        <f t="shared" si="887"/>
        <v/>
      </c>
      <c r="CF633" s="39" t="str">
        <f t="shared" si="887"/>
        <v/>
      </c>
      <c r="CG633" s="39" t="str">
        <f t="shared" si="887"/>
        <v/>
      </c>
      <c r="CH633" s="39" t="str">
        <f t="shared" si="887"/>
        <v/>
      </c>
      <c r="CI633" s="39" t="str">
        <f t="shared" si="887"/>
        <v/>
      </c>
      <c r="CJ633" s="39" t="str">
        <f t="shared" si="887"/>
        <v/>
      </c>
      <c r="CK633" s="39" t="str">
        <f t="shared" si="887"/>
        <v/>
      </c>
      <c r="CL633" s="39" t="str">
        <f t="shared" si="887"/>
        <v/>
      </c>
      <c r="CM633" s="39" t="str">
        <f t="shared" si="887"/>
        <v/>
      </c>
      <c r="CN633" s="39" t="str">
        <f t="shared" si="887"/>
        <v/>
      </c>
      <c r="CO633" s="39" t="str">
        <f t="shared" si="892"/>
        <v/>
      </c>
      <c r="CP633" s="39" t="str">
        <f t="shared" si="892"/>
        <v/>
      </c>
      <c r="CQ633" s="39" t="str">
        <f t="shared" si="892"/>
        <v/>
      </c>
      <c r="CR633" s="39" t="str">
        <f t="shared" si="892"/>
        <v/>
      </c>
      <c r="CS633" s="39" t="str">
        <f t="shared" si="892"/>
        <v/>
      </c>
      <c r="CT633" s="39" t="str">
        <f t="shared" si="892"/>
        <v/>
      </c>
      <c r="CU633" s="39" t="str">
        <f t="shared" si="892"/>
        <v/>
      </c>
      <c r="CV633" s="39" t="str">
        <f t="shared" si="892"/>
        <v/>
      </c>
      <c r="CW633" s="39" t="str">
        <f t="shared" si="892"/>
        <v/>
      </c>
      <c r="CX633" s="39" t="str">
        <f t="shared" si="892"/>
        <v/>
      </c>
      <c r="CY633" s="39" t="str">
        <f t="shared" si="892"/>
        <v/>
      </c>
      <c r="CZ633" s="39" t="str">
        <f t="shared" si="892"/>
        <v/>
      </c>
      <c r="DA633" s="39" t="str">
        <f t="shared" si="892"/>
        <v/>
      </c>
      <c r="DB633" s="39" t="str">
        <f t="shared" si="892"/>
        <v/>
      </c>
      <c r="DC633" s="39" t="str">
        <f t="shared" si="892"/>
        <v/>
      </c>
      <c r="DD633" s="39" t="str">
        <f t="shared" si="892"/>
        <v/>
      </c>
      <c r="DE633" s="39" t="str">
        <f t="shared" si="894"/>
        <v/>
      </c>
      <c r="DF633" s="39" t="str">
        <f t="shared" si="894"/>
        <v/>
      </c>
      <c r="DG633" s="39" t="str">
        <f t="shared" si="894"/>
        <v/>
      </c>
      <c r="DH633" s="39" t="str">
        <f t="shared" si="894"/>
        <v/>
      </c>
      <c r="DI633" s="39" t="str">
        <f t="shared" si="894"/>
        <v/>
      </c>
      <c r="DJ633" s="39" t="str">
        <f t="shared" si="895"/>
        <v/>
      </c>
      <c r="DK633" s="39" t="str">
        <f t="shared" si="895"/>
        <v/>
      </c>
      <c r="DL633" s="39" t="str">
        <f t="shared" si="895"/>
        <v/>
      </c>
      <c r="DM633" s="39" t="str">
        <f t="shared" si="895"/>
        <v/>
      </c>
      <c r="DN633" s="39" t="str">
        <f t="shared" si="895"/>
        <v/>
      </c>
      <c r="DO633" s="39" t="str">
        <f t="shared" si="895"/>
        <v/>
      </c>
      <c r="DP633" s="39" t="str">
        <f t="shared" si="883"/>
        <v/>
      </c>
      <c r="DQ633" s="39" t="str">
        <f t="shared" si="883"/>
        <v/>
      </c>
      <c r="DR633" s="39" t="str">
        <f t="shared" si="883"/>
        <v/>
      </c>
      <c r="DS633" s="39" t="str">
        <f t="shared" si="883"/>
        <v/>
      </c>
      <c r="DT633" s="39" t="str">
        <f t="shared" si="882"/>
        <v/>
      </c>
      <c r="DU633" s="39" t="str">
        <f t="shared" si="882"/>
        <v/>
      </c>
      <c r="DV633" s="39" t="str">
        <f t="shared" si="882"/>
        <v/>
      </c>
      <c r="DW633" s="39" t="str">
        <f t="shared" si="882"/>
        <v/>
      </c>
      <c r="DX633" s="39" t="str">
        <f t="shared" si="882"/>
        <v/>
      </c>
      <c r="DY633" s="39" t="str">
        <f t="shared" si="882"/>
        <v/>
      </c>
      <c r="DZ633" s="39" t="str">
        <f t="shared" si="882"/>
        <v/>
      </c>
      <c r="EA633" s="39" t="str">
        <f t="shared" si="882"/>
        <v/>
      </c>
      <c r="EB633" s="39" t="str">
        <f t="shared" si="882"/>
        <v/>
      </c>
      <c r="EC633" s="39" t="str">
        <f t="shared" si="882"/>
        <v/>
      </c>
      <c r="ED633" s="39" t="str">
        <f t="shared" si="882"/>
        <v/>
      </c>
      <c r="EE633" s="39" t="str">
        <f t="shared" si="882"/>
        <v/>
      </c>
      <c r="EF633" s="39" t="str">
        <f t="shared" si="882"/>
        <v/>
      </c>
      <c r="EG633" s="39" t="str">
        <f t="shared" si="882"/>
        <v/>
      </c>
      <c r="EH633" s="39" t="str">
        <f t="shared" si="893"/>
        <v/>
      </c>
      <c r="EI633" s="39" t="str">
        <f t="shared" si="893"/>
        <v/>
      </c>
      <c r="EJ633" s="39" t="str">
        <f t="shared" si="893"/>
        <v/>
      </c>
      <c r="EK633" s="39" t="str">
        <f t="shared" si="893"/>
        <v/>
      </c>
      <c r="EL633" s="39" t="str">
        <f t="shared" si="893"/>
        <v/>
      </c>
      <c r="EM633" s="39" t="str">
        <f t="shared" si="893"/>
        <v/>
      </c>
      <c r="EN633" s="39" t="str">
        <f t="shared" si="893"/>
        <v/>
      </c>
      <c r="EO633" s="39" t="str">
        <f t="shared" si="884"/>
        <v/>
      </c>
    </row>
    <row r="634" spans="75:145">
      <c r="BW634" s="39" t="str">
        <f t="shared" si="891"/>
        <v/>
      </c>
      <c r="BX634" s="39" t="str">
        <f t="shared" si="888"/>
        <v/>
      </c>
      <c r="BY634" s="39" t="str">
        <f t="shared" si="888"/>
        <v/>
      </c>
      <c r="BZ634" s="39" t="str">
        <f t="shared" si="888"/>
        <v/>
      </c>
      <c r="CA634" s="39" t="str">
        <f t="shared" si="888"/>
        <v/>
      </c>
      <c r="CB634" s="39" t="str">
        <f t="shared" si="887"/>
        <v/>
      </c>
      <c r="CC634" s="39" t="str">
        <f t="shared" si="887"/>
        <v/>
      </c>
      <c r="CD634" s="39" t="str">
        <f t="shared" si="887"/>
        <v/>
      </c>
      <c r="CE634" s="39" t="str">
        <f t="shared" si="887"/>
        <v/>
      </c>
      <c r="CF634" s="39" t="str">
        <f t="shared" si="887"/>
        <v/>
      </c>
      <c r="CG634" s="39" t="str">
        <f t="shared" si="887"/>
        <v/>
      </c>
      <c r="CH634" s="39" t="str">
        <f t="shared" si="887"/>
        <v/>
      </c>
      <c r="CI634" s="39" t="str">
        <f t="shared" si="887"/>
        <v/>
      </c>
      <c r="CJ634" s="39" t="str">
        <f t="shared" si="887"/>
        <v/>
      </c>
      <c r="CK634" s="39" t="str">
        <f t="shared" si="887"/>
        <v/>
      </c>
      <c r="CL634" s="39" t="str">
        <f t="shared" si="887"/>
        <v/>
      </c>
      <c r="CM634" s="39" t="str">
        <f t="shared" si="887"/>
        <v/>
      </c>
      <c r="CN634" s="39" t="str">
        <f t="shared" si="887"/>
        <v/>
      </c>
      <c r="CO634" s="39" t="str">
        <f t="shared" si="892"/>
        <v/>
      </c>
      <c r="CP634" s="39" t="str">
        <f t="shared" si="892"/>
        <v/>
      </c>
      <c r="CQ634" s="39" t="str">
        <f t="shared" si="892"/>
        <v/>
      </c>
      <c r="CR634" s="39" t="str">
        <f t="shared" si="892"/>
        <v/>
      </c>
      <c r="CS634" s="39" t="str">
        <f t="shared" si="892"/>
        <v/>
      </c>
      <c r="CT634" s="39" t="str">
        <f t="shared" si="892"/>
        <v/>
      </c>
      <c r="CU634" s="39" t="str">
        <f t="shared" si="892"/>
        <v/>
      </c>
      <c r="CV634" s="39" t="str">
        <f t="shared" si="892"/>
        <v/>
      </c>
      <c r="CW634" s="39" t="str">
        <f t="shared" si="892"/>
        <v/>
      </c>
      <c r="CX634" s="39" t="str">
        <f t="shared" si="892"/>
        <v/>
      </c>
      <c r="CY634" s="39" t="str">
        <f t="shared" si="892"/>
        <v/>
      </c>
      <c r="CZ634" s="39" t="str">
        <f t="shared" si="892"/>
        <v/>
      </c>
      <c r="DA634" s="39" t="str">
        <f t="shared" si="892"/>
        <v/>
      </c>
      <c r="DB634" s="39" t="str">
        <f t="shared" si="892"/>
        <v/>
      </c>
      <c r="DC634" s="39" t="str">
        <f t="shared" si="892"/>
        <v/>
      </c>
      <c r="DD634" s="39" t="str">
        <f t="shared" si="892"/>
        <v/>
      </c>
      <c r="DE634" s="39" t="str">
        <f t="shared" si="894"/>
        <v/>
      </c>
      <c r="DF634" s="39" t="str">
        <f t="shared" si="894"/>
        <v/>
      </c>
      <c r="DG634" s="39" t="str">
        <f t="shared" si="894"/>
        <v/>
      </c>
      <c r="DH634" s="39" t="str">
        <f t="shared" si="894"/>
        <v/>
      </c>
      <c r="DI634" s="39" t="str">
        <f t="shared" si="894"/>
        <v/>
      </c>
      <c r="DJ634" s="39" t="str">
        <f t="shared" si="895"/>
        <v/>
      </c>
      <c r="DK634" s="39" t="str">
        <f t="shared" si="895"/>
        <v/>
      </c>
      <c r="DL634" s="39" t="str">
        <f t="shared" si="895"/>
        <v/>
      </c>
      <c r="DM634" s="39" t="str">
        <f t="shared" si="895"/>
        <v/>
      </c>
      <c r="DN634" s="39" t="str">
        <f t="shared" si="895"/>
        <v/>
      </c>
      <c r="DO634" s="39" t="str">
        <f t="shared" si="895"/>
        <v/>
      </c>
      <c r="DP634" s="39" t="str">
        <f t="shared" si="883"/>
        <v/>
      </c>
      <c r="DQ634" s="39" t="str">
        <f t="shared" si="883"/>
        <v/>
      </c>
      <c r="DR634" s="39" t="str">
        <f t="shared" si="883"/>
        <v/>
      </c>
      <c r="DS634" s="39" t="str">
        <f t="shared" si="883"/>
        <v/>
      </c>
      <c r="DT634" s="39" t="str">
        <f t="shared" si="882"/>
        <v/>
      </c>
      <c r="DU634" s="39" t="str">
        <f t="shared" si="882"/>
        <v/>
      </c>
      <c r="DV634" s="39" t="str">
        <f t="shared" si="882"/>
        <v/>
      </c>
      <c r="DW634" s="39" t="str">
        <f t="shared" si="882"/>
        <v/>
      </c>
      <c r="DX634" s="39" t="str">
        <f t="shared" si="882"/>
        <v/>
      </c>
      <c r="DY634" s="39" t="str">
        <f t="shared" si="882"/>
        <v/>
      </c>
      <c r="DZ634" s="39" t="str">
        <f t="shared" si="882"/>
        <v/>
      </c>
      <c r="EA634" s="39" t="str">
        <f t="shared" si="882"/>
        <v/>
      </c>
      <c r="EB634" s="39" t="str">
        <f t="shared" ref="EB634:EN658" si="896">IF(BH634="","","|n|cffffcc00"&amp;EB$2&amp;"：|r"&amp;BH634&amp;EB$1)</f>
        <v/>
      </c>
      <c r="EC634" s="39" t="str">
        <f t="shared" si="896"/>
        <v/>
      </c>
      <c r="ED634" s="39" t="str">
        <f t="shared" si="896"/>
        <v/>
      </c>
      <c r="EE634" s="39" t="str">
        <f t="shared" si="896"/>
        <v/>
      </c>
      <c r="EF634" s="39" t="str">
        <f t="shared" si="896"/>
        <v/>
      </c>
      <c r="EG634" s="39" t="str">
        <f t="shared" si="896"/>
        <v/>
      </c>
      <c r="EH634" s="39" t="str">
        <f t="shared" si="893"/>
        <v/>
      </c>
      <c r="EI634" s="39" t="str">
        <f t="shared" si="893"/>
        <v/>
      </c>
      <c r="EJ634" s="39" t="str">
        <f t="shared" si="893"/>
        <v/>
      </c>
      <c r="EK634" s="39" t="str">
        <f t="shared" si="893"/>
        <v/>
      </c>
      <c r="EL634" s="39" t="str">
        <f t="shared" si="893"/>
        <v/>
      </c>
      <c r="EM634" s="39" t="str">
        <f t="shared" si="893"/>
        <v/>
      </c>
      <c r="EN634" s="39" t="str">
        <f t="shared" si="893"/>
        <v/>
      </c>
      <c r="EO634" s="39" t="str">
        <f t="shared" si="884"/>
        <v/>
      </c>
    </row>
    <row r="635" spans="75:145">
      <c r="BW635" s="39" t="str">
        <f t="shared" si="891"/>
        <v/>
      </c>
      <c r="BX635" s="39" t="str">
        <f t="shared" si="888"/>
        <v/>
      </c>
      <c r="BY635" s="39" t="str">
        <f t="shared" si="888"/>
        <v/>
      </c>
      <c r="BZ635" s="39" t="str">
        <f t="shared" si="888"/>
        <v/>
      </c>
      <c r="CA635" s="39" t="str">
        <f t="shared" si="888"/>
        <v/>
      </c>
      <c r="CB635" s="39" t="str">
        <f t="shared" si="887"/>
        <v/>
      </c>
      <c r="CC635" s="39" t="str">
        <f t="shared" si="887"/>
        <v/>
      </c>
      <c r="CD635" s="39" t="str">
        <f t="shared" si="887"/>
        <v/>
      </c>
      <c r="CE635" s="39" t="str">
        <f t="shared" si="887"/>
        <v/>
      </c>
      <c r="CF635" s="39" t="str">
        <f t="shared" si="887"/>
        <v/>
      </c>
      <c r="CG635" s="39" t="str">
        <f t="shared" si="887"/>
        <v/>
      </c>
      <c r="CH635" s="39" t="str">
        <f t="shared" si="887"/>
        <v/>
      </c>
      <c r="CI635" s="39" t="str">
        <f t="shared" si="887"/>
        <v/>
      </c>
      <c r="CJ635" s="39" t="str">
        <f t="shared" si="887"/>
        <v/>
      </c>
      <c r="CK635" s="39" t="str">
        <f t="shared" si="887"/>
        <v/>
      </c>
      <c r="CL635" s="39" t="str">
        <f t="shared" si="887"/>
        <v/>
      </c>
      <c r="CM635" s="39" t="str">
        <f t="shared" si="887"/>
        <v/>
      </c>
      <c r="CN635" s="39" t="str">
        <f t="shared" si="887"/>
        <v/>
      </c>
      <c r="CO635" s="39" t="str">
        <f t="shared" si="892"/>
        <v/>
      </c>
      <c r="CP635" s="39" t="str">
        <f t="shared" si="892"/>
        <v/>
      </c>
      <c r="CQ635" s="39" t="str">
        <f t="shared" si="892"/>
        <v/>
      </c>
      <c r="CR635" s="39" t="str">
        <f t="shared" si="892"/>
        <v/>
      </c>
      <c r="CS635" s="39" t="str">
        <f t="shared" si="892"/>
        <v/>
      </c>
      <c r="CT635" s="39" t="str">
        <f t="shared" si="892"/>
        <v/>
      </c>
      <c r="CU635" s="39" t="str">
        <f t="shared" si="892"/>
        <v/>
      </c>
      <c r="CV635" s="39" t="str">
        <f t="shared" si="892"/>
        <v/>
      </c>
      <c r="CW635" s="39" t="str">
        <f t="shared" si="892"/>
        <v/>
      </c>
      <c r="CX635" s="39" t="str">
        <f t="shared" si="892"/>
        <v/>
      </c>
      <c r="CY635" s="39" t="str">
        <f t="shared" si="892"/>
        <v/>
      </c>
      <c r="CZ635" s="39" t="str">
        <f t="shared" si="892"/>
        <v/>
      </c>
      <c r="DA635" s="39" t="str">
        <f t="shared" si="892"/>
        <v/>
      </c>
      <c r="DB635" s="39" t="str">
        <f t="shared" si="892"/>
        <v/>
      </c>
      <c r="DC635" s="39" t="str">
        <f t="shared" si="892"/>
        <v/>
      </c>
      <c r="DD635" s="39" t="str">
        <f t="shared" si="892"/>
        <v/>
      </c>
      <c r="DE635" s="39" t="str">
        <f t="shared" si="894"/>
        <v/>
      </c>
      <c r="DF635" s="39" t="str">
        <f t="shared" si="894"/>
        <v/>
      </c>
      <c r="DG635" s="39" t="str">
        <f t="shared" si="894"/>
        <v/>
      </c>
      <c r="DH635" s="39" t="str">
        <f t="shared" si="894"/>
        <v/>
      </c>
      <c r="DI635" s="39" t="str">
        <f t="shared" si="894"/>
        <v/>
      </c>
      <c r="DJ635" s="39" t="str">
        <f t="shared" si="895"/>
        <v/>
      </c>
      <c r="DK635" s="39" t="str">
        <f t="shared" si="895"/>
        <v/>
      </c>
      <c r="DL635" s="39" t="str">
        <f t="shared" si="895"/>
        <v/>
      </c>
      <c r="DM635" s="39" t="str">
        <f t="shared" si="895"/>
        <v/>
      </c>
      <c r="DN635" s="39" t="str">
        <f t="shared" si="895"/>
        <v/>
      </c>
      <c r="DO635" s="39" t="str">
        <f t="shared" si="895"/>
        <v/>
      </c>
      <c r="DP635" s="39" t="str">
        <f t="shared" si="883"/>
        <v/>
      </c>
      <c r="DQ635" s="39" t="str">
        <f t="shared" si="883"/>
        <v/>
      </c>
      <c r="DR635" s="39" t="str">
        <f t="shared" si="883"/>
        <v/>
      </c>
      <c r="DS635" s="39" t="str">
        <f t="shared" si="883"/>
        <v/>
      </c>
      <c r="DT635" s="39" t="str">
        <f t="shared" si="883"/>
        <v/>
      </c>
      <c r="DU635" s="39" t="str">
        <f t="shared" si="883"/>
        <v/>
      </c>
      <c r="DV635" s="39" t="str">
        <f t="shared" si="883"/>
        <v/>
      </c>
      <c r="DW635" s="39" t="str">
        <f t="shared" si="883"/>
        <v/>
      </c>
      <c r="DX635" s="39" t="str">
        <f t="shared" si="883"/>
        <v/>
      </c>
      <c r="DY635" s="39" t="str">
        <f t="shared" si="883"/>
        <v/>
      </c>
      <c r="DZ635" s="39" t="str">
        <f t="shared" si="883"/>
        <v/>
      </c>
      <c r="EA635" s="39" t="str">
        <f t="shared" si="883"/>
        <v/>
      </c>
      <c r="EB635" s="39" t="str">
        <f t="shared" si="896"/>
        <v/>
      </c>
      <c r="EC635" s="39" t="str">
        <f t="shared" si="896"/>
        <v/>
      </c>
      <c r="ED635" s="39" t="str">
        <f t="shared" si="896"/>
        <v/>
      </c>
      <c r="EE635" s="39" t="str">
        <f t="shared" si="896"/>
        <v/>
      </c>
      <c r="EF635" s="39" t="str">
        <f t="shared" si="896"/>
        <v/>
      </c>
      <c r="EG635" s="39" t="str">
        <f t="shared" si="896"/>
        <v/>
      </c>
      <c r="EH635" s="39" t="str">
        <f t="shared" si="893"/>
        <v/>
      </c>
      <c r="EI635" s="39" t="str">
        <f t="shared" si="893"/>
        <v/>
      </c>
      <c r="EJ635" s="39" t="str">
        <f t="shared" si="893"/>
        <v/>
      </c>
      <c r="EK635" s="39" t="str">
        <f t="shared" si="893"/>
        <v/>
      </c>
      <c r="EL635" s="39" t="str">
        <f t="shared" si="893"/>
        <v/>
      </c>
      <c r="EM635" s="39" t="str">
        <f t="shared" si="893"/>
        <v/>
      </c>
      <c r="EN635" s="39" t="str">
        <f t="shared" si="893"/>
        <v/>
      </c>
      <c r="EO635" s="39" t="str">
        <f t="shared" si="884"/>
        <v/>
      </c>
    </row>
    <row r="636" spans="75:145">
      <c r="BW636" s="39" t="str">
        <f t="shared" si="891"/>
        <v/>
      </c>
      <c r="BX636" s="39" t="str">
        <f t="shared" si="888"/>
        <v/>
      </c>
      <c r="BY636" s="39" t="str">
        <f t="shared" si="888"/>
        <v/>
      </c>
      <c r="BZ636" s="39" t="str">
        <f t="shared" si="888"/>
        <v/>
      </c>
      <c r="CA636" s="39" t="str">
        <f t="shared" si="888"/>
        <v/>
      </c>
      <c r="CB636" s="39" t="str">
        <f t="shared" si="887"/>
        <v/>
      </c>
      <c r="CC636" s="39" t="str">
        <f t="shared" si="887"/>
        <v/>
      </c>
      <c r="CD636" s="39" t="str">
        <f t="shared" si="887"/>
        <v/>
      </c>
      <c r="CE636" s="39" t="str">
        <f t="shared" si="887"/>
        <v/>
      </c>
      <c r="CF636" s="39" t="str">
        <f t="shared" si="887"/>
        <v/>
      </c>
      <c r="CG636" s="39" t="str">
        <f t="shared" si="887"/>
        <v/>
      </c>
      <c r="CH636" s="39" t="str">
        <f t="shared" si="887"/>
        <v/>
      </c>
      <c r="CI636" s="39" t="str">
        <f t="shared" si="887"/>
        <v/>
      </c>
      <c r="CJ636" s="39" t="str">
        <f t="shared" si="887"/>
        <v/>
      </c>
      <c r="CK636" s="39" t="str">
        <f t="shared" si="887"/>
        <v/>
      </c>
      <c r="CL636" s="39" t="str">
        <f t="shared" si="887"/>
        <v/>
      </c>
      <c r="CM636" s="39" t="str">
        <f t="shared" si="887"/>
        <v/>
      </c>
      <c r="CN636" s="39" t="str">
        <f t="shared" si="887"/>
        <v/>
      </c>
      <c r="CO636" s="39" t="str">
        <f t="shared" si="892"/>
        <v/>
      </c>
      <c r="CP636" s="39" t="str">
        <f t="shared" si="892"/>
        <v/>
      </c>
      <c r="CQ636" s="39" t="str">
        <f t="shared" si="892"/>
        <v/>
      </c>
      <c r="CR636" s="39" t="str">
        <f t="shared" si="892"/>
        <v/>
      </c>
      <c r="CS636" s="39" t="str">
        <f t="shared" si="892"/>
        <v/>
      </c>
      <c r="CT636" s="39" t="str">
        <f t="shared" si="892"/>
        <v/>
      </c>
      <c r="CU636" s="39" t="str">
        <f t="shared" si="892"/>
        <v/>
      </c>
      <c r="CV636" s="39" t="str">
        <f t="shared" si="892"/>
        <v/>
      </c>
      <c r="CW636" s="39" t="str">
        <f t="shared" si="892"/>
        <v/>
      </c>
      <c r="CX636" s="39" t="str">
        <f t="shared" si="892"/>
        <v/>
      </c>
      <c r="CY636" s="39" t="str">
        <f t="shared" si="892"/>
        <v/>
      </c>
      <c r="CZ636" s="39" t="str">
        <f t="shared" si="892"/>
        <v/>
      </c>
      <c r="DA636" s="39" t="str">
        <f t="shared" si="892"/>
        <v/>
      </c>
      <c r="DB636" s="39" t="str">
        <f t="shared" si="892"/>
        <v/>
      </c>
      <c r="DC636" s="39" t="str">
        <f t="shared" si="892"/>
        <v/>
      </c>
      <c r="DD636" s="39" t="str">
        <f t="shared" si="892"/>
        <v/>
      </c>
      <c r="DE636" s="39" t="str">
        <f t="shared" si="894"/>
        <v/>
      </c>
      <c r="DF636" s="39" t="str">
        <f t="shared" si="894"/>
        <v/>
      </c>
      <c r="DG636" s="39" t="str">
        <f t="shared" si="894"/>
        <v/>
      </c>
      <c r="DH636" s="39" t="str">
        <f t="shared" si="894"/>
        <v/>
      </c>
      <c r="DI636" s="39" t="str">
        <f t="shared" si="894"/>
        <v/>
      </c>
      <c r="DJ636" s="39" t="str">
        <f t="shared" si="895"/>
        <v/>
      </c>
      <c r="DK636" s="39" t="str">
        <f t="shared" si="895"/>
        <v/>
      </c>
      <c r="DL636" s="39" t="str">
        <f t="shared" si="895"/>
        <v/>
      </c>
      <c r="DM636" s="39" t="str">
        <f t="shared" si="895"/>
        <v/>
      </c>
      <c r="DN636" s="39" t="str">
        <f t="shared" si="895"/>
        <v/>
      </c>
      <c r="DO636" s="39" t="str">
        <f t="shared" si="895"/>
        <v/>
      </c>
      <c r="DP636" s="39" t="str">
        <f t="shared" si="883"/>
        <v/>
      </c>
      <c r="DQ636" s="39" t="str">
        <f t="shared" si="883"/>
        <v/>
      </c>
      <c r="DR636" s="39" t="str">
        <f t="shared" si="883"/>
        <v/>
      </c>
      <c r="DS636" s="39" t="str">
        <f t="shared" si="883"/>
        <v/>
      </c>
      <c r="DT636" s="39" t="str">
        <f t="shared" si="883"/>
        <v/>
      </c>
      <c r="DU636" s="39" t="str">
        <f t="shared" si="883"/>
        <v/>
      </c>
      <c r="DV636" s="39" t="str">
        <f t="shared" si="883"/>
        <v/>
      </c>
      <c r="DW636" s="39" t="str">
        <f t="shared" si="883"/>
        <v/>
      </c>
      <c r="DX636" s="39" t="str">
        <f t="shared" si="883"/>
        <v/>
      </c>
      <c r="DY636" s="39" t="str">
        <f t="shared" si="883"/>
        <v/>
      </c>
      <c r="DZ636" s="39" t="str">
        <f t="shared" si="883"/>
        <v/>
      </c>
      <c r="EA636" s="39" t="str">
        <f t="shared" si="883"/>
        <v/>
      </c>
      <c r="EB636" s="39" t="str">
        <f t="shared" si="896"/>
        <v/>
      </c>
      <c r="EC636" s="39" t="str">
        <f t="shared" si="896"/>
        <v/>
      </c>
      <c r="ED636" s="39" t="str">
        <f t="shared" si="896"/>
        <v/>
      </c>
      <c r="EE636" s="39" t="str">
        <f t="shared" si="896"/>
        <v/>
      </c>
      <c r="EF636" s="39" t="str">
        <f t="shared" si="896"/>
        <v/>
      </c>
      <c r="EG636" s="39" t="str">
        <f t="shared" si="896"/>
        <v/>
      </c>
      <c r="EH636" s="39" t="str">
        <f t="shared" si="893"/>
        <v/>
      </c>
      <c r="EI636" s="39" t="str">
        <f t="shared" si="893"/>
        <v/>
      </c>
      <c r="EJ636" s="39" t="str">
        <f t="shared" si="893"/>
        <v/>
      </c>
      <c r="EK636" s="39" t="str">
        <f t="shared" si="893"/>
        <v/>
      </c>
      <c r="EL636" s="39" t="str">
        <f t="shared" si="893"/>
        <v/>
      </c>
      <c r="EM636" s="39" t="str">
        <f t="shared" si="893"/>
        <v/>
      </c>
      <c r="EN636" s="39" t="str">
        <f t="shared" si="893"/>
        <v/>
      </c>
      <c r="EO636" s="39" t="str">
        <f t="shared" si="884"/>
        <v/>
      </c>
    </row>
    <row r="637" spans="75:145">
      <c r="BW637" s="39" t="str">
        <f t="shared" si="891"/>
        <v/>
      </c>
      <c r="BX637" s="39" t="str">
        <f t="shared" si="888"/>
        <v/>
      </c>
      <c r="BY637" s="39" t="str">
        <f t="shared" si="888"/>
        <v/>
      </c>
      <c r="BZ637" s="39" t="str">
        <f t="shared" si="888"/>
        <v/>
      </c>
      <c r="CA637" s="39" t="str">
        <f t="shared" si="888"/>
        <v/>
      </c>
      <c r="CB637" s="39" t="str">
        <f t="shared" si="887"/>
        <v/>
      </c>
      <c r="CC637" s="39" t="str">
        <f t="shared" si="887"/>
        <v/>
      </c>
      <c r="CD637" s="39" t="str">
        <f t="shared" si="887"/>
        <v/>
      </c>
      <c r="CE637" s="39" t="str">
        <f t="shared" si="887"/>
        <v/>
      </c>
      <c r="CF637" s="39" t="str">
        <f t="shared" ref="CF637:CU654" si="897">IF(L637="","","|n|cffffcc00"&amp;CF$2&amp;"：|r"&amp;L637&amp;CF$1)</f>
        <v/>
      </c>
      <c r="CG637" s="39" t="str">
        <f t="shared" si="897"/>
        <v/>
      </c>
      <c r="CH637" s="39" t="str">
        <f t="shared" si="897"/>
        <v/>
      </c>
      <c r="CI637" s="39" t="str">
        <f t="shared" si="897"/>
        <v/>
      </c>
      <c r="CJ637" s="39" t="str">
        <f t="shared" si="897"/>
        <v/>
      </c>
      <c r="CK637" s="39" t="str">
        <f t="shared" si="897"/>
        <v/>
      </c>
      <c r="CL637" s="39" t="str">
        <f t="shared" si="897"/>
        <v/>
      </c>
      <c r="CM637" s="39" t="str">
        <f t="shared" si="897"/>
        <v/>
      </c>
      <c r="CN637" s="39" t="str">
        <f t="shared" si="897"/>
        <v/>
      </c>
      <c r="CO637" s="39" t="str">
        <f t="shared" si="892"/>
        <v/>
      </c>
      <c r="CP637" s="39" t="str">
        <f t="shared" si="892"/>
        <v/>
      </c>
      <c r="CQ637" s="39" t="str">
        <f t="shared" si="892"/>
        <v/>
      </c>
      <c r="CR637" s="39" t="str">
        <f t="shared" si="892"/>
        <v/>
      </c>
      <c r="CS637" s="39" t="str">
        <f t="shared" si="892"/>
        <v/>
      </c>
      <c r="CT637" s="39" t="str">
        <f t="shared" si="892"/>
        <v/>
      </c>
      <c r="CU637" s="39" t="str">
        <f t="shared" si="892"/>
        <v/>
      </c>
      <c r="CV637" s="39" t="str">
        <f t="shared" si="892"/>
        <v/>
      </c>
      <c r="CW637" s="39" t="str">
        <f t="shared" si="892"/>
        <v/>
      </c>
      <c r="CX637" s="39" t="str">
        <f t="shared" si="892"/>
        <v/>
      </c>
      <c r="CY637" s="39" t="str">
        <f t="shared" si="892"/>
        <v/>
      </c>
      <c r="CZ637" s="39" t="str">
        <f t="shared" si="892"/>
        <v/>
      </c>
      <c r="DA637" s="39" t="str">
        <f t="shared" si="892"/>
        <v/>
      </c>
      <c r="DB637" s="39" t="str">
        <f t="shared" si="892"/>
        <v/>
      </c>
      <c r="DC637" s="39" t="str">
        <f t="shared" si="892"/>
        <v/>
      </c>
      <c r="DD637" s="39" t="str">
        <f t="shared" si="892"/>
        <v/>
      </c>
      <c r="DE637" s="39" t="str">
        <f t="shared" si="894"/>
        <v/>
      </c>
      <c r="DF637" s="39" t="str">
        <f t="shared" si="894"/>
        <v/>
      </c>
      <c r="DG637" s="39" t="str">
        <f t="shared" si="894"/>
        <v/>
      </c>
      <c r="DH637" s="39" t="str">
        <f t="shared" si="894"/>
        <v/>
      </c>
      <c r="DI637" s="39" t="str">
        <f t="shared" si="894"/>
        <v/>
      </c>
      <c r="DJ637" s="39" t="str">
        <f t="shared" si="895"/>
        <v/>
      </c>
      <c r="DK637" s="39" t="str">
        <f t="shared" si="895"/>
        <v/>
      </c>
      <c r="DL637" s="39" t="str">
        <f t="shared" si="895"/>
        <v/>
      </c>
      <c r="DM637" s="39" t="str">
        <f t="shared" si="895"/>
        <v/>
      </c>
      <c r="DN637" s="39" t="str">
        <f t="shared" si="895"/>
        <v/>
      </c>
      <c r="DO637" s="39" t="str">
        <f t="shared" si="895"/>
        <v/>
      </c>
      <c r="DP637" s="39" t="str">
        <f t="shared" si="883"/>
        <v/>
      </c>
      <c r="DQ637" s="39" t="str">
        <f t="shared" si="883"/>
        <v/>
      </c>
      <c r="DR637" s="39" t="str">
        <f t="shared" si="883"/>
        <v/>
      </c>
      <c r="DS637" s="39" t="str">
        <f t="shared" si="883"/>
        <v/>
      </c>
      <c r="DT637" s="39" t="str">
        <f t="shared" si="883"/>
        <v/>
      </c>
      <c r="DU637" s="39" t="str">
        <f t="shared" si="883"/>
        <v/>
      </c>
      <c r="DV637" s="39" t="str">
        <f t="shared" si="883"/>
        <v/>
      </c>
      <c r="DW637" s="39" t="str">
        <f t="shared" si="883"/>
        <v/>
      </c>
      <c r="DX637" s="39" t="str">
        <f t="shared" si="883"/>
        <v/>
      </c>
      <c r="DY637" s="39" t="str">
        <f t="shared" si="883"/>
        <v/>
      </c>
      <c r="DZ637" s="39" t="str">
        <f t="shared" si="883"/>
        <v/>
      </c>
      <c r="EA637" s="39" t="str">
        <f t="shared" si="883"/>
        <v/>
      </c>
      <c r="EB637" s="39" t="str">
        <f t="shared" si="896"/>
        <v/>
      </c>
      <c r="EC637" s="39" t="str">
        <f t="shared" si="896"/>
        <v/>
      </c>
      <c r="ED637" s="39" t="str">
        <f t="shared" si="896"/>
        <v/>
      </c>
      <c r="EE637" s="39" t="str">
        <f t="shared" si="896"/>
        <v/>
      </c>
      <c r="EF637" s="39" t="str">
        <f t="shared" si="896"/>
        <v/>
      </c>
      <c r="EG637" s="39" t="str">
        <f t="shared" si="896"/>
        <v/>
      </c>
      <c r="EH637" s="39" t="str">
        <f t="shared" si="893"/>
        <v/>
      </c>
      <c r="EI637" s="39" t="str">
        <f t="shared" si="893"/>
        <v/>
      </c>
      <c r="EJ637" s="39" t="str">
        <f t="shared" si="893"/>
        <v/>
      </c>
      <c r="EK637" s="39" t="str">
        <f t="shared" si="893"/>
        <v/>
      </c>
      <c r="EL637" s="39" t="str">
        <f t="shared" si="893"/>
        <v/>
      </c>
      <c r="EM637" s="39" t="str">
        <f t="shared" si="893"/>
        <v/>
      </c>
      <c r="EN637" s="39" t="str">
        <f t="shared" si="893"/>
        <v/>
      </c>
      <c r="EO637" s="39" t="str">
        <f t="shared" si="884"/>
        <v/>
      </c>
    </row>
    <row r="638" spans="75:145">
      <c r="BW638" s="39" t="str">
        <f t="shared" si="891"/>
        <v/>
      </c>
      <c r="BX638" s="39" t="str">
        <f t="shared" si="888"/>
        <v/>
      </c>
      <c r="BY638" s="39" t="str">
        <f t="shared" si="888"/>
        <v/>
      </c>
      <c r="BZ638" s="39" t="str">
        <f t="shared" si="888"/>
        <v/>
      </c>
      <c r="CA638" s="39" t="str">
        <f t="shared" si="888"/>
        <v/>
      </c>
      <c r="CB638" s="39" t="str">
        <f t="shared" si="888"/>
        <v/>
      </c>
      <c r="CC638" s="39" t="str">
        <f t="shared" si="888"/>
        <v/>
      </c>
      <c r="CD638" s="39" t="str">
        <f t="shared" si="888"/>
        <v/>
      </c>
      <c r="CE638" s="39" t="str">
        <f t="shared" si="888"/>
        <v/>
      </c>
      <c r="CF638" s="39" t="str">
        <f t="shared" si="897"/>
        <v/>
      </c>
      <c r="CG638" s="39" t="str">
        <f t="shared" si="897"/>
        <v/>
      </c>
      <c r="CH638" s="39" t="str">
        <f t="shared" si="897"/>
        <v/>
      </c>
      <c r="CI638" s="39" t="str">
        <f t="shared" si="897"/>
        <v/>
      </c>
      <c r="CJ638" s="39" t="str">
        <f t="shared" si="897"/>
        <v/>
      </c>
      <c r="CK638" s="39" t="str">
        <f t="shared" si="897"/>
        <v/>
      </c>
      <c r="CL638" s="39" t="str">
        <f t="shared" si="897"/>
        <v/>
      </c>
      <c r="CM638" s="39" t="str">
        <f t="shared" si="897"/>
        <v/>
      </c>
      <c r="CN638" s="39" t="str">
        <f t="shared" si="897"/>
        <v/>
      </c>
      <c r="CO638" s="39" t="str">
        <f t="shared" si="892"/>
        <v/>
      </c>
      <c r="CP638" s="39" t="str">
        <f t="shared" si="892"/>
        <v/>
      </c>
      <c r="CQ638" s="39" t="str">
        <f t="shared" si="892"/>
        <v/>
      </c>
      <c r="CR638" s="39" t="str">
        <f t="shared" si="892"/>
        <v/>
      </c>
      <c r="CS638" s="39" t="str">
        <f t="shared" si="892"/>
        <v/>
      </c>
      <c r="CT638" s="39" t="str">
        <f t="shared" si="892"/>
        <v/>
      </c>
      <c r="CU638" s="39" t="str">
        <f t="shared" si="892"/>
        <v/>
      </c>
      <c r="CV638" s="39" t="str">
        <f t="shared" si="892"/>
        <v/>
      </c>
      <c r="CW638" s="39" t="str">
        <f t="shared" si="892"/>
        <v/>
      </c>
      <c r="CX638" s="39" t="str">
        <f t="shared" si="892"/>
        <v/>
      </c>
      <c r="CY638" s="39" t="str">
        <f t="shared" si="892"/>
        <v/>
      </c>
      <c r="CZ638" s="39" t="str">
        <f t="shared" si="892"/>
        <v/>
      </c>
      <c r="DA638" s="39" t="str">
        <f t="shared" si="892"/>
        <v/>
      </c>
      <c r="DB638" s="39" t="str">
        <f t="shared" si="892"/>
        <v/>
      </c>
      <c r="DC638" s="39" t="str">
        <f t="shared" si="892"/>
        <v/>
      </c>
      <c r="DD638" s="39" t="str">
        <f t="shared" si="892"/>
        <v/>
      </c>
      <c r="DE638" s="39" t="str">
        <f t="shared" si="894"/>
        <v/>
      </c>
      <c r="DF638" s="39" t="str">
        <f t="shared" si="894"/>
        <v/>
      </c>
      <c r="DG638" s="39" t="str">
        <f t="shared" si="894"/>
        <v/>
      </c>
      <c r="DH638" s="39" t="str">
        <f t="shared" si="894"/>
        <v/>
      </c>
      <c r="DI638" s="39" t="str">
        <f t="shared" si="894"/>
        <v/>
      </c>
      <c r="DJ638" s="39" t="str">
        <f t="shared" si="895"/>
        <v/>
      </c>
      <c r="DK638" s="39" t="str">
        <f t="shared" si="895"/>
        <v/>
      </c>
      <c r="DL638" s="39" t="str">
        <f t="shared" si="895"/>
        <v/>
      </c>
      <c r="DM638" s="39" t="str">
        <f t="shared" si="895"/>
        <v/>
      </c>
      <c r="DN638" s="39" t="str">
        <f t="shared" si="895"/>
        <v/>
      </c>
      <c r="DO638" s="39" t="str">
        <f t="shared" si="895"/>
        <v/>
      </c>
      <c r="DP638" s="39" t="str">
        <f t="shared" si="883"/>
        <v/>
      </c>
      <c r="DQ638" s="39" t="str">
        <f t="shared" si="883"/>
        <v/>
      </c>
      <c r="DR638" s="39" t="str">
        <f t="shared" si="883"/>
        <v/>
      </c>
      <c r="DS638" s="39" t="str">
        <f t="shared" si="883"/>
        <v/>
      </c>
      <c r="DT638" s="39" t="str">
        <f t="shared" si="883"/>
        <v/>
      </c>
      <c r="DU638" s="39" t="str">
        <f t="shared" si="883"/>
        <v/>
      </c>
      <c r="DV638" s="39" t="str">
        <f t="shared" si="883"/>
        <v/>
      </c>
      <c r="DW638" s="39" t="str">
        <f t="shared" si="883"/>
        <v/>
      </c>
      <c r="DX638" s="39" t="str">
        <f t="shared" si="883"/>
        <v/>
      </c>
      <c r="DY638" s="39" t="str">
        <f t="shared" si="883"/>
        <v/>
      </c>
      <c r="DZ638" s="39" t="str">
        <f t="shared" si="883"/>
        <v/>
      </c>
      <c r="EA638" s="39" t="str">
        <f t="shared" si="883"/>
        <v/>
      </c>
      <c r="EB638" s="39" t="str">
        <f t="shared" si="896"/>
        <v/>
      </c>
      <c r="EC638" s="39" t="str">
        <f t="shared" si="896"/>
        <v/>
      </c>
      <c r="ED638" s="39" t="str">
        <f t="shared" si="896"/>
        <v/>
      </c>
      <c r="EE638" s="39" t="str">
        <f t="shared" si="896"/>
        <v/>
      </c>
      <c r="EF638" s="39" t="str">
        <f t="shared" si="896"/>
        <v/>
      </c>
      <c r="EG638" s="39" t="str">
        <f t="shared" si="896"/>
        <v/>
      </c>
      <c r="EH638" s="39" t="str">
        <f t="shared" si="893"/>
        <v/>
      </c>
      <c r="EI638" s="39" t="str">
        <f t="shared" si="893"/>
        <v/>
      </c>
      <c r="EJ638" s="39" t="str">
        <f t="shared" si="893"/>
        <v/>
      </c>
      <c r="EK638" s="39" t="str">
        <f t="shared" si="893"/>
        <v/>
      </c>
      <c r="EL638" s="39" t="str">
        <f t="shared" si="893"/>
        <v/>
      </c>
      <c r="EM638" s="39" t="str">
        <f t="shared" si="893"/>
        <v/>
      </c>
      <c r="EN638" s="39" t="str">
        <f t="shared" si="893"/>
        <v/>
      </c>
      <c r="EO638" s="39" t="str">
        <f t="shared" si="884"/>
        <v/>
      </c>
    </row>
    <row r="639" spans="75:145">
      <c r="BW639" s="39" t="str">
        <f t="shared" si="891"/>
        <v/>
      </c>
      <c r="BX639" s="39" t="str">
        <f t="shared" si="888"/>
        <v/>
      </c>
      <c r="BY639" s="39" t="str">
        <f t="shared" si="888"/>
        <v/>
      </c>
      <c r="BZ639" s="39" t="str">
        <f t="shared" si="888"/>
        <v/>
      </c>
      <c r="CA639" s="39" t="str">
        <f t="shared" si="888"/>
        <v/>
      </c>
      <c r="CB639" s="39" t="str">
        <f t="shared" si="888"/>
        <v/>
      </c>
      <c r="CC639" s="39" t="str">
        <f t="shared" si="888"/>
        <v/>
      </c>
      <c r="CD639" s="39" t="str">
        <f t="shared" si="888"/>
        <v/>
      </c>
      <c r="CE639" s="39" t="str">
        <f t="shared" si="888"/>
        <v/>
      </c>
      <c r="CF639" s="39" t="str">
        <f t="shared" si="897"/>
        <v/>
      </c>
      <c r="CG639" s="39" t="str">
        <f t="shared" si="897"/>
        <v/>
      </c>
      <c r="CH639" s="39" t="str">
        <f t="shared" si="897"/>
        <v/>
      </c>
      <c r="CI639" s="39" t="str">
        <f t="shared" si="897"/>
        <v/>
      </c>
      <c r="CJ639" s="39" t="str">
        <f t="shared" si="897"/>
        <v/>
      </c>
      <c r="CK639" s="39" t="str">
        <f t="shared" si="897"/>
        <v/>
      </c>
      <c r="CL639" s="39" t="str">
        <f t="shared" si="897"/>
        <v/>
      </c>
      <c r="CM639" s="39" t="str">
        <f t="shared" si="897"/>
        <v/>
      </c>
      <c r="CN639" s="39" t="str">
        <f t="shared" si="897"/>
        <v/>
      </c>
      <c r="CO639" s="39" t="str">
        <f t="shared" si="892"/>
        <v/>
      </c>
      <c r="CP639" s="39" t="str">
        <f t="shared" si="892"/>
        <v/>
      </c>
      <c r="CQ639" s="39" t="str">
        <f t="shared" si="892"/>
        <v/>
      </c>
      <c r="CR639" s="39" t="str">
        <f t="shared" si="892"/>
        <v/>
      </c>
      <c r="CS639" s="39" t="str">
        <f t="shared" si="892"/>
        <v/>
      </c>
      <c r="CT639" s="39" t="str">
        <f t="shared" si="892"/>
        <v/>
      </c>
      <c r="CU639" s="39" t="str">
        <f t="shared" si="892"/>
        <v/>
      </c>
      <c r="CV639" s="39" t="str">
        <f t="shared" si="892"/>
        <v/>
      </c>
      <c r="CW639" s="39" t="str">
        <f t="shared" si="892"/>
        <v/>
      </c>
      <c r="CX639" s="39" t="str">
        <f t="shared" si="892"/>
        <v/>
      </c>
      <c r="CY639" s="39" t="str">
        <f t="shared" si="892"/>
        <v/>
      </c>
      <c r="CZ639" s="39" t="str">
        <f t="shared" si="892"/>
        <v/>
      </c>
      <c r="DA639" s="39" t="str">
        <f t="shared" si="892"/>
        <v/>
      </c>
      <c r="DB639" s="39" t="str">
        <f t="shared" si="892"/>
        <v/>
      </c>
      <c r="DC639" s="39" t="str">
        <f t="shared" si="892"/>
        <v/>
      </c>
      <c r="DD639" s="39" t="str">
        <f t="shared" si="892"/>
        <v/>
      </c>
      <c r="DE639" s="39" t="str">
        <f t="shared" si="894"/>
        <v/>
      </c>
      <c r="DF639" s="39" t="str">
        <f t="shared" si="894"/>
        <v/>
      </c>
      <c r="DG639" s="39" t="str">
        <f t="shared" si="894"/>
        <v/>
      </c>
      <c r="DH639" s="39" t="str">
        <f t="shared" si="894"/>
        <v/>
      </c>
      <c r="DI639" s="39" t="str">
        <f t="shared" si="894"/>
        <v/>
      </c>
      <c r="DJ639" s="39" t="str">
        <f t="shared" si="895"/>
        <v/>
      </c>
      <c r="DK639" s="39" t="str">
        <f t="shared" si="895"/>
        <v/>
      </c>
      <c r="DL639" s="39" t="str">
        <f t="shared" si="895"/>
        <v/>
      </c>
      <c r="DM639" s="39" t="str">
        <f t="shared" si="895"/>
        <v/>
      </c>
      <c r="DN639" s="39" t="str">
        <f t="shared" si="895"/>
        <v/>
      </c>
      <c r="DO639" s="39" t="str">
        <f t="shared" si="895"/>
        <v/>
      </c>
      <c r="DP639" s="39" t="str">
        <f t="shared" si="883"/>
        <v/>
      </c>
      <c r="DQ639" s="39" t="str">
        <f t="shared" si="883"/>
        <v/>
      </c>
      <c r="DR639" s="39" t="str">
        <f t="shared" si="883"/>
        <v/>
      </c>
      <c r="DS639" s="39" t="str">
        <f t="shared" si="883"/>
        <v/>
      </c>
      <c r="DT639" s="39" t="str">
        <f t="shared" si="883"/>
        <v/>
      </c>
      <c r="DU639" s="39" t="str">
        <f t="shared" si="883"/>
        <v/>
      </c>
      <c r="DV639" s="39" t="str">
        <f t="shared" si="883"/>
        <v/>
      </c>
      <c r="DW639" s="39" t="str">
        <f t="shared" si="883"/>
        <v/>
      </c>
      <c r="DX639" s="39" t="str">
        <f t="shared" si="883"/>
        <v/>
      </c>
      <c r="DY639" s="39" t="str">
        <f t="shared" si="883"/>
        <v/>
      </c>
      <c r="DZ639" s="39" t="str">
        <f t="shared" si="883"/>
        <v/>
      </c>
      <c r="EA639" s="39" t="str">
        <f t="shared" si="883"/>
        <v/>
      </c>
      <c r="EB639" s="39" t="str">
        <f t="shared" si="896"/>
        <v/>
      </c>
      <c r="EC639" s="39" t="str">
        <f t="shared" si="896"/>
        <v/>
      </c>
      <c r="ED639" s="39" t="str">
        <f t="shared" si="896"/>
        <v/>
      </c>
      <c r="EE639" s="39" t="str">
        <f t="shared" si="896"/>
        <v/>
      </c>
      <c r="EF639" s="39" t="str">
        <f t="shared" si="896"/>
        <v/>
      </c>
      <c r="EG639" s="39" t="str">
        <f t="shared" si="896"/>
        <v/>
      </c>
      <c r="EH639" s="39" t="str">
        <f t="shared" si="893"/>
        <v/>
      </c>
      <c r="EI639" s="39" t="str">
        <f t="shared" si="893"/>
        <v/>
      </c>
      <c r="EJ639" s="39" t="str">
        <f t="shared" si="893"/>
        <v/>
      </c>
      <c r="EK639" s="39" t="str">
        <f t="shared" si="893"/>
        <v/>
      </c>
      <c r="EL639" s="39" t="str">
        <f t="shared" si="893"/>
        <v/>
      </c>
      <c r="EM639" s="39" t="str">
        <f t="shared" si="893"/>
        <v/>
      </c>
      <c r="EN639" s="39" t="str">
        <f t="shared" si="893"/>
        <v/>
      </c>
      <c r="EO639" s="39" t="str">
        <f t="shared" si="884"/>
        <v/>
      </c>
    </row>
    <row r="640" spans="75:145">
      <c r="BW640" s="39" t="str">
        <f t="shared" si="891"/>
        <v/>
      </c>
      <c r="BX640" s="39" t="str">
        <f t="shared" ref="BX640:CM663" si="898">IF(D640="","","|n|cffffcc00"&amp;BX$2&amp;"：|r"&amp;D640&amp;BX$1)</f>
        <v/>
      </c>
      <c r="BY640" s="39" t="str">
        <f t="shared" si="898"/>
        <v/>
      </c>
      <c r="BZ640" s="39" t="str">
        <f t="shared" si="898"/>
        <v/>
      </c>
      <c r="CA640" s="39" t="str">
        <f t="shared" si="898"/>
        <v/>
      </c>
      <c r="CB640" s="39" t="str">
        <f t="shared" si="898"/>
        <v/>
      </c>
      <c r="CC640" s="39" t="str">
        <f t="shared" si="898"/>
        <v/>
      </c>
      <c r="CD640" s="39" t="str">
        <f t="shared" si="898"/>
        <v/>
      </c>
      <c r="CE640" s="39" t="str">
        <f t="shared" si="898"/>
        <v/>
      </c>
      <c r="CF640" s="39" t="str">
        <f t="shared" si="897"/>
        <v/>
      </c>
      <c r="CG640" s="39" t="str">
        <f t="shared" si="897"/>
        <v/>
      </c>
      <c r="CH640" s="39" t="str">
        <f t="shared" si="897"/>
        <v/>
      </c>
      <c r="CI640" s="39" t="str">
        <f t="shared" si="897"/>
        <v/>
      </c>
      <c r="CJ640" s="39" t="str">
        <f t="shared" si="897"/>
        <v/>
      </c>
      <c r="CK640" s="39" t="str">
        <f t="shared" si="897"/>
        <v/>
      </c>
      <c r="CL640" s="39" t="str">
        <f t="shared" si="897"/>
        <v/>
      </c>
      <c r="CM640" s="39" t="str">
        <f t="shared" si="897"/>
        <v/>
      </c>
      <c r="CN640" s="39" t="str">
        <f t="shared" si="897"/>
        <v/>
      </c>
      <c r="CO640" s="39" t="str">
        <f t="shared" si="892"/>
        <v/>
      </c>
      <c r="CP640" s="39" t="str">
        <f t="shared" si="892"/>
        <v/>
      </c>
      <c r="CQ640" s="39" t="str">
        <f t="shared" si="892"/>
        <v/>
      </c>
      <c r="CR640" s="39" t="str">
        <f t="shared" si="892"/>
        <v/>
      </c>
      <c r="CS640" s="39" t="str">
        <f t="shared" si="892"/>
        <v/>
      </c>
      <c r="CT640" s="39" t="str">
        <f t="shared" si="892"/>
        <v/>
      </c>
      <c r="CU640" s="39" t="str">
        <f t="shared" si="892"/>
        <v/>
      </c>
      <c r="CV640" s="39" t="str">
        <f t="shared" si="892"/>
        <v/>
      </c>
      <c r="CW640" s="39" t="str">
        <f t="shared" si="892"/>
        <v/>
      </c>
      <c r="CX640" s="39" t="str">
        <f t="shared" si="892"/>
        <v/>
      </c>
      <c r="CY640" s="39" t="str">
        <f t="shared" si="892"/>
        <v/>
      </c>
      <c r="CZ640" s="39" t="str">
        <f t="shared" si="892"/>
        <v/>
      </c>
      <c r="DA640" s="39" t="str">
        <f t="shared" si="892"/>
        <v/>
      </c>
      <c r="DB640" s="39" t="str">
        <f t="shared" si="892"/>
        <v/>
      </c>
      <c r="DC640" s="39" t="str">
        <f t="shared" si="892"/>
        <v/>
      </c>
      <c r="DD640" s="39" t="str">
        <f t="shared" si="892"/>
        <v/>
      </c>
      <c r="DE640" s="39" t="str">
        <f t="shared" si="894"/>
        <v/>
      </c>
      <c r="DF640" s="39" t="str">
        <f t="shared" si="894"/>
        <v/>
      </c>
      <c r="DG640" s="39" t="str">
        <f t="shared" si="894"/>
        <v/>
      </c>
      <c r="DH640" s="39" t="str">
        <f t="shared" si="894"/>
        <v/>
      </c>
      <c r="DI640" s="39" t="str">
        <f t="shared" si="894"/>
        <v/>
      </c>
      <c r="DJ640" s="39" t="str">
        <f t="shared" si="895"/>
        <v/>
      </c>
      <c r="DK640" s="39" t="str">
        <f t="shared" si="895"/>
        <v/>
      </c>
      <c r="DL640" s="39" t="str">
        <f t="shared" si="895"/>
        <v/>
      </c>
      <c r="DM640" s="39" t="str">
        <f t="shared" si="895"/>
        <v/>
      </c>
      <c r="DN640" s="39" t="str">
        <f t="shared" si="895"/>
        <v/>
      </c>
      <c r="DO640" s="39" t="str">
        <f t="shared" si="895"/>
        <v/>
      </c>
      <c r="DP640" s="39" t="str">
        <f t="shared" si="883"/>
        <v/>
      </c>
      <c r="DQ640" s="39" t="str">
        <f t="shared" si="883"/>
        <v/>
      </c>
      <c r="DR640" s="39" t="str">
        <f t="shared" si="883"/>
        <v/>
      </c>
      <c r="DS640" s="39" t="str">
        <f t="shared" si="883"/>
        <v/>
      </c>
      <c r="DT640" s="39" t="str">
        <f t="shared" si="883"/>
        <v/>
      </c>
      <c r="DU640" s="39" t="str">
        <f t="shared" si="883"/>
        <v/>
      </c>
      <c r="DV640" s="39" t="str">
        <f t="shared" si="883"/>
        <v/>
      </c>
      <c r="DW640" s="39" t="str">
        <f t="shared" si="883"/>
        <v/>
      </c>
      <c r="DX640" s="39" t="str">
        <f t="shared" si="883"/>
        <v/>
      </c>
      <c r="DY640" s="39" t="str">
        <f t="shared" si="883"/>
        <v/>
      </c>
      <c r="DZ640" s="39" t="str">
        <f t="shared" si="883"/>
        <v/>
      </c>
      <c r="EA640" s="39" t="str">
        <f t="shared" si="883"/>
        <v/>
      </c>
      <c r="EB640" s="39" t="str">
        <f t="shared" si="896"/>
        <v/>
      </c>
      <c r="EC640" s="39" t="str">
        <f t="shared" si="896"/>
        <v/>
      </c>
      <c r="ED640" s="39" t="str">
        <f t="shared" si="896"/>
        <v/>
      </c>
      <c r="EE640" s="39" t="str">
        <f t="shared" si="896"/>
        <v/>
      </c>
      <c r="EF640" s="39" t="str">
        <f t="shared" si="896"/>
        <v/>
      </c>
      <c r="EG640" s="39" t="str">
        <f t="shared" si="896"/>
        <v/>
      </c>
      <c r="EH640" s="39" t="str">
        <f t="shared" si="893"/>
        <v/>
      </c>
      <c r="EI640" s="39" t="str">
        <f t="shared" si="893"/>
        <v/>
      </c>
      <c r="EJ640" s="39" t="str">
        <f t="shared" si="893"/>
        <v/>
      </c>
      <c r="EK640" s="39" t="str">
        <f t="shared" si="893"/>
        <v/>
      </c>
      <c r="EL640" s="39" t="str">
        <f t="shared" si="893"/>
        <v/>
      </c>
      <c r="EM640" s="39" t="str">
        <f t="shared" si="893"/>
        <v/>
      </c>
      <c r="EN640" s="39" t="str">
        <f t="shared" si="893"/>
        <v/>
      </c>
      <c r="EO640" s="39" t="str">
        <f t="shared" si="884"/>
        <v/>
      </c>
    </row>
    <row r="641" spans="75:145">
      <c r="BW641" s="39" t="str">
        <f t="shared" si="891"/>
        <v/>
      </c>
      <c r="BX641" s="39" t="str">
        <f t="shared" si="898"/>
        <v/>
      </c>
      <c r="BY641" s="39" t="str">
        <f t="shared" si="898"/>
        <v/>
      </c>
      <c r="BZ641" s="39" t="str">
        <f t="shared" si="898"/>
        <v/>
      </c>
      <c r="CA641" s="39" t="str">
        <f t="shared" si="898"/>
        <v/>
      </c>
      <c r="CB641" s="39" t="str">
        <f t="shared" si="898"/>
        <v/>
      </c>
      <c r="CC641" s="39" t="str">
        <f t="shared" si="898"/>
        <v/>
      </c>
      <c r="CD641" s="39" t="str">
        <f t="shared" si="898"/>
        <v/>
      </c>
      <c r="CE641" s="39" t="str">
        <f t="shared" si="898"/>
        <v/>
      </c>
      <c r="CF641" s="39" t="str">
        <f t="shared" si="897"/>
        <v/>
      </c>
      <c r="CG641" s="39" t="str">
        <f t="shared" si="897"/>
        <v/>
      </c>
      <c r="CH641" s="39" t="str">
        <f t="shared" si="897"/>
        <v/>
      </c>
      <c r="CI641" s="39" t="str">
        <f t="shared" si="897"/>
        <v/>
      </c>
      <c r="CJ641" s="39" t="str">
        <f t="shared" si="897"/>
        <v/>
      </c>
      <c r="CK641" s="39" t="str">
        <f t="shared" si="897"/>
        <v/>
      </c>
      <c r="CL641" s="39" t="str">
        <f t="shared" si="897"/>
        <v/>
      </c>
      <c r="CM641" s="39" t="str">
        <f t="shared" si="897"/>
        <v/>
      </c>
      <c r="CN641" s="39" t="str">
        <f t="shared" si="897"/>
        <v/>
      </c>
      <c r="CO641" s="39" t="str">
        <f t="shared" si="897"/>
        <v/>
      </c>
      <c r="CP641" s="39" t="str">
        <f t="shared" si="897"/>
        <v/>
      </c>
      <c r="CQ641" s="39" t="str">
        <f t="shared" si="897"/>
        <v/>
      </c>
      <c r="CR641" s="39" t="str">
        <f t="shared" si="897"/>
        <v/>
      </c>
      <c r="CS641" s="39" t="str">
        <f t="shared" si="897"/>
        <v/>
      </c>
      <c r="CT641" s="39" t="str">
        <f t="shared" si="897"/>
        <v/>
      </c>
      <c r="CU641" s="39" t="str">
        <f t="shared" si="897"/>
        <v/>
      </c>
      <c r="CV641" s="39" t="str">
        <f t="shared" ref="CV641:DD669" si="899">IF(AB641="","","|n|cffffcc00"&amp;CV$2&amp;"：|r"&amp;AB641&amp;CV$1)</f>
        <v/>
      </c>
      <c r="CW641" s="39" t="str">
        <f t="shared" si="899"/>
        <v/>
      </c>
      <c r="CX641" s="39" t="str">
        <f t="shared" si="899"/>
        <v/>
      </c>
      <c r="CY641" s="39" t="str">
        <f t="shared" si="899"/>
        <v/>
      </c>
      <c r="CZ641" s="39" t="str">
        <f t="shared" si="899"/>
        <v/>
      </c>
      <c r="DA641" s="39" t="str">
        <f t="shared" si="899"/>
        <v/>
      </c>
      <c r="DB641" s="39" t="str">
        <f t="shared" si="899"/>
        <v/>
      </c>
      <c r="DC641" s="39" t="str">
        <f t="shared" si="899"/>
        <v/>
      </c>
      <c r="DD641" s="39" t="str">
        <f t="shared" si="899"/>
        <v/>
      </c>
      <c r="DE641" s="39" t="str">
        <f t="shared" si="894"/>
        <v/>
      </c>
      <c r="DF641" s="39" t="str">
        <f t="shared" si="894"/>
        <v/>
      </c>
      <c r="DG641" s="39" t="str">
        <f t="shared" si="894"/>
        <v/>
      </c>
      <c r="DH641" s="39" t="str">
        <f t="shared" si="894"/>
        <v/>
      </c>
      <c r="DI641" s="39" t="str">
        <f t="shared" si="894"/>
        <v/>
      </c>
      <c r="DJ641" s="39" t="str">
        <f t="shared" si="895"/>
        <v/>
      </c>
      <c r="DK641" s="39" t="str">
        <f t="shared" si="895"/>
        <v/>
      </c>
      <c r="DL641" s="39" t="str">
        <f t="shared" si="895"/>
        <v/>
      </c>
      <c r="DM641" s="39" t="str">
        <f t="shared" si="895"/>
        <v/>
      </c>
      <c r="DN641" s="39" t="str">
        <f t="shared" si="895"/>
        <v/>
      </c>
      <c r="DO641" s="39" t="str">
        <f t="shared" si="895"/>
        <v/>
      </c>
      <c r="DP641" s="39" t="str">
        <f t="shared" si="883"/>
        <v/>
      </c>
      <c r="DQ641" s="39" t="str">
        <f t="shared" si="883"/>
        <v/>
      </c>
      <c r="DR641" s="39" t="str">
        <f t="shared" si="883"/>
        <v/>
      </c>
      <c r="DS641" s="39" t="str">
        <f t="shared" si="883"/>
        <v/>
      </c>
      <c r="DT641" s="39" t="str">
        <f t="shared" si="883"/>
        <v/>
      </c>
      <c r="DU641" s="39" t="str">
        <f t="shared" si="883"/>
        <v/>
      </c>
      <c r="DV641" s="39" t="str">
        <f t="shared" si="883"/>
        <v/>
      </c>
      <c r="DW641" s="39" t="str">
        <f t="shared" si="883"/>
        <v/>
      </c>
      <c r="DX641" s="39" t="str">
        <f t="shared" si="883"/>
        <v/>
      </c>
      <c r="DY641" s="39" t="str">
        <f t="shared" si="883"/>
        <v/>
      </c>
      <c r="DZ641" s="39" t="str">
        <f t="shared" si="883"/>
        <v/>
      </c>
      <c r="EA641" s="39" t="str">
        <f t="shared" si="883"/>
        <v/>
      </c>
      <c r="EB641" s="39" t="str">
        <f t="shared" si="896"/>
        <v/>
      </c>
      <c r="EC641" s="39" t="str">
        <f t="shared" si="896"/>
        <v/>
      </c>
      <c r="ED641" s="39" t="str">
        <f t="shared" si="896"/>
        <v/>
      </c>
      <c r="EE641" s="39" t="str">
        <f t="shared" si="896"/>
        <v/>
      </c>
      <c r="EF641" s="39" t="str">
        <f t="shared" si="896"/>
        <v/>
      </c>
      <c r="EG641" s="39" t="str">
        <f t="shared" si="896"/>
        <v/>
      </c>
      <c r="EH641" s="39" t="str">
        <f t="shared" si="893"/>
        <v/>
      </c>
      <c r="EI641" s="39" t="str">
        <f t="shared" si="893"/>
        <v/>
      </c>
      <c r="EJ641" s="39" t="str">
        <f t="shared" si="893"/>
        <v/>
      </c>
      <c r="EK641" s="39" t="str">
        <f t="shared" si="893"/>
        <v/>
      </c>
      <c r="EL641" s="39" t="str">
        <f t="shared" si="893"/>
        <v/>
      </c>
      <c r="EM641" s="39" t="str">
        <f t="shared" si="893"/>
        <v/>
      </c>
      <c r="EN641" s="39" t="str">
        <f t="shared" si="893"/>
        <v/>
      </c>
      <c r="EO641" s="39" t="str">
        <f t="shared" si="884"/>
        <v/>
      </c>
    </row>
    <row r="642" spans="75:145">
      <c r="BW642" s="39" t="str">
        <f t="shared" si="891"/>
        <v/>
      </c>
      <c r="BX642" s="39" t="str">
        <f t="shared" si="898"/>
        <v/>
      </c>
      <c r="BY642" s="39" t="str">
        <f t="shared" si="898"/>
        <v/>
      </c>
      <c r="BZ642" s="39" t="str">
        <f t="shared" si="898"/>
        <v/>
      </c>
      <c r="CA642" s="39" t="str">
        <f t="shared" si="898"/>
        <v/>
      </c>
      <c r="CB642" s="39" t="str">
        <f t="shared" si="898"/>
        <v/>
      </c>
      <c r="CC642" s="39" t="str">
        <f t="shared" si="898"/>
        <v/>
      </c>
      <c r="CD642" s="39" t="str">
        <f t="shared" si="898"/>
        <v/>
      </c>
      <c r="CE642" s="39" t="str">
        <f t="shared" si="898"/>
        <v/>
      </c>
      <c r="CF642" s="39" t="str">
        <f t="shared" si="897"/>
        <v/>
      </c>
      <c r="CG642" s="39" t="str">
        <f t="shared" si="897"/>
        <v/>
      </c>
      <c r="CH642" s="39" t="str">
        <f t="shared" si="897"/>
        <v/>
      </c>
      <c r="CI642" s="39" t="str">
        <f t="shared" si="897"/>
        <v/>
      </c>
      <c r="CJ642" s="39" t="str">
        <f t="shared" si="897"/>
        <v/>
      </c>
      <c r="CK642" s="39" t="str">
        <f t="shared" si="897"/>
        <v/>
      </c>
      <c r="CL642" s="39" t="str">
        <f t="shared" si="897"/>
        <v/>
      </c>
      <c r="CM642" s="39" t="str">
        <f t="shared" si="897"/>
        <v/>
      </c>
      <c r="CN642" s="39" t="str">
        <f t="shared" si="897"/>
        <v/>
      </c>
      <c r="CO642" s="39" t="str">
        <f t="shared" si="897"/>
        <v/>
      </c>
      <c r="CP642" s="39" t="str">
        <f t="shared" si="897"/>
        <v/>
      </c>
      <c r="CQ642" s="39" t="str">
        <f t="shared" si="897"/>
        <v/>
      </c>
      <c r="CR642" s="39" t="str">
        <f t="shared" si="897"/>
        <v/>
      </c>
      <c r="CS642" s="39" t="str">
        <f t="shared" si="897"/>
        <v/>
      </c>
      <c r="CT642" s="39" t="str">
        <f t="shared" si="897"/>
        <v/>
      </c>
      <c r="CU642" s="39" t="str">
        <f t="shared" si="897"/>
        <v/>
      </c>
      <c r="CV642" s="39" t="str">
        <f t="shared" si="899"/>
        <v/>
      </c>
      <c r="CW642" s="39" t="str">
        <f t="shared" si="899"/>
        <v/>
      </c>
      <c r="CX642" s="39" t="str">
        <f t="shared" si="899"/>
        <v/>
      </c>
      <c r="CY642" s="39" t="str">
        <f t="shared" si="899"/>
        <v/>
      </c>
      <c r="CZ642" s="39" t="str">
        <f t="shared" si="899"/>
        <v/>
      </c>
      <c r="DA642" s="39" t="str">
        <f t="shared" si="899"/>
        <v/>
      </c>
      <c r="DB642" s="39" t="str">
        <f t="shared" si="899"/>
        <v/>
      </c>
      <c r="DC642" s="39" t="str">
        <f t="shared" si="899"/>
        <v/>
      </c>
      <c r="DD642" s="39" t="str">
        <f t="shared" si="899"/>
        <v/>
      </c>
      <c r="DE642" s="39" t="str">
        <f t="shared" si="894"/>
        <v/>
      </c>
      <c r="DF642" s="39" t="str">
        <f t="shared" si="894"/>
        <v/>
      </c>
      <c r="DG642" s="39" t="str">
        <f t="shared" si="894"/>
        <v/>
      </c>
      <c r="DH642" s="39" t="str">
        <f t="shared" si="894"/>
        <v/>
      </c>
      <c r="DI642" s="39" t="str">
        <f t="shared" si="894"/>
        <v/>
      </c>
      <c r="DJ642" s="39" t="str">
        <f t="shared" si="895"/>
        <v/>
      </c>
      <c r="DK642" s="39" t="str">
        <f t="shared" si="895"/>
        <v/>
      </c>
      <c r="DL642" s="39" t="str">
        <f t="shared" si="895"/>
        <v/>
      </c>
      <c r="DM642" s="39" t="str">
        <f t="shared" si="895"/>
        <v/>
      </c>
      <c r="DN642" s="39" t="str">
        <f t="shared" si="895"/>
        <v/>
      </c>
      <c r="DO642" s="39" t="str">
        <f t="shared" si="895"/>
        <v/>
      </c>
      <c r="DP642" s="39" t="str">
        <f t="shared" si="883"/>
        <v/>
      </c>
      <c r="DQ642" s="39" t="str">
        <f t="shared" si="883"/>
        <v/>
      </c>
      <c r="DR642" s="39" t="str">
        <f t="shared" si="883"/>
        <v/>
      </c>
      <c r="DS642" s="39" t="str">
        <f t="shared" si="883"/>
        <v/>
      </c>
      <c r="DT642" s="39" t="str">
        <f t="shared" si="883"/>
        <v/>
      </c>
      <c r="DU642" s="39" t="str">
        <f t="shared" si="883"/>
        <v/>
      </c>
      <c r="DV642" s="39" t="str">
        <f t="shared" si="883"/>
        <v/>
      </c>
      <c r="DW642" s="39" t="str">
        <f t="shared" si="883"/>
        <v/>
      </c>
      <c r="DX642" s="39" t="str">
        <f t="shared" si="883"/>
        <v/>
      </c>
      <c r="DY642" s="39" t="str">
        <f t="shared" si="883"/>
        <v/>
      </c>
      <c r="DZ642" s="39" t="str">
        <f t="shared" si="883"/>
        <v/>
      </c>
      <c r="EA642" s="39" t="str">
        <f t="shared" si="883"/>
        <v/>
      </c>
      <c r="EB642" s="39" t="str">
        <f t="shared" si="896"/>
        <v/>
      </c>
      <c r="EC642" s="39" t="str">
        <f t="shared" si="896"/>
        <v/>
      </c>
      <c r="ED642" s="39" t="str">
        <f t="shared" si="896"/>
        <v/>
      </c>
      <c r="EE642" s="39" t="str">
        <f t="shared" si="896"/>
        <v/>
      </c>
      <c r="EF642" s="39" t="str">
        <f t="shared" si="896"/>
        <v/>
      </c>
      <c r="EG642" s="39" t="str">
        <f t="shared" si="896"/>
        <v/>
      </c>
      <c r="EH642" s="39" t="str">
        <f t="shared" si="893"/>
        <v/>
      </c>
      <c r="EI642" s="39" t="str">
        <f t="shared" si="893"/>
        <v/>
      </c>
      <c r="EJ642" s="39" t="str">
        <f t="shared" si="893"/>
        <v/>
      </c>
      <c r="EK642" s="39" t="str">
        <f t="shared" si="893"/>
        <v/>
      </c>
      <c r="EL642" s="39" t="str">
        <f t="shared" si="893"/>
        <v/>
      </c>
      <c r="EM642" s="39" t="str">
        <f t="shared" si="893"/>
        <v/>
      </c>
      <c r="EN642" s="39" t="str">
        <f t="shared" si="893"/>
        <v/>
      </c>
      <c r="EO642" s="39" t="str">
        <f t="shared" si="884"/>
        <v/>
      </c>
    </row>
    <row r="643" spans="75:145">
      <c r="BW643" s="39" t="str">
        <f t="shared" si="891"/>
        <v/>
      </c>
      <c r="BX643" s="39" t="str">
        <f t="shared" si="898"/>
        <v/>
      </c>
      <c r="BY643" s="39" t="str">
        <f t="shared" si="898"/>
        <v/>
      </c>
      <c r="BZ643" s="39" t="str">
        <f t="shared" si="898"/>
        <v/>
      </c>
      <c r="CA643" s="39" t="str">
        <f t="shared" si="898"/>
        <v/>
      </c>
      <c r="CB643" s="39" t="str">
        <f t="shared" si="898"/>
        <v/>
      </c>
      <c r="CC643" s="39" t="str">
        <f t="shared" si="898"/>
        <v/>
      </c>
      <c r="CD643" s="39" t="str">
        <f t="shared" si="898"/>
        <v/>
      </c>
      <c r="CE643" s="39" t="str">
        <f t="shared" si="898"/>
        <v/>
      </c>
      <c r="CF643" s="39" t="str">
        <f t="shared" si="897"/>
        <v/>
      </c>
      <c r="CG643" s="39" t="str">
        <f t="shared" si="897"/>
        <v/>
      </c>
      <c r="CH643" s="39" t="str">
        <f t="shared" si="897"/>
        <v/>
      </c>
      <c r="CI643" s="39" t="str">
        <f t="shared" si="897"/>
        <v/>
      </c>
      <c r="CJ643" s="39" t="str">
        <f t="shared" si="897"/>
        <v/>
      </c>
      <c r="CK643" s="39" t="str">
        <f t="shared" si="897"/>
        <v/>
      </c>
      <c r="CL643" s="39" t="str">
        <f t="shared" si="897"/>
        <v/>
      </c>
      <c r="CM643" s="39" t="str">
        <f t="shared" si="897"/>
        <v/>
      </c>
      <c r="CN643" s="39" t="str">
        <f t="shared" si="897"/>
        <v/>
      </c>
      <c r="CO643" s="39" t="str">
        <f t="shared" si="897"/>
        <v/>
      </c>
      <c r="CP643" s="39" t="str">
        <f t="shared" si="897"/>
        <v/>
      </c>
      <c r="CQ643" s="39" t="str">
        <f t="shared" si="897"/>
        <v/>
      </c>
      <c r="CR643" s="39" t="str">
        <f t="shared" si="897"/>
        <v/>
      </c>
      <c r="CS643" s="39" t="str">
        <f t="shared" si="897"/>
        <v/>
      </c>
      <c r="CT643" s="39" t="str">
        <f t="shared" si="897"/>
        <v/>
      </c>
      <c r="CU643" s="39" t="str">
        <f t="shared" si="897"/>
        <v/>
      </c>
      <c r="CV643" s="39" t="str">
        <f t="shared" si="899"/>
        <v/>
      </c>
      <c r="CW643" s="39" t="str">
        <f t="shared" si="899"/>
        <v/>
      </c>
      <c r="CX643" s="39" t="str">
        <f t="shared" si="899"/>
        <v/>
      </c>
      <c r="CY643" s="39" t="str">
        <f t="shared" si="899"/>
        <v/>
      </c>
      <c r="CZ643" s="39" t="str">
        <f t="shared" si="899"/>
        <v/>
      </c>
      <c r="DA643" s="39" t="str">
        <f t="shared" si="899"/>
        <v/>
      </c>
      <c r="DB643" s="39" t="str">
        <f t="shared" si="899"/>
        <v/>
      </c>
      <c r="DC643" s="39" t="str">
        <f t="shared" si="899"/>
        <v/>
      </c>
      <c r="DD643" s="39" t="str">
        <f t="shared" si="899"/>
        <v/>
      </c>
      <c r="DE643" s="39" t="str">
        <f t="shared" si="894"/>
        <v/>
      </c>
      <c r="DF643" s="39" t="str">
        <f t="shared" si="894"/>
        <v/>
      </c>
      <c r="DG643" s="39" t="str">
        <f t="shared" si="894"/>
        <v/>
      </c>
      <c r="DH643" s="39" t="str">
        <f t="shared" si="894"/>
        <v/>
      </c>
      <c r="DI643" s="39" t="str">
        <f t="shared" si="894"/>
        <v/>
      </c>
      <c r="DJ643" s="39" t="str">
        <f t="shared" si="895"/>
        <v/>
      </c>
      <c r="DK643" s="39" t="str">
        <f t="shared" si="895"/>
        <v/>
      </c>
      <c r="DL643" s="39" t="str">
        <f t="shared" si="895"/>
        <v/>
      </c>
      <c r="DM643" s="39" t="str">
        <f t="shared" si="895"/>
        <v/>
      </c>
      <c r="DN643" s="39" t="str">
        <f t="shared" si="895"/>
        <v/>
      </c>
      <c r="DO643" s="39" t="str">
        <f t="shared" si="895"/>
        <v/>
      </c>
      <c r="DP643" s="39" t="str">
        <f t="shared" si="883"/>
        <v/>
      </c>
      <c r="DQ643" s="39" t="str">
        <f t="shared" si="883"/>
        <v/>
      </c>
      <c r="DR643" s="39" t="str">
        <f t="shared" si="883"/>
        <v/>
      </c>
      <c r="DS643" s="39" t="str">
        <f t="shared" ref="DS643:EG666" si="900">IF(AY643="","","|n|cffffcc00"&amp;DS$2&amp;"：|r"&amp;AY643&amp;DS$1)</f>
        <v/>
      </c>
      <c r="DT643" s="39" t="str">
        <f t="shared" si="900"/>
        <v/>
      </c>
      <c r="DU643" s="39" t="str">
        <f t="shared" si="900"/>
        <v/>
      </c>
      <c r="DV643" s="39" t="str">
        <f t="shared" si="900"/>
        <v/>
      </c>
      <c r="DW643" s="39" t="str">
        <f t="shared" si="900"/>
        <v/>
      </c>
      <c r="DX643" s="39" t="str">
        <f t="shared" si="900"/>
        <v/>
      </c>
      <c r="DY643" s="39" t="str">
        <f t="shared" si="900"/>
        <v/>
      </c>
      <c r="DZ643" s="39" t="str">
        <f t="shared" si="900"/>
        <v/>
      </c>
      <c r="EA643" s="39" t="str">
        <f t="shared" si="900"/>
        <v/>
      </c>
      <c r="EB643" s="39" t="str">
        <f t="shared" si="896"/>
        <v/>
      </c>
      <c r="EC643" s="39" t="str">
        <f t="shared" si="896"/>
        <v/>
      </c>
      <c r="ED643" s="39" t="str">
        <f t="shared" si="896"/>
        <v/>
      </c>
      <c r="EE643" s="39" t="str">
        <f t="shared" si="896"/>
        <v/>
      </c>
      <c r="EF643" s="39" t="str">
        <f t="shared" si="896"/>
        <v/>
      </c>
      <c r="EG643" s="39" t="str">
        <f t="shared" si="896"/>
        <v/>
      </c>
      <c r="EH643" s="39" t="str">
        <f t="shared" si="896"/>
        <v/>
      </c>
      <c r="EI643" s="39" t="str">
        <f t="shared" si="896"/>
        <v/>
      </c>
      <c r="EJ643" s="39" t="str">
        <f t="shared" si="896"/>
        <v/>
      </c>
      <c r="EK643" s="39" t="str">
        <f t="shared" si="896"/>
        <v/>
      </c>
      <c r="EL643" s="39" t="str">
        <f t="shared" si="896"/>
        <v/>
      </c>
      <c r="EM643" s="39" t="str">
        <f t="shared" si="896"/>
        <v/>
      </c>
      <c r="EN643" s="39" t="str">
        <f t="shared" si="896"/>
        <v/>
      </c>
      <c r="EO643" s="39" t="str">
        <f t="shared" si="884"/>
        <v/>
      </c>
    </row>
    <row r="644" spans="75:145">
      <c r="BW644" s="39" t="str">
        <f t="shared" si="891"/>
        <v/>
      </c>
      <c r="BX644" s="39" t="str">
        <f t="shared" si="898"/>
        <v/>
      </c>
      <c r="BY644" s="39" t="str">
        <f t="shared" si="898"/>
        <v/>
      </c>
      <c r="BZ644" s="39" t="str">
        <f t="shared" si="898"/>
        <v/>
      </c>
      <c r="CA644" s="39" t="str">
        <f t="shared" si="898"/>
        <v/>
      </c>
      <c r="CB644" s="39" t="str">
        <f t="shared" si="898"/>
        <v/>
      </c>
      <c r="CC644" s="39" t="str">
        <f t="shared" si="898"/>
        <v/>
      </c>
      <c r="CD644" s="39" t="str">
        <f t="shared" si="898"/>
        <v/>
      </c>
      <c r="CE644" s="39" t="str">
        <f t="shared" si="898"/>
        <v/>
      </c>
      <c r="CF644" s="39" t="str">
        <f t="shared" si="897"/>
        <v/>
      </c>
      <c r="CG644" s="39" t="str">
        <f t="shared" si="897"/>
        <v/>
      </c>
      <c r="CH644" s="39" t="str">
        <f t="shared" si="897"/>
        <v/>
      </c>
      <c r="CI644" s="39" t="str">
        <f t="shared" si="897"/>
        <v/>
      </c>
      <c r="CJ644" s="39" t="str">
        <f t="shared" si="897"/>
        <v/>
      </c>
      <c r="CK644" s="39" t="str">
        <f t="shared" si="897"/>
        <v/>
      </c>
      <c r="CL644" s="39" t="str">
        <f t="shared" si="897"/>
        <v/>
      </c>
      <c r="CM644" s="39" t="str">
        <f t="shared" si="897"/>
        <v/>
      </c>
      <c r="CN644" s="39" t="str">
        <f t="shared" si="897"/>
        <v/>
      </c>
      <c r="CO644" s="39" t="str">
        <f t="shared" si="897"/>
        <v/>
      </c>
      <c r="CP644" s="39" t="str">
        <f t="shared" si="897"/>
        <v/>
      </c>
      <c r="CQ644" s="39" t="str">
        <f t="shared" si="897"/>
        <v/>
      </c>
      <c r="CR644" s="39" t="str">
        <f t="shared" si="897"/>
        <v/>
      </c>
      <c r="CS644" s="39" t="str">
        <f t="shared" si="897"/>
        <v/>
      </c>
      <c r="CT644" s="39" t="str">
        <f t="shared" si="897"/>
        <v/>
      </c>
      <c r="CU644" s="39" t="str">
        <f t="shared" si="897"/>
        <v/>
      </c>
      <c r="CV644" s="39" t="str">
        <f t="shared" si="899"/>
        <v/>
      </c>
      <c r="CW644" s="39" t="str">
        <f t="shared" si="899"/>
        <v/>
      </c>
      <c r="CX644" s="39" t="str">
        <f t="shared" si="899"/>
        <v/>
      </c>
      <c r="CY644" s="39" t="str">
        <f t="shared" si="899"/>
        <v/>
      </c>
      <c r="CZ644" s="39" t="str">
        <f t="shared" si="899"/>
        <v/>
      </c>
      <c r="DA644" s="39" t="str">
        <f t="shared" si="899"/>
        <v/>
      </c>
      <c r="DB644" s="39" t="str">
        <f t="shared" si="899"/>
        <v/>
      </c>
      <c r="DC644" s="39" t="str">
        <f t="shared" si="899"/>
        <v/>
      </c>
      <c r="DD644" s="39" t="str">
        <f t="shared" si="899"/>
        <v/>
      </c>
      <c r="DE644" s="39" t="str">
        <f t="shared" si="894"/>
        <v/>
      </c>
      <c r="DF644" s="39" t="str">
        <f t="shared" si="894"/>
        <v/>
      </c>
      <c r="DG644" s="39" t="str">
        <f t="shared" si="894"/>
        <v/>
      </c>
      <c r="DH644" s="39" t="str">
        <f t="shared" si="894"/>
        <v/>
      </c>
      <c r="DI644" s="39" t="str">
        <f t="shared" si="894"/>
        <v/>
      </c>
      <c r="DJ644" s="39" t="str">
        <f t="shared" si="895"/>
        <v/>
      </c>
      <c r="DK644" s="39" t="str">
        <f t="shared" si="895"/>
        <v/>
      </c>
      <c r="DL644" s="39" t="str">
        <f t="shared" si="895"/>
        <v/>
      </c>
      <c r="DM644" s="39" t="str">
        <f t="shared" si="895"/>
        <v/>
      </c>
      <c r="DN644" s="39" t="str">
        <f t="shared" si="895"/>
        <v/>
      </c>
      <c r="DO644" s="39" t="str">
        <f t="shared" si="895"/>
        <v/>
      </c>
      <c r="DP644" s="39" t="str">
        <f t="shared" si="895"/>
        <v/>
      </c>
      <c r="DQ644" s="39" t="str">
        <f t="shared" si="895"/>
        <v/>
      </c>
      <c r="DR644" s="39" t="str">
        <f t="shared" si="895"/>
        <v/>
      </c>
      <c r="DS644" s="39" t="str">
        <f t="shared" si="900"/>
        <v/>
      </c>
      <c r="DT644" s="39" t="str">
        <f t="shared" si="900"/>
        <v/>
      </c>
      <c r="DU644" s="39" t="str">
        <f t="shared" si="900"/>
        <v/>
      </c>
      <c r="DV644" s="39" t="str">
        <f t="shared" si="900"/>
        <v/>
      </c>
      <c r="DW644" s="39" t="str">
        <f t="shared" si="900"/>
        <v/>
      </c>
      <c r="DX644" s="39" t="str">
        <f t="shared" si="900"/>
        <v/>
      </c>
      <c r="DY644" s="39" t="str">
        <f t="shared" si="900"/>
        <v/>
      </c>
      <c r="DZ644" s="39" t="str">
        <f t="shared" si="900"/>
        <v/>
      </c>
      <c r="EA644" s="39" t="str">
        <f t="shared" si="900"/>
        <v/>
      </c>
      <c r="EB644" s="39" t="str">
        <f t="shared" si="896"/>
        <v/>
      </c>
      <c r="EC644" s="39" t="str">
        <f t="shared" si="896"/>
        <v/>
      </c>
      <c r="ED644" s="39" t="str">
        <f t="shared" si="896"/>
        <v/>
      </c>
      <c r="EE644" s="39" t="str">
        <f t="shared" si="896"/>
        <v/>
      </c>
      <c r="EF644" s="39" t="str">
        <f t="shared" si="896"/>
        <v/>
      </c>
      <c r="EG644" s="39" t="str">
        <f t="shared" si="896"/>
        <v/>
      </c>
      <c r="EH644" s="39" t="str">
        <f t="shared" si="896"/>
        <v/>
      </c>
      <c r="EI644" s="39" t="str">
        <f t="shared" si="896"/>
        <v/>
      </c>
      <c r="EJ644" s="39" t="str">
        <f t="shared" si="896"/>
        <v/>
      </c>
      <c r="EK644" s="39" t="str">
        <f t="shared" si="896"/>
        <v/>
      </c>
      <c r="EL644" s="39" t="str">
        <f t="shared" si="896"/>
        <v/>
      </c>
      <c r="EM644" s="39" t="str">
        <f t="shared" si="896"/>
        <v/>
      </c>
      <c r="EN644" s="39" t="str">
        <f t="shared" si="896"/>
        <v/>
      </c>
      <c r="EO644" s="39" t="str">
        <f t="shared" si="884"/>
        <v/>
      </c>
    </row>
    <row r="645" spans="75:145">
      <c r="BW645" s="39" t="str">
        <f t="shared" si="891"/>
        <v/>
      </c>
      <c r="BX645" s="39" t="str">
        <f t="shared" si="898"/>
        <v/>
      </c>
      <c r="BY645" s="39" t="str">
        <f t="shared" si="898"/>
        <v/>
      </c>
      <c r="BZ645" s="39" t="str">
        <f t="shared" si="898"/>
        <v/>
      </c>
      <c r="CA645" s="39" t="str">
        <f t="shared" si="898"/>
        <v/>
      </c>
      <c r="CB645" s="39" t="str">
        <f t="shared" si="898"/>
        <v/>
      </c>
      <c r="CC645" s="39" t="str">
        <f t="shared" si="898"/>
        <v/>
      </c>
      <c r="CD645" s="39" t="str">
        <f t="shared" si="898"/>
        <v/>
      </c>
      <c r="CE645" s="39" t="str">
        <f t="shared" si="898"/>
        <v/>
      </c>
      <c r="CF645" s="39" t="str">
        <f t="shared" si="897"/>
        <v/>
      </c>
      <c r="CG645" s="39" t="str">
        <f t="shared" si="897"/>
        <v/>
      </c>
      <c r="CH645" s="39" t="str">
        <f t="shared" si="897"/>
        <v/>
      </c>
      <c r="CI645" s="39" t="str">
        <f t="shared" si="897"/>
        <v/>
      </c>
      <c r="CJ645" s="39" t="str">
        <f t="shared" si="897"/>
        <v/>
      </c>
      <c r="CK645" s="39" t="str">
        <f t="shared" si="897"/>
        <v/>
      </c>
      <c r="CL645" s="39" t="str">
        <f t="shared" si="897"/>
        <v/>
      </c>
      <c r="CM645" s="39" t="str">
        <f t="shared" si="897"/>
        <v/>
      </c>
      <c r="CN645" s="39" t="str">
        <f t="shared" si="897"/>
        <v/>
      </c>
      <c r="CO645" s="39" t="str">
        <f t="shared" si="897"/>
        <v/>
      </c>
      <c r="CP645" s="39" t="str">
        <f t="shared" si="897"/>
        <v/>
      </c>
      <c r="CQ645" s="39" t="str">
        <f t="shared" si="897"/>
        <v/>
      </c>
      <c r="CR645" s="39" t="str">
        <f t="shared" si="897"/>
        <v/>
      </c>
      <c r="CS645" s="39" t="str">
        <f t="shared" si="897"/>
        <v/>
      </c>
      <c r="CT645" s="39" t="str">
        <f t="shared" si="897"/>
        <v/>
      </c>
      <c r="CU645" s="39" t="str">
        <f t="shared" si="897"/>
        <v/>
      </c>
      <c r="CV645" s="39" t="str">
        <f t="shared" si="899"/>
        <v/>
      </c>
      <c r="CW645" s="39" t="str">
        <f t="shared" si="899"/>
        <v/>
      </c>
      <c r="CX645" s="39" t="str">
        <f t="shared" si="899"/>
        <v/>
      </c>
      <c r="CY645" s="39" t="str">
        <f t="shared" si="899"/>
        <v/>
      </c>
      <c r="CZ645" s="39" t="str">
        <f t="shared" si="899"/>
        <v/>
      </c>
      <c r="DA645" s="39" t="str">
        <f t="shared" si="899"/>
        <v/>
      </c>
      <c r="DB645" s="39" t="str">
        <f t="shared" si="899"/>
        <v/>
      </c>
      <c r="DC645" s="39" t="str">
        <f t="shared" si="899"/>
        <v/>
      </c>
      <c r="DD645" s="39" t="str">
        <f t="shared" si="899"/>
        <v/>
      </c>
      <c r="DE645" s="39" t="str">
        <f t="shared" si="894"/>
        <v/>
      </c>
      <c r="DF645" s="39" t="str">
        <f t="shared" si="894"/>
        <v/>
      </c>
      <c r="DG645" s="39" t="str">
        <f t="shared" si="894"/>
        <v/>
      </c>
      <c r="DH645" s="39" t="str">
        <f t="shared" si="894"/>
        <v/>
      </c>
      <c r="DI645" s="39" t="str">
        <f t="shared" si="894"/>
        <v/>
      </c>
      <c r="DJ645" s="39" t="str">
        <f t="shared" si="895"/>
        <v/>
      </c>
      <c r="DK645" s="39" t="str">
        <f t="shared" si="895"/>
        <v/>
      </c>
      <c r="DL645" s="39" t="str">
        <f t="shared" si="895"/>
        <v/>
      </c>
      <c r="DM645" s="39" t="str">
        <f t="shared" si="895"/>
        <v/>
      </c>
      <c r="DN645" s="39" t="str">
        <f t="shared" si="895"/>
        <v/>
      </c>
      <c r="DO645" s="39" t="str">
        <f t="shared" si="895"/>
        <v/>
      </c>
      <c r="DP645" s="39" t="str">
        <f t="shared" si="895"/>
        <v/>
      </c>
      <c r="DQ645" s="39" t="str">
        <f t="shared" si="895"/>
        <v/>
      </c>
      <c r="DR645" s="39" t="str">
        <f t="shared" si="895"/>
        <v/>
      </c>
      <c r="DS645" s="39" t="str">
        <f t="shared" si="900"/>
        <v/>
      </c>
      <c r="DT645" s="39" t="str">
        <f t="shared" si="900"/>
        <v/>
      </c>
      <c r="DU645" s="39" t="str">
        <f t="shared" si="900"/>
        <v/>
      </c>
      <c r="DV645" s="39" t="str">
        <f t="shared" si="900"/>
        <v/>
      </c>
      <c r="DW645" s="39" t="str">
        <f t="shared" si="900"/>
        <v/>
      </c>
      <c r="DX645" s="39" t="str">
        <f t="shared" si="900"/>
        <v/>
      </c>
      <c r="DY645" s="39" t="str">
        <f t="shared" si="900"/>
        <v/>
      </c>
      <c r="DZ645" s="39" t="str">
        <f t="shared" si="900"/>
        <v/>
      </c>
      <c r="EA645" s="39" t="str">
        <f t="shared" si="900"/>
        <v/>
      </c>
      <c r="EB645" s="39" t="str">
        <f t="shared" si="896"/>
        <v/>
      </c>
      <c r="EC645" s="39" t="str">
        <f t="shared" si="896"/>
        <v/>
      </c>
      <c r="ED645" s="39" t="str">
        <f t="shared" si="896"/>
        <v/>
      </c>
      <c r="EE645" s="39" t="str">
        <f t="shared" si="896"/>
        <v/>
      </c>
      <c r="EF645" s="39" t="str">
        <f t="shared" si="896"/>
        <v/>
      </c>
      <c r="EG645" s="39" t="str">
        <f t="shared" si="896"/>
        <v/>
      </c>
      <c r="EH645" s="39" t="str">
        <f t="shared" si="896"/>
        <v/>
      </c>
      <c r="EI645" s="39" t="str">
        <f t="shared" si="896"/>
        <v/>
      </c>
      <c r="EJ645" s="39" t="str">
        <f t="shared" si="896"/>
        <v/>
      </c>
      <c r="EK645" s="39" t="str">
        <f t="shared" si="896"/>
        <v/>
      </c>
      <c r="EL645" s="39" t="str">
        <f t="shared" si="896"/>
        <v/>
      </c>
      <c r="EM645" s="39" t="str">
        <f t="shared" si="896"/>
        <v/>
      </c>
      <c r="EN645" s="39" t="str">
        <f t="shared" si="896"/>
        <v/>
      </c>
      <c r="EO645" s="39" t="str">
        <f t="shared" si="884"/>
        <v/>
      </c>
    </row>
    <row r="646" spans="75:145">
      <c r="BW646" s="39" t="str">
        <f t="shared" si="891"/>
        <v/>
      </c>
      <c r="BX646" s="39" t="str">
        <f t="shared" si="898"/>
        <v/>
      </c>
      <c r="BY646" s="39" t="str">
        <f t="shared" si="898"/>
        <v/>
      </c>
      <c r="BZ646" s="39" t="str">
        <f t="shared" si="898"/>
        <v/>
      </c>
      <c r="CA646" s="39" t="str">
        <f t="shared" si="898"/>
        <v/>
      </c>
      <c r="CB646" s="39" t="str">
        <f t="shared" si="898"/>
        <v/>
      </c>
      <c r="CC646" s="39" t="str">
        <f t="shared" si="898"/>
        <v/>
      </c>
      <c r="CD646" s="39" t="str">
        <f t="shared" si="898"/>
        <v/>
      </c>
      <c r="CE646" s="39" t="str">
        <f t="shared" si="898"/>
        <v/>
      </c>
      <c r="CF646" s="39" t="str">
        <f t="shared" si="897"/>
        <v/>
      </c>
      <c r="CG646" s="39" t="str">
        <f t="shared" si="897"/>
        <v/>
      </c>
      <c r="CH646" s="39" t="str">
        <f t="shared" si="897"/>
        <v/>
      </c>
      <c r="CI646" s="39" t="str">
        <f t="shared" si="897"/>
        <v/>
      </c>
      <c r="CJ646" s="39" t="str">
        <f t="shared" si="897"/>
        <v/>
      </c>
      <c r="CK646" s="39" t="str">
        <f t="shared" si="897"/>
        <v/>
      </c>
      <c r="CL646" s="39" t="str">
        <f t="shared" si="897"/>
        <v/>
      </c>
      <c r="CM646" s="39" t="str">
        <f t="shared" si="897"/>
        <v/>
      </c>
      <c r="CN646" s="39" t="str">
        <f t="shared" si="897"/>
        <v/>
      </c>
      <c r="CO646" s="39" t="str">
        <f t="shared" si="897"/>
        <v/>
      </c>
      <c r="CP646" s="39" t="str">
        <f t="shared" si="897"/>
        <v/>
      </c>
      <c r="CQ646" s="39" t="str">
        <f t="shared" si="897"/>
        <v/>
      </c>
      <c r="CR646" s="39" t="str">
        <f t="shared" si="897"/>
        <v/>
      </c>
      <c r="CS646" s="39" t="str">
        <f t="shared" si="897"/>
        <v/>
      </c>
      <c r="CT646" s="39" t="str">
        <f t="shared" si="897"/>
        <v/>
      </c>
      <c r="CU646" s="39" t="str">
        <f t="shared" si="897"/>
        <v/>
      </c>
      <c r="CV646" s="39" t="str">
        <f t="shared" si="899"/>
        <v/>
      </c>
      <c r="CW646" s="39" t="str">
        <f t="shared" si="899"/>
        <v/>
      </c>
      <c r="CX646" s="39" t="str">
        <f t="shared" si="899"/>
        <v/>
      </c>
      <c r="CY646" s="39" t="str">
        <f t="shared" si="899"/>
        <v/>
      </c>
      <c r="CZ646" s="39" t="str">
        <f t="shared" si="899"/>
        <v/>
      </c>
      <c r="DA646" s="39" t="str">
        <f t="shared" si="899"/>
        <v/>
      </c>
      <c r="DB646" s="39" t="str">
        <f t="shared" si="899"/>
        <v/>
      </c>
      <c r="DC646" s="39" t="str">
        <f t="shared" si="899"/>
        <v/>
      </c>
      <c r="DD646" s="39" t="str">
        <f t="shared" si="899"/>
        <v/>
      </c>
      <c r="DE646" s="39" t="str">
        <f t="shared" si="894"/>
        <v/>
      </c>
      <c r="DF646" s="39" t="str">
        <f t="shared" si="894"/>
        <v/>
      </c>
      <c r="DG646" s="39" t="str">
        <f t="shared" si="894"/>
        <v/>
      </c>
      <c r="DH646" s="39" t="str">
        <f t="shared" si="894"/>
        <v/>
      </c>
      <c r="DI646" s="39" t="str">
        <f t="shared" si="894"/>
        <v/>
      </c>
      <c r="DJ646" s="39" t="str">
        <f t="shared" si="895"/>
        <v/>
      </c>
      <c r="DK646" s="39" t="str">
        <f t="shared" si="895"/>
        <v/>
      </c>
      <c r="DL646" s="39" t="str">
        <f t="shared" si="895"/>
        <v/>
      </c>
      <c r="DM646" s="39" t="str">
        <f t="shared" si="895"/>
        <v/>
      </c>
      <c r="DN646" s="39" t="str">
        <f t="shared" si="895"/>
        <v/>
      </c>
      <c r="DO646" s="39" t="str">
        <f t="shared" si="895"/>
        <v/>
      </c>
      <c r="DP646" s="39" t="str">
        <f t="shared" si="895"/>
        <v/>
      </c>
      <c r="DQ646" s="39" t="str">
        <f t="shared" si="895"/>
        <v/>
      </c>
      <c r="DR646" s="39" t="str">
        <f t="shared" si="895"/>
        <v/>
      </c>
      <c r="DS646" s="39" t="str">
        <f t="shared" si="900"/>
        <v/>
      </c>
      <c r="DT646" s="39" t="str">
        <f t="shared" si="900"/>
        <v/>
      </c>
      <c r="DU646" s="39" t="str">
        <f t="shared" si="900"/>
        <v/>
      </c>
      <c r="DV646" s="39" t="str">
        <f t="shared" si="900"/>
        <v/>
      </c>
      <c r="DW646" s="39" t="str">
        <f t="shared" si="900"/>
        <v/>
      </c>
      <c r="DX646" s="39" t="str">
        <f t="shared" si="900"/>
        <v/>
      </c>
      <c r="DY646" s="39" t="str">
        <f t="shared" si="900"/>
        <v/>
      </c>
      <c r="DZ646" s="39" t="str">
        <f t="shared" si="900"/>
        <v/>
      </c>
      <c r="EA646" s="39" t="str">
        <f t="shared" si="900"/>
        <v/>
      </c>
      <c r="EB646" s="39" t="str">
        <f t="shared" si="896"/>
        <v/>
      </c>
      <c r="EC646" s="39" t="str">
        <f t="shared" si="896"/>
        <v/>
      </c>
      <c r="ED646" s="39" t="str">
        <f t="shared" si="896"/>
        <v/>
      </c>
      <c r="EE646" s="39" t="str">
        <f t="shared" si="896"/>
        <v/>
      </c>
      <c r="EF646" s="39" t="str">
        <f t="shared" si="896"/>
        <v/>
      </c>
      <c r="EG646" s="39" t="str">
        <f t="shared" si="896"/>
        <v/>
      </c>
      <c r="EH646" s="39" t="str">
        <f t="shared" si="896"/>
        <v/>
      </c>
      <c r="EI646" s="39" t="str">
        <f t="shared" si="896"/>
        <v/>
      </c>
      <c r="EJ646" s="39" t="str">
        <f t="shared" si="896"/>
        <v/>
      </c>
      <c r="EK646" s="39" t="str">
        <f t="shared" si="896"/>
        <v/>
      </c>
      <c r="EL646" s="39" t="str">
        <f t="shared" si="896"/>
        <v/>
      </c>
      <c r="EM646" s="39" t="str">
        <f t="shared" si="896"/>
        <v/>
      </c>
      <c r="EN646" s="39" t="str">
        <f t="shared" si="896"/>
        <v/>
      </c>
      <c r="EO646" s="39" t="str">
        <f t="shared" si="884"/>
        <v/>
      </c>
    </row>
    <row r="647" spans="75:145">
      <c r="BW647" s="39" t="str">
        <f t="shared" si="891"/>
        <v/>
      </c>
      <c r="BX647" s="39" t="str">
        <f t="shared" si="898"/>
        <v/>
      </c>
      <c r="BY647" s="39" t="str">
        <f t="shared" si="898"/>
        <v/>
      </c>
      <c r="BZ647" s="39" t="str">
        <f t="shared" si="898"/>
        <v/>
      </c>
      <c r="CA647" s="39" t="str">
        <f t="shared" si="898"/>
        <v/>
      </c>
      <c r="CB647" s="39" t="str">
        <f t="shared" si="898"/>
        <v/>
      </c>
      <c r="CC647" s="39" t="str">
        <f t="shared" si="898"/>
        <v/>
      </c>
      <c r="CD647" s="39" t="str">
        <f t="shared" si="898"/>
        <v/>
      </c>
      <c r="CE647" s="39" t="str">
        <f t="shared" si="898"/>
        <v/>
      </c>
      <c r="CF647" s="39" t="str">
        <f t="shared" si="897"/>
        <v/>
      </c>
      <c r="CG647" s="39" t="str">
        <f t="shared" si="897"/>
        <v/>
      </c>
      <c r="CH647" s="39" t="str">
        <f t="shared" si="897"/>
        <v/>
      </c>
      <c r="CI647" s="39" t="str">
        <f t="shared" si="897"/>
        <v/>
      </c>
      <c r="CJ647" s="39" t="str">
        <f t="shared" si="897"/>
        <v/>
      </c>
      <c r="CK647" s="39" t="str">
        <f t="shared" si="897"/>
        <v/>
      </c>
      <c r="CL647" s="39" t="str">
        <f t="shared" si="897"/>
        <v/>
      </c>
      <c r="CM647" s="39" t="str">
        <f t="shared" si="897"/>
        <v/>
      </c>
      <c r="CN647" s="39" t="str">
        <f t="shared" si="897"/>
        <v/>
      </c>
      <c r="CO647" s="39" t="str">
        <f t="shared" si="897"/>
        <v/>
      </c>
      <c r="CP647" s="39" t="str">
        <f t="shared" si="897"/>
        <v/>
      </c>
      <c r="CQ647" s="39" t="str">
        <f t="shared" si="897"/>
        <v/>
      </c>
      <c r="CR647" s="39" t="str">
        <f t="shared" si="897"/>
        <v/>
      </c>
      <c r="CS647" s="39" t="str">
        <f t="shared" si="897"/>
        <v/>
      </c>
      <c r="CT647" s="39" t="str">
        <f t="shared" si="897"/>
        <v/>
      </c>
      <c r="CU647" s="39" t="str">
        <f t="shared" si="897"/>
        <v/>
      </c>
      <c r="CV647" s="39" t="str">
        <f t="shared" si="899"/>
        <v/>
      </c>
      <c r="CW647" s="39" t="str">
        <f t="shared" si="899"/>
        <v/>
      </c>
      <c r="CX647" s="39" t="str">
        <f t="shared" si="899"/>
        <v/>
      </c>
      <c r="CY647" s="39" t="str">
        <f t="shared" si="899"/>
        <v/>
      </c>
      <c r="CZ647" s="39" t="str">
        <f t="shared" si="899"/>
        <v/>
      </c>
      <c r="DA647" s="39" t="str">
        <f t="shared" si="899"/>
        <v/>
      </c>
      <c r="DB647" s="39" t="str">
        <f t="shared" si="899"/>
        <v/>
      </c>
      <c r="DC647" s="39" t="str">
        <f t="shared" si="899"/>
        <v/>
      </c>
      <c r="DD647" s="39" t="str">
        <f t="shared" si="899"/>
        <v/>
      </c>
      <c r="DE647" s="39" t="str">
        <f t="shared" si="894"/>
        <v/>
      </c>
      <c r="DF647" s="39" t="str">
        <f t="shared" si="894"/>
        <v/>
      </c>
      <c r="DG647" s="39" t="str">
        <f t="shared" si="894"/>
        <v/>
      </c>
      <c r="DH647" s="39" t="str">
        <f t="shared" si="894"/>
        <v/>
      </c>
      <c r="DI647" s="39" t="str">
        <f t="shared" si="894"/>
        <v/>
      </c>
      <c r="DJ647" s="39" t="str">
        <f t="shared" si="895"/>
        <v/>
      </c>
      <c r="DK647" s="39" t="str">
        <f t="shared" si="895"/>
        <v/>
      </c>
      <c r="DL647" s="39" t="str">
        <f t="shared" si="895"/>
        <v/>
      </c>
      <c r="DM647" s="39" t="str">
        <f t="shared" si="895"/>
        <v/>
      </c>
      <c r="DN647" s="39" t="str">
        <f t="shared" si="895"/>
        <v/>
      </c>
      <c r="DO647" s="39" t="str">
        <f t="shared" si="895"/>
        <v/>
      </c>
      <c r="DP647" s="39" t="str">
        <f t="shared" si="895"/>
        <v/>
      </c>
      <c r="DQ647" s="39" t="str">
        <f t="shared" si="895"/>
        <v/>
      </c>
      <c r="DR647" s="39" t="str">
        <f t="shared" si="895"/>
        <v/>
      </c>
      <c r="DS647" s="39" t="str">
        <f t="shared" si="900"/>
        <v/>
      </c>
      <c r="DT647" s="39" t="str">
        <f t="shared" si="900"/>
        <v/>
      </c>
      <c r="DU647" s="39" t="str">
        <f t="shared" si="900"/>
        <v/>
      </c>
      <c r="DV647" s="39" t="str">
        <f t="shared" si="900"/>
        <v/>
      </c>
      <c r="DW647" s="39" t="str">
        <f t="shared" si="900"/>
        <v/>
      </c>
      <c r="DX647" s="39" t="str">
        <f t="shared" si="900"/>
        <v/>
      </c>
      <c r="DY647" s="39" t="str">
        <f t="shared" si="900"/>
        <v/>
      </c>
      <c r="DZ647" s="39" t="str">
        <f t="shared" si="900"/>
        <v/>
      </c>
      <c r="EA647" s="39" t="str">
        <f t="shared" si="900"/>
        <v/>
      </c>
      <c r="EB647" s="39" t="str">
        <f t="shared" si="896"/>
        <v/>
      </c>
      <c r="EC647" s="39" t="str">
        <f t="shared" si="896"/>
        <v/>
      </c>
      <c r="ED647" s="39" t="str">
        <f t="shared" si="896"/>
        <v/>
      </c>
      <c r="EE647" s="39" t="str">
        <f t="shared" si="896"/>
        <v/>
      </c>
      <c r="EF647" s="39" t="str">
        <f t="shared" si="896"/>
        <v/>
      </c>
      <c r="EG647" s="39" t="str">
        <f t="shared" si="896"/>
        <v/>
      </c>
      <c r="EH647" s="39" t="str">
        <f t="shared" si="896"/>
        <v/>
      </c>
      <c r="EI647" s="39" t="str">
        <f t="shared" si="896"/>
        <v/>
      </c>
      <c r="EJ647" s="39" t="str">
        <f t="shared" si="896"/>
        <v/>
      </c>
      <c r="EK647" s="39" t="str">
        <f t="shared" si="896"/>
        <v/>
      </c>
      <c r="EL647" s="39" t="str">
        <f t="shared" si="896"/>
        <v/>
      </c>
      <c r="EM647" s="39" t="str">
        <f t="shared" si="896"/>
        <v/>
      </c>
      <c r="EN647" s="39" t="str">
        <f t="shared" si="896"/>
        <v/>
      </c>
      <c r="EO647" s="39" t="str">
        <f t="shared" si="884"/>
        <v/>
      </c>
    </row>
    <row r="648" spans="75:145">
      <c r="BW648" s="39" t="str">
        <f t="shared" si="891"/>
        <v/>
      </c>
      <c r="BX648" s="39" t="str">
        <f t="shared" si="898"/>
        <v/>
      </c>
      <c r="BY648" s="39" t="str">
        <f t="shared" si="898"/>
        <v/>
      </c>
      <c r="BZ648" s="39" t="str">
        <f t="shared" si="898"/>
        <v/>
      </c>
      <c r="CA648" s="39" t="str">
        <f t="shared" si="898"/>
        <v/>
      </c>
      <c r="CB648" s="39" t="str">
        <f t="shared" si="898"/>
        <v/>
      </c>
      <c r="CC648" s="39" t="str">
        <f t="shared" si="898"/>
        <v/>
      </c>
      <c r="CD648" s="39" t="str">
        <f t="shared" si="898"/>
        <v/>
      </c>
      <c r="CE648" s="39" t="str">
        <f t="shared" si="898"/>
        <v/>
      </c>
      <c r="CF648" s="39" t="str">
        <f t="shared" si="897"/>
        <v/>
      </c>
      <c r="CG648" s="39" t="str">
        <f t="shared" si="897"/>
        <v/>
      </c>
      <c r="CH648" s="39" t="str">
        <f t="shared" si="897"/>
        <v/>
      </c>
      <c r="CI648" s="39" t="str">
        <f t="shared" si="897"/>
        <v/>
      </c>
      <c r="CJ648" s="39" t="str">
        <f t="shared" si="897"/>
        <v/>
      </c>
      <c r="CK648" s="39" t="str">
        <f t="shared" si="897"/>
        <v/>
      </c>
      <c r="CL648" s="39" t="str">
        <f t="shared" si="897"/>
        <v/>
      </c>
      <c r="CM648" s="39" t="str">
        <f t="shared" si="897"/>
        <v/>
      </c>
      <c r="CN648" s="39" t="str">
        <f t="shared" si="897"/>
        <v/>
      </c>
      <c r="CO648" s="39" t="str">
        <f t="shared" si="897"/>
        <v/>
      </c>
      <c r="CP648" s="39" t="str">
        <f t="shared" si="897"/>
        <v/>
      </c>
      <c r="CQ648" s="39" t="str">
        <f t="shared" si="897"/>
        <v/>
      </c>
      <c r="CR648" s="39" t="str">
        <f t="shared" si="897"/>
        <v/>
      </c>
      <c r="CS648" s="39" t="str">
        <f t="shared" si="897"/>
        <v/>
      </c>
      <c r="CT648" s="39" t="str">
        <f t="shared" si="897"/>
        <v/>
      </c>
      <c r="CU648" s="39" t="str">
        <f t="shared" si="897"/>
        <v/>
      </c>
      <c r="CV648" s="39" t="str">
        <f t="shared" si="899"/>
        <v/>
      </c>
      <c r="CW648" s="39" t="str">
        <f t="shared" si="899"/>
        <v/>
      </c>
      <c r="CX648" s="39" t="str">
        <f t="shared" si="899"/>
        <v/>
      </c>
      <c r="CY648" s="39" t="str">
        <f t="shared" si="899"/>
        <v/>
      </c>
      <c r="CZ648" s="39" t="str">
        <f t="shared" si="899"/>
        <v/>
      </c>
      <c r="DA648" s="39" t="str">
        <f t="shared" si="899"/>
        <v/>
      </c>
      <c r="DB648" s="39" t="str">
        <f t="shared" si="899"/>
        <v/>
      </c>
      <c r="DC648" s="39" t="str">
        <f t="shared" si="899"/>
        <v/>
      </c>
      <c r="DD648" s="39" t="str">
        <f t="shared" si="899"/>
        <v/>
      </c>
      <c r="DE648" s="39" t="str">
        <f t="shared" si="894"/>
        <v/>
      </c>
      <c r="DF648" s="39" t="str">
        <f t="shared" si="894"/>
        <v/>
      </c>
      <c r="DG648" s="39" t="str">
        <f t="shared" si="894"/>
        <v/>
      </c>
      <c r="DH648" s="39" t="str">
        <f t="shared" si="894"/>
        <v/>
      </c>
      <c r="DI648" s="39" t="str">
        <f t="shared" si="894"/>
        <v/>
      </c>
      <c r="DJ648" s="39" t="str">
        <f t="shared" si="895"/>
        <v/>
      </c>
      <c r="DK648" s="39" t="str">
        <f t="shared" si="895"/>
        <v/>
      </c>
      <c r="DL648" s="39" t="str">
        <f t="shared" si="895"/>
        <v/>
      </c>
      <c r="DM648" s="39" t="str">
        <f t="shared" si="895"/>
        <v/>
      </c>
      <c r="DN648" s="39" t="str">
        <f t="shared" si="895"/>
        <v/>
      </c>
      <c r="DO648" s="39" t="str">
        <f t="shared" si="895"/>
        <v/>
      </c>
      <c r="DP648" s="39" t="str">
        <f t="shared" si="895"/>
        <v/>
      </c>
      <c r="DQ648" s="39" t="str">
        <f t="shared" si="895"/>
        <v/>
      </c>
      <c r="DR648" s="39" t="str">
        <f t="shared" si="895"/>
        <v/>
      </c>
      <c r="DS648" s="39" t="str">
        <f t="shared" si="900"/>
        <v/>
      </c>
      <c r="DT648" s="39" t="str">
        <f t="shared" si="900"/>
        <v/>
      </c>
      <c r="DU648" s="39" t="str">
        <f t="shared" si="900"/>
        <v/>
      </c>
      <c r="DV648" s="39" t="str">
        <f t="shared" si="900"/>
        <v/>
      </c>
      <c r="DW648" s="39" t="str">
        <f t="shared" si="900"/>
        <v/>
      </c>
      <c r="DX648" s="39" t="str">
        <f t="shared" si="900"/>
        <v/>
      </c>
      <c r="DY648" s="39" t="str">
        <f t="shared" si="900"/>
        <v/>
      </c>
      <c r="DZ648" s="39" t="str">
        <f t="shared" si="900"/>
        <v/>
      </c>
      <c r="EA648" s="39" t="str">
        <f t="shared" si="900"/>
        <v/>
      </c>
      <c r="EB648" s="39" t="str">
        <f t="shared" si="896"/>
        <v/>
      </c>
      <c r="EC648" s="39" t="str">
        <f t="shared" si="896"/>
        <v/>
      </c>
      <c r="ED648" s="39" t="str">
        <f t="shared" si="896"/>
        <v/>
      </c>
      <c r="EE648" s="39" t="str">
        <f t="shared" si="896"/>
        <v/>
      </c>
      <c r="EF648" s="39" t="str">
        <f t="shared" si="896"/>
        <v/>
      </c>
      <c r="EG648" s="39" t="str">
        <f t="shared" si="896"/>
        <v/>
      </c>
      <c r="EH648" s="39" t="str">
        <f t="shared" si="896"/>
        <v/>
      </c>
      <c r="EI648" s="39" t="str">
        <f t="shared" si="896"/>
        <v/>
      </c>
      <c r="EJ648" s="39" t="str">
        <f t="shared" si="896"/>
        <v/>
      </c>
      <c r="EK648" s="39" t="str">
        <f t="shared" si="896"/>
        <v/>
      </c>
      <c r="EL648" s="39" t="str">
        <f t="shared" si="896"/>
        <v/>
      </c>
      <c r="EM648" s="39" t="str">
        <f t="shared" si="896"/>
        <v/>
      </c>
      <c r="EN648" s="39" t="str">
        <f t="shared" si="896"/>
        <v/>
      </c>
      <c r="EO648" s="39" t="str">
        <f t="shared" si="884"/>
        <v/>
      </c>
    </row>
    <row r="649" spans="75:145">
      <c r="BW649" s="39" t="str">
        <f t="shared" si="891"/>
        <v/>
      </c>
      <c r="BX649" s="39" t="str">
        <f t="shared" si="898"/>
        <v/>
      </c>
      <c r="BY649" s="39" t="str">
        <f t="shared" si="898"/>
        <v/>
      </c>
      <c r="BZ649" s="39" t="str">
        <f t="shared" si="898"/>
        <v/>
      </c>
      <c r="CA649" s="39" t="str">
        <f t="shared" si="898"/>
        <v/>
      </c>
      <c r="CB649" s="39" t="str">
        <f t="shared" si="898"/>
        <v/>
      </c>
      <c r="CC649" s="39" t="str">
        <f t="shared" si="898"/>
        <v/>
      </c>
      <c r="CD649" s="39" t="str">
        <f t="shared" si="898"/>
        <v/>
      </c>
      <c r="CE649" s="39" t="str">
        <f t="shared" si="898"/>
        <v/>
      </c>
      <c r="CF649" s="39" t="str">
        <f t="shared" si="897"/>
        <v/>
      </c>
      <c r="CG649" s="39" t="str">
        <f t="shared" si="897"/>
        <v/>
      </c>
      <c r="CH649" s="39" t="str">
        <f t="shared" si="897"/>
        <v/>
      </c>
      <c r="CI649" s="39" t="str">
        <f t="shared" si="897"/>
        <v/>
      </c>
      <c r="CJ649" s="39" t="str">
        <f t="shared" si="897"/>
        <v/>
      </c>
      <c r="CK649" s="39" t="str">
        <f t="shared" si="897"/>
        <v/>
      </c>
      <c r="CL649" s="39" t="str">
        <f t="shared" si="897"/>
        <v/>
      </c>
      <c r="CM649" s="39" t="str">
        <f t="shared" si="897"/>
        <v/>
      </c>
      <c r="CN649" s="39" t="str">
        <f t="shared" si="897"/>
        <v/>
      </c>
      <c r="CO649" s="39" t="str">
        <f t="shared" si="897"/>
        <v/>
      </c>
      <c r="CP649" s="39" t="str">
        <f t="shared" si="897"/>
        <v/>
      </c>
      <c r="CQ649" s="39" t="str">
        <f t="shared" si="897"/>
        <v/>
      </c>
      <c r="CR649" s="39" t="str">
        <f t="shared" si="897"/>
        <v/>
      </c>
      <c r="CS649" s="39" t="str">
        <f t="shared" si="897"/>
        <v/>
      </c>
      <c r="CT649" s="39" t="str">
        <f t="shared" si="897"/>
        <v/>
      </c>
      <c r="CU649" s="39" t="str">
        <f t="shared" si="897"/>
        <v/>
      </c>
      <c r="CV649" s="39" t="str">
        <f t="shared" si="899"/>
        <v/>
      </c>
      <c r="CW649" s="39" t="str">
        <f t="shared" si="899"/>
        <v/>
      </c>
      <c r="CX649" s="39" t="str">
        <f t="shared" si="899"/>
        <v/>
      </c>
      <c r="CY649" s="39" t="str">
        <f t="shared" si="899"/>
        <v/>
      </c>
      <c r="CZ649" s="39" t="str">
        <f t="shared" si="899"/>
        <v/>
      </c>
      <c r="DA649" s="39" t="str">
        <f t="shared" si="899"/>
        <v/>
      </c>
      <c r="DB649" s="39" t="str">
        <f t="shared" si="899"/>
        <v/>
      </c>
      <c r="DC649" s="39" t="str">
        <f t="shared" si="899"/>
        <v/>
      </c>
      <c r="DD649" s="39" t="str">
        <f t="shared" si="899"/>
        <v/>
      </c>
      <c r="DE649" s="39" t="str">
        <f t="shared" si="894"/>
        <v/>
      </c>
      <c r="DF649" s="39" t="str">
        <f t="shared" si="894"/>
        <v/>
      </c>
      <c r="DG649" s="39" t="str">
        <f t="shared" si="894"/>
        <v/>
      </c>
      <c r="DH649" s="39" t="str">
        <f t="shared" si="894"/>
        <v/>
      </c>
      <c r="DI649" s="39" t="str">
        <f t="shared" si="894"/>
        <v/>
      </c>
      <c r="DJ649" s="39" t="str">
        <f t="shared" si="895"/>
        <v/>
      </c>
      <c r="DK649" s="39" t="str">
        <f t="shared" si="895"/>
        <v/>
      </c>
      <c r="DL649" s="39" t="str">
        <f t="shared" si="895"/>
        <v/>
      </c>
      <c r="DM649" s="39" t="str">
        <f t="shared" si="895"/>
        <v/>
      </c>
      <c r="DN649" s="39" t="str">
        <f t="shared" si="895"/>
        <v/>
      </c>
      <c r="DO649" s="39" t="str">
        <f t="shared" si="895"/>
        <v/>
      </c>
      <c r="DP649" s="39" t="str">
        <f t="shared" si="895"/>
        <v/>
      </c>
      <c r="DQ649" s="39" t="str">
        <f t="shared" si="895"/>
        <v/>
      </c>
      <c r="DR649" s="39" t="str">
        <f t="shared" si="895"/>
        <v/>
      </c>
      <c r="DS649" s="39" t="str">
        <f t="shared" si="900"/>
        <v/>
      </c>
      <c r="DT649" s="39" t="str">
        <f t="shared" si="900"/>
        <v/>
      </c>
      <c r="DU649" s="39" t="str">
        <f t="shared" si="900"/>
        <v/>
      </c>
      <c r="DV649" s="39" t="str">
        <f t="shared" si="900"/>
        <v/>
      </c>
      <c r="DW649" s="39" t="str">
        <f t="shared" si="900"/>
        <v/>
      </c>
      <c r="DX649" s="39" t="str">
        <f t="shared" si="900"/>
        <v/>
      </c>
      <c r="DY649" s="39" t="str">
        <f t="shared" si="900"/>
        <v/>
      </c>
      <c r="DZ649" s="39" t="str">
        <f t="shared" si="900"/>
        <v/>
      </c>
      <c r="EA649" s="39" t="str">
        <f t="shared" si="900"/>
        <v/>
      </c>
      <c r="EB649" s="39" t="str">
        <f t="shared" si="896"/>
        <v/>
      </c>
      <c r="EC649" s="39" t="str">
        <f t="shared" si="896"/>
        <v/>
      </c>
      <c r="ED649" s="39" t="str">
        <f t="shared" si="896"/>
        <v/>
      </c>
      <c r="EE649" s="39" t="str">
        <f t="shared" si="896"/>
        <v/>
      </c>
      <c r="EF649" s="39" t="str">
        <f t="shared" si="896"/>
        <v/>
      </c>
      <c r="EG649" s="39" t="str">
        <f t="shared" si="896"/>
        <v/>
      </c>
      <c r="EH649" s="39" t="str">
        <f t="shared" si="896"/>
        <v/>
      </c>
      <c r="EI649" s="39" t="str">
        <f t="shared" si="896"/>
        <v/>
      </c>
      <c r="EJ649" s="39" t="str">
        <f t="shared" si="896"/>
        <v/>
      </c>
      <c r="EK649" s="39" t="str">
        <f t="shared" si="896"/>
        <v/>
      </c>
      <c r="EL649" s="39" t="str">
        <f t="shared" si="896"/>
        <v/>
      </c>
      <c r="EM649" s="39" t="str">
        <f t="shared" si="896"/>
        <v/>
      </c>
      <c r="EN649" s="39" t="str">
        <f t="shared" si="896"/>
        <v/>
      </c>
      <c r="EO649" s="39" t="str">
        <f t="shared" si="884"/>
        <v/>
      </c>
    </row>
    <row r="650" spans="75:145">
      <c r="BW650" s="39" t="str">
        <f t="shared" si="891"/>
        <v/>
      </c>
      <c r="BX650" s="39" t="str">
        <f t="shared" si="898"/>
        <v/>
      </c>
      <c r="BY650" s="39" t="str">
        <f t="shared" si="898"/>
        <v/>
      </c>
      <c r="BZ650" s="39" t="str">
        <f t="shared" si="898"/>
        <v/>
      </c>
      <c r="CA650" s="39" t="str">
        <f t="shared" si="898"/>
        <v/>
      </c>
      <c r="CB650" s="39" t="str">
        <f t="shared" si="898"/>
        <v/>
      </c>
      <c r="CC650" s="39" t="str">
        <f t="shared" si="898"/>
        <v/>
      </c>
      <c r="CD650" s="39" t="str">
        <f t="shared" si="898"/>
        <v/>
      </c>
      <c r="CE650" s="39" t="str">
        <f t="shared" si="898"/>
        <v/>
      </c>
      <c r="CF650" s="39" t="str">
        <f t="shared" si="897"/>
        <v/>
      </c>
      <c r="CG650" s="39" t="str">
        <f t="shared" si="897"/>
        <v/>
      </c>
      <c r="CH650" s="39" t="str">
        <f t="shared" si="897"/>
        <v/>
      </c>
      <c r="CI650" s="39" t="str">
        <f t="shared" si="897"/>
        <v/>
      </c>
      <c r="CJ650" s="39" t="str">
        <f t="shared" si="897"/>
        <v/>
      </c>
      <c r="CK650" s="39" t="str">
        <f t="shared" si="897"/>
        <v/>
      </c>
      <c r="CL650" s="39" t="str">
        <f t="shared" si="897"/>
        <v/>
      </c>
      <c r="CM650" s="39" t="str">
        <f t="shared" si="897"/>
        <v/>
      </c>
      <c r="CN650" s="39" t="str">
        <f t="shared" si="897"/>
        <v/>
      </c>
      <c r="CO650" s="39" t="str">
        <f t="shared" si="897"/>
        <v/>
      </c>
      <c r="CP650" s="39" t="str">
        <f t="shared" si="897"/>
        <v/>
      </c>
      <c r="CQ650" s="39" t="str">
        <f t="shared" si="897"/>
        <v/>
      </c>
      <c r="CR650" s="39" t="str">
        <f t="shared" si="897"/>
        <v/>
      </c>
      <c r="CS650" s="39" t="str">
        <f t="shared" si="897"/>
        <v/>
      </c>
      <c r="CT650" s="39" t="str">
        <f t="shared" si="897"/>
        <v/>
      </c>
      <c r="CU650" s="39" t="str">
        <f t="shared" si="897"/>
        <v/>
      </c>
      <c r="CV650" s="39" t="str">
        <f t="shared" si="899"/>
        <v/>
      </c>
      <c r="CW650" s="39" t="str">
        <f t="shared" si="899"/>
        <v/>
      </c>
      <c r="CX650" s="39" t="str">
        <f t="shared" si="899"/>
        <v/>
      </c>
      <c r="CY650" s="39" t="str">
        <f t="shared" si="899"/>
        <v/>
      </c>
      <c r="CZ650" s="39" t="str">
        <f t="shared" si="899"/>
        <v/>
      </c>
      <c r="DA650" s="39" t="str">
        <f t="shared" si="899"/>
        <v/>
      </c>
      <c r="DB650" s="39" t="str">
        <f t="shared" si="899"/>
        <v/>
      </c>
      <c r="DC650" s="39" t="str">
        <f t="shared" si="899"/>
        <v/>
      </c>
      <c r="DD650" s="39" t="str">
        <f t="shared" si="899"/>
        <v/>
      </c>
      <c r="DE650" s="39" t="str">
        <f t="shared" si="894"/>
        <v/>
      </c>
      <c r="DF650" s="39" t="str">
        <f t="shared" si="894"/>
        <v/>
      </c>
      <c r="DG650" s="39" t="str">
        <f t="shared" si="894"/>
        <v/>
      </c>
      <c r="DH650" s="39" t="str">
        <f t="shared" si="894"/>
        <v/>
      </c>
      <c r="DI650" s="39" t="str">
        <f t="shared" si="894"/>
        <v/>
      </c>
      <c r="DJ650" s="39" t="str">
        <f t="shared" si="895"/>
        <v/>
      </c>
      <c r="DK650" s="39" t="str">
        <f t="shared" si="895"/>
        <v/>
      </c>
      <c r="DL650" s="39" t="str">
        <f t="shared" si="895"/>
        <v/>
      </c>
      <c r="DM650" s="39" t="str">
        <f t="shared" si="895"/>
        <v/>
      </c>
      <c r="DN650" s="39" t="str">
        <f t="shared" si="895"/>
        <v/>
      </c>
      <c r="DO650" s="39" t="str">
        <f t="shared" si="895"/>
        <v/>
      </c>
      <c r="DP650" s="39" t="str">
        <f t="shared" si="895"/>
        <v/>
      </c>
      <c r="DQ650" s="39" t="str">
        <f t="shared" si="895"/>
        <v/>
      </c>
      <c r="DR650" s="39" t="str">
        <f t="shared" si="895"/>
        <v/>
      </c>
      <c r="DS650" s="39" t="str">
        <f t="shared" si="900"/>
        <v/>
      </c>
      <c r="DT650" s="39" t="str">
        <f t="shared" si="900"/>
        <v/>
      </c>
      <c r="DU650" s="39" t="str">
        <f t="shared" si="900"/>
        <v/>
      </c>
      <c r="DV650" s="39" t="str">
        <f t="shared" si="900"/>
        <v/>
      </c>
      <c r="DW650" s="39" t="str">
        <f t="shared" si="900"/>
        <v/>
      </c>
      <c r="DX650" s="39" t="str">
        <f t="shared" si="900"/>
        <v/>
      </c>
      <c r="DY650" s="39" t="str">
        <f t="shared" si="900"/>
        <v/>
      </c>
      <c r="DZ650" s="39" t="str">
        <f t="shared" si="900"/>
        <v/>
      </c>
      <c r="EA650" s="39" t="str">
        <f t="shared" si="900"/>
        <v/>
      </c>
      <c r="EB650" s="39" t="str">
        <f t="shared" si="896"/>
        <v/>
      </c>
      <c r="EC650" s="39" t="str">
        <f t="shared" si="896"/>
        <v/>
      </c>
      <c r="ED650" s="39" t="str">
        <f t="shared" si="896"/>
        <v/>
      </c>
      <c r="EE650" s="39" t="str">
        <f t="shared" si="896"/>
        <v/>
      </c>
      <c r="EF650" s="39" t="str">
        <f t="shared" si="896"/>
        <v/>
      </c>
      <c r="EG650" s="39" t="str">
        <f t="shared" si="896"/>
        <v/>
      </c>
      <c r="EH650" s="39" t="str">
        <f t="shared" si="896"/>
        <v/>
      </c>
      <c r="EI650" s="39" t="str">
        <f t="shared" si="896"/>
        <v/>
      </c>
      <c r="EJ650" s="39" t="str">
        <f t="shared" si="896"/>
        <v/>
      </c>
      <c r="EK650" s="39" t="str">
        <f t="shared" si="896"/>
        <v/>
      </c>
      <c r="EL650" s="39" t="str">
        <f t="shared" si="896"/>
        <v/>
      </c>
      <c r="EM650" s="39" t="str">
        <f t="shared" si="896"/>
        <v/>
      </c>
      <c r="EN650" s="39" t="str">
        <f t="shared" si="896"/>
        <v/>
      </c>
      <c r="EO650" s="39" t="str">
        <f t="shared" si="884"/>
        <v/>
      </c>
    </row>
    <row r="651" spans="75:145">
      <c r="BW651" s="39" t="str">
        <f t="shared" si="891"/>
        <v/>
      </c>
      <c r="BX651" s="39" t="str">
        <f t="shared" si="898"/>
        <v/>
      </c>
      <c r="BY651" s="39" t="str">
        <f t="shared" si="898"/>
        <v/>
      </c>
      <c r="BZ651" s="39" t="str">
        <f t="shared" si="898"/>
        <v/>
      </c>
      <c r="CA651" s="39" t="str">
        <f t="shared" si="898"/>
        <v/>
      </c>
      <c r="CB651" s="39" t="str">
        <f t="shared" si="898"/>
        <v/>
      </c>
      <c r="CC651" s="39" t="str">
        <f t="shared" si="898"/>
        <v/>
      </c>
      <c r="CD651" s="39" t="str">
        <f t="shared" si="898"/>
        <v/>
      </c>
      <c r="CE651" s="39" t="str">
        <f t="shared" si="898"/>
        <v/>
      </c>
      <c r="CF651" s="39" t="str">
        <f t="shared" si="897"/>
        <v/>
      </c>
      <c r="CG651" s="39" t="str">
        <f t="shared" si="897"/>
        <v/>
      </c>
      <c r="CH651" s="39" t="str">
        <f t="shared" si="897"/>
        <v/>
      </c>
      <c r="CI651" s="39" t="str">
        <f t="shared" si="897"/>
        <v/>
      </c>
      <c r="CJ651" s="39" t="str">
        <f t="shared" si="897"/>
        <v/>
      </c>
      <c r="CK651" s="39" t="str">
        <f t="shared" si="897"/>
        <v/>
      </c>
      <c r="CL651" s="39" t="str">
        <f t="shared" si="897"/>
        <v/>
      </c>
      <c r="CM651" s="39" t="str">
        <f t="shared" si="897"/>
        <v/>
      </c>
      <c r="CN651" s="39" t="str">
        <f t="shared" si="897"/>
        <v/>
      </c>
      <c r="CO651" s="39" t="str">
        <f t="shared" si="897"/>
        <v/>
      </c>
      <c r="CP651" s="39" t="str">
        <f t="shared" si="897"/>
        <v/>
      </c>
      <c r="CQ651" s="39" t="str">
        <f t="shared" si="897"/>
        <v/>
      </c>
      <c r="CR651" s="39" t="str">
        <f t="shared" si="897"/>
        <v/>
      </c>
      <c r="CS651" s="39" t="str">
        <f t="shared" si="897"/>
        <v/>
      </c>
      <c r="CT651" s="39" t="str">
        <f t="shared" si="897"/>
        <v/>
      </c>
      <c r="CU651" s="39" t="str">
        <f t="shared" si="897"/>
        <v/>
      </c>
      <c r="CV651" s="39" t="str">
        <f t="shared" si="899"/>
        <v/>
      </c>
      <c r="CW651" s="39" t="str">
        <f t="shared" si="899"/>
        <v/>
      </c>
      <c r="CX651" s="39" t="str">
        <f t="shared" si="899"/>
        <v/>
      </c>
      <c r="CY651" s="39" t="str">
        <f t="shared" si="899"/>
        <v/>
      </c>
      <c r="CZ651" s="39" t="str">
        <f t="shared" si="899"/>
        <v/>
      </c>
      <c r="DA651" s="39" t="str">
        <f t="shared" si="899"/>
        <v/>
      </c>
      <c r="DB651" s="39" t="str">
        <f t="shared" si="899"/>
        <v/>
      </c>
      <c r="DC651" s="39" t="str">
        <f t="shared" si="899"/>
        <v/>
      </c>
      <c r="DD651" s="39" t="str">
        <f t="shared" si="899"/>
        <v/>
      </c>
      <c r="DE651" s="39" t="str">
        <f t="shared" si="894"/>
        <v/>
      </c>
      <c r="DF651" s="39" t="str">
        <f t="shared" si="894"/>
        <v/>
      </c>
      <c r="DG651" s="39" t="str">
        <f t="shared" si="894"/>
        <v/>
      </c>
      <c r="DH651" s="39" t="str">
        <f t="shared" si="894"/>
        <v/>
      </c>
      <c r="DI651" s="39" t="str">
        <f t="shared" si="894"/>
        <v/>
      </c>
      <c r="DJ651" s="39" t="str">
        <f t="shared" si="895"/>
        <v/>
      </c>
      <c r="DK651" s="39" t="str">
        <f t="shared" si="895"/>
        <v/>
      </c>
      <c r="DL651" s="39" t="str">
        <f t="shared" si="895"/>
        <v/>
      </c>
      <c r="DM651" s="39" t="str">
        <f t="shared" si="895"/>
        <v/>
      </c>
      <c r="DN651" s="39" t="str">
        <f t="shared" si="895"/>
        <v/>
      </c>
      <c r="DO651" s="39" t="str">
        <f t="shared" si="895"/>
        <v/>
      </c>
      <c r="DP651" s="39" t="str">
        <f t="shared" si="895"/>
        <v/>
      </c>
      <c r="DQ651" s="39" t="str">
        <f t="shared" si="895"/>
        <v/>
      </c>
      <c r="DR651" s="39" t="str">
        <f t="shared" si="895"/>
        <v/>
      </c>
      <c r="DS651" s="39" t="str">
        <f t="shared" si="900"/>
        <v/>
      </c>
      <c r="DT651" s="39" t="str">
        <f t="shared" si="900"/>
        <v/>
      </c>
      <c r="DU651" s="39" t="str">
        <f t="shared" si="900"/>
        <v/>
      </c>
      <c r="DV651" s="39" t="str">
        <f t="shared" si="900"/>
        <v/>
      </c>
      <c r="DW651" s="39" t="str">
        <f t="shared" si="900"/>
        <v/>
      </c>
      <c r="DX651" s="39" t="str">
        <f t="shared" si="900"/>
        <v/>
      </c>
      <c r="DY651" s="39" t="str">
        <f t="shared" si="900"/>
        <v/>
      </c>
      <c r="DZ651" s="39" t="str">
        <f t="shared" si="900"/>
        <v/>
      </c>
      <c r="EA651" s="39" t="str">
        <f t="shared" si="900"/>
        <v/>
      </c>
      <c r="EB651" s="39" t="str">
        <f t="shared" si="896"/>
        <v/>
      </c>
      <c r="EC651" s="39" t="str">
        <f t="shared" si="896"/>
        <v/>
      </c>
      <c r="ED651" s="39" t="str">
        <f t="shared" si="896"/>
        <v/>
      </c>
      <c r="EE651" s="39" t="str">
        <f t="shared" si="896"/>
        <v/>
      </c>
      <c r="EF651" s="39" t="str">
        <f t="shared" si="896"/>
        <v/>
      </c>
      <c r="EG651" s="39" t="str">
        <f t="shared" si="896"/>
        <v/>
      </c>
      <c r="EH651" s="39" t="str">
        <f t="shared" si="896"/>
        <v/>
      </c>
      <c r="EI651" s="39" t="str">
        <f t="shared" si="896"/>
        <v/>
      </c>
      <c r="EJ651" s="39" t="str">
        <f t="shared" si="896"/>
        <v/>
      </c>
      <c r="EK651" s="39" t="str">
        <f t="shared" si="896"/>
        <v/>
      </c>
      <c r="EL651" s="39" t="str">
        <f t="shared" si="896"/>
        <v/>
      </c>
      <c r="EM651" s="39" t="str">
        <f t="shared" si="896"/>
        <v/>
      </c>
      <c r="EN651" s="39" t="str">
        <f t="shared" si="896"/>
        <v/>
      </c>
      <c r="EO651" s="39" t="str">
        <f t="shared" si="884"/>
        <v/>
      </c>
    </row>
    <row r="652" spans="75:145">
      <c r="BW652" s="39" t="str">
        <f t="shared" si="891"/>
        <v/>
      </c>
      <c r="BX652" s="39" t="str">
        <f t="shared" si="898"/>
        <v/>
      </c>
      <c r="BY652" s="39" t="str">
        <f t="shared" si="898"/>
        <v/>
      </c>
      <c r="BZ652" s="39" t="str">
        <f t="shared" si="898"/>
        <v/>
      </c>
      <c r="CA652" s="39" t="str">
        <f t="shared" si="898"/>
        <v/>
      </c>
      <c r="CB652" s="39" t="str">
        <f t="shared" si="898"/>
        <v/>
      </c>
      <c r="CC652" s="39" t="str">
        <f t="shared" si="898"/>
        <v/>
      </c>
      <c r="CD652" s="39" t="str">
        <f t="shared" si="898"/>
        <v/>
      </c>
      <c r="CE652" s="39" t="str">
        <f t="shared" si="898"/>
        <v/>
      </c>
      <c r="CF652" s="39" t="str">
        <f t="shared" si="897"/>
        <v/>
      </c>
      <c r="CG652" s="39" t="str">
        <f t="shared" si="897"/>
        <v/>
      </c>
      <c r="CH652" s="39" t="str">
        <f t="shared" si="897"/>
        <v/>
      </c>
      <c r="CI652" s="39" t="str">
        <f t="shared" si="897"/>
        <v/>
      </c>
      <c r="CJ652" s="39" t="str">
        <f t="shared" si="897"/>
        <v/>
      </c>
      <c r="CK652" s="39" t="str">
        <f t="shared" si="897"/>
        <v/>
      </c>
      <c r="CL652" s="39" t="str">
        <f t="shared" si="897"/>
        <v/>
      </c>
      <c r="CM652" s="39" t="str">
        <f t="shared" si="897"/>
        <v/>
      </c>
      <c r="CN652" s="39" t="str">
        <f t="shared" si="897"/>
        <v/>
      </c>
      <c r="CO652" s="39" t="str">
        <f t="shared" si="897"/>
        <v/>
      </c>
      <c r="CP652" s="39" t="str">
        <f t="shared" si="897"/>
        <v/>
      </c>
      <c r="CQ652" s="39" t="str">
        <f t="shared" si="897"/>
        <v/>
      </c>
      <c r="CR652" s="39" t="str">
        <f t="shared" si="897"/>
        <v/>
      </c>
      <c r="CS652" s="39" t="str">
        <f t="shared" si="897"/>
        <v/>
      </c>
      <c r="CT652" s="39" t="str">
        <f t="shared" si="897"/>
        <v/>
      </c>
      <c r="CU652" s="39" t="str">
        <f t="shared" si="897"/>
        <v/>
      </c>
      <c r="CV652" s="39" t="str">
        <f t="shared" si="899"/>
        <v/>
      </c>
      <c r="CW652" s="39" t="str">
        <f t="shared" si="899"/>
        <v/>
      </c>
      <c r="CX652" s="39" t="str">
        <f t="shared" si="899"/>
        <v/>
      </c>
      <c r="CY652" s="39" t="str">
        <f t="shared" si="899"/>
        <v/>
      </c>
      <c r="CZ652" s="39" t="str">
        <f t="shared" si="899"/>
        <v/>
      </c>
      <c r="DA652" s="39" t="str">
        <f t="shared" si="899"/>
        <v/>
      </c>
      <c r="DB652" s="39" t="str">
        <f t="shared" si="899"/>
        <v/>
      </c>
      <c r="DC652" s="39" t="str">
        <f t="shared" si="899"/>
        <v/>
      </c>
      <c r="DD652" s="39" t="str">
        <f t="shared" si="899"/>
        <v/>
      </c>
      <c r="DE652" s="39" t="str">
        <f t="shared" si="894"/>
        <v/>
      </c>
      <c r="DF652" s="39" t="str">
        <f t="shared" si="894"/>
        <v/>
      </c>
      <c r="DG652" s="39" t="str">
        <f t="shared" si="894"/>
        <v/>
      </c>
      <c r="DH652" s="39" t="str">
        <f t="shared" si="894"/>
        <v/>
      </c>
      <c r="DI652" s="39" t="str">
        <f t="shared" si="894"/>
        <v/>
      </c>
      <c r="DJ652" s="39" t="str">
        <f t="shared" si="895"/>
        <v/>
      </c>
      <c r="DK652" s="39" t="str">
        <f t="shared" si="895"/>
        <v/>
      </c>
      <c r="DL652" s="39" t="str">
        <f t="shared" si="895"/>
        <v/>
      </c>
      <c r="DM652" s="39" t="str">
        <f t="shared" si="895"/>
        <v/>
      </c>
      <c r="DN652" s="39" t="str">
        <f t="shared" si="895"/>
        <v/>
      </c>
      <c r="DO652" s="39" t="str">
        <f t="shared" si="895"/>
        <v/>
      </c>
      <c r="DP652" s="39" t="str">
        <f t="shared" si="895"/>
        <v/>
      </c>
      <c r="DQ652" s="39" t="str">
        <f t="shared" si="895"/>
        <v/>
      </c>
      <c r="DR652" s="39" t="str">
        <f t="shared" si="895"/>
        <v/>
      </c>
      <c r="DS652" s="39" t="str">
        <f t="shared" si="900"/>
        <v/>
      </c>
      <c r="DT652" s="39" t="str">
        <f t="shared" si="900"/>
        <v/>
      </c>
      <c r="DU652" s="39" t="str">
        <f t="shared" si="900"/>
        <v/>
      </c>
      <c r="DV652" s="39" t="str">
        <f t="shared" si="900"/>
        <v/>
      </c>
      <c r="DW652" s="39" t="str">
        <f t="shared" si="900"/>
        <v/>
      </c>
      <c r="DX652" s="39" t="str">
        <f t="shared" si="900"/>
        <v/>
      </c>
      <c r="DY652" s="39" t="str">
        <f t="shared" si="900"/>
        <v/>
      </c>
      <c r="DZ652" s="39" t="str">
        <f t="shared" si="900"/>
        <v/>
      </c>
      <c r="EA652" s="39" t="str">
        <f t="shared" si="900"/>
        <v/>
      </c>
      <c r="EB652" s="39" t="str">
        <f t="shared" si="896"/>
        <v/>
      </c>
      <c r="EC652" s="39" t="str">
        <f t="shared" si="896"/>
        <v/>
      </c>
      <c r="ED652" s="39" t="str">
        <f t="shared" si="896"/>
        <v/>
      </c>
      <c r="EE652" s="39" t="str">
        <f t="shared" si="896"/>
        <v/>
      </c>
      <c r="EF652" s="39" t="str">
        <f t="shared" si="896"/>
        <v/>
      </c>
      <c r="EG652" s="39" t="str">
        <f t="shared" si="896"/>
        <v/>
      </c>
      <c r="EH652" s="39" t="str">
        <f t="shared" si="896"/>
        <v/>
      </c>
      <c r="EI652" s="39" t="str">
        <f t="shared" si="896"/>
        <v/>
      </c>
      <c r="EJ652" s="39" t="str">
        <f t="shared" si="896"/>
        <v/>
      </c>
      <c r="EK652" s="39" t="str">
        <f t="shared" si="896"/>
        <v/>
      </c>
      <c r="EL652" s="39" t="str">
        <f t="shared" si="896"/>
        <v/>
      </c>
      <c r="EM652" s="39" t="str">
        <f t="shared" si="896"/>
        <v/>
      </c>
      <c r="EN652" s="39" t="str">
        <f t="shared" si="896"/>
        <v/>
      </c>
      <c r="EO652" s="39" t="str">
        <f t="shared" si="884"/>
        <v/>
      </c>
    </row>
    <row r="653" spans="75:145">
      <c r="BW653" s="39" t="str">
        <f t="shared" si="891"/>
        <v/>
      </c>
      <c r="BX653" s="39" t="str">
        <f t="shared" si="898"/>
        <v/>
      </c>
      <c r="BY653" s="39" t="str">
        <f t="shared" si="898"/>
        <v/>
      </c>
      <c r="BZ653" s="39" t="str">
        <f t="shared" si="898"/>
        <v/>
      </c>
      <c r="CA653" s="39" t="str">
        <f t="shared" si="898"/>
        <v/>
      </c>
      <c r="CB653" s="39" t="str">
        <f t="shared" si="898"/>
        <v/>
      </c>
      <c r="CC653" s="39" t="str">
        <f t="shared" si="898"/>
        <v/>
      </c>
      <c r="CD653" s="39" t="str">
        <f t="shared" si="898"/>
        <v/>
      </c>
      <c r="CE653" s="39" t="str">
        <f t="shared" si="898"/>
        <v/>
      </c>
      <c r="CF653" s="39" t="str">
        <f t="shared" si="897"/>
        <v/>
      </c>
      <c r="CG653" s="39" t="str">
        <f t="shared" si="897"/>
        <v/>
      </c>
      <c r="CH653" s="39" t="str">
        <f t="shared" si="897"/>
        <v/>
      </c>
      <c r="CI653" s="39" t="str">
        <f t="shared" si="897"/>
        <v/>
      </c>
      <c r="CJ653" s="39" t="str">
        <f t="shared" si="897"/>
        <v/>
      </c>
      <c r="CK653" s="39" t="str">
        <f t="shared" si="897"/>
        <v/>
      </c>
      <c r="CL653" s="39" t="str">
        <f t="shared" si="897"/>
        <v/>
      </c>
      <c r="CM653" s="39" t="str">
        <f t="shared" si="897"/>
        <v/>
      </c>
      <c r="CN653" s="39" t="str">
        <f t="shared" si="897"/>
        <v/>
      </c>
      <c r="CO653" s="39" t="str">
        <f t="shared" si="897"/>
        <v/>
      </c>
      <c r="CP653" s="39" t="str">
        <f t="shared" si="897"/>
        <v/>
      </c>
      <c r="CQ653" s="39" t="str">
        <f t="shared" si="897"/>
        <v/>
      </c>
      <c r="CR653" s="39" t="str">
        <f t="shared" si="897"/>
        <v/>
      </c>
      <c r="CS653" s="39" t="str">
        <f t="shared" si="897"/>
        <v/>
      </c>
      <c r="CT653" s="39" t="str">
        <f t="shared" si="897"/>
        <v/>
      </c>
      <c r="CU653" s="39" t="str">
        <f t="shared" si="897"/>
        <v/>
      </c>
      <c r="CV653" s="39" t="str">
        <f t="shared" si="899"/>
        <v/>
      </c>
      <c r="CW653" s="39" t="str">
        <f t="shared" si="899"/>
        <v/>
      </c>
      <c r="CX653" s="39" t="str">
        <f t="shared" si="899"/>
        <v/>
      </c>
      <c r="CY653" s="39" t="str">
        <f t="shared" si="899"/>
        <v/>
      </c>
      <c r="CZ653" s="39" t="str">
        <f t="shared" si="899"/>
        <v/>
      </c>
      <c r="DA653" s="39" t="str">
        <f t="shared" si="899"/>
        <v/>
      </c>
      <c r="DB653" s="39" t="str">
        <f t="shared" si="899"/>
        <v/>
      </c>
      <c r="DC653" s="39" t="str">
        <f t="shared" si="899"/>
        <v/>
      </c>
      <c r="DD653" s="39" t="str">
        <f t="shared" si="899"/>
        <v/>
      </c>
      <c r="DE653" s="39" t="str">
        <f t="shared" si="894"/>
        <v/>
      </c>
      <c r="DF653" s="39" t="str">
        <f t="shared" si="894"/>
        <v/>
      </c>
      <c r="DG653" s="39" t="str">
        <f t="shared" si="894"/>
        <v/>
      </c>
      <c r="DH653" s="39" t="str">
        <f t="shared" si="894"/>
        <v/>
      </c>
      <c r="DI653" s="39" t="str">
        <f t="shared" si="894"/>
        <v/>
      </c>
      <c r="DJ653" s="39" t="str">
        <f t="shared" si="895"/>
        <v/>
      </c>
      <c r="DK653" s="39" t="str">
        <f t="shared" si="895"/>
        <v/>
      </c>
      <c r="DL653" s="39" t="str">
        <f t="shared" si="895"/>
        <v/>
      </c>
      <c r="DM653" s="39" t="str">
        <f t="shared" si="895"/>
        <v/>
      </c>
      <c r="DN653" s="39" t="str">
        <f t="shared" si="895"/>
        <v/>
      </c>
      <c r="DO653" s="39" t="str">
        <f t="shared" si="895"/>
        <v/>
      </c>
      <c r="DP653" s="39" t="str">
        <f t="shared" si="895"/>
        <v/>
      </c>
      <c r="DQ653" s="39" t="str">
        <f t="shared" si="895"/>
        <v/>
      </c>
      <c r="DR653" s="39" t="str">
        <f t="shared" si="895"/>
        <v/>
      </c>
      <c r="DS653" s="39" t="str">
        <f t="shared" si="900"/>
        <v/>
      </c>
      <c r="DT653" s="39" t="str">
        <f t="shared" si="900"/>
        <v/>
      </c>
      <c r="DU653" s="39" t="str">
        <f t="shared" si="900"/>
        <v/>
      </c>
      <c r="DV653" s="39" t="str">
        <f t="shared" si="900"/>
        <v/>
      </c>
      <c r="DW653" s="39" t="str">
        <f t="shared" si="900"/>
        <v/>
      </c>
      <c r="DX653" s="39" t="str">
        <f t="shared" si="900"/>
        <v/>
      </c>
      <c r="DY653" s="39" t="str">
        <f t="shared" si="900"/>
        <v/>
      </c>
      <c r="DZ653" s="39" t="str">
        <f t="shared" si="900"/>
        <v/>
      </c>
      <c r="EA653" s="39" t="str">
        <f t="shared" si="900"/>
        <v/>
      </c>
      <c r="EB653" s="39" t="str">
        <f t="shared" si="896"/>
        <v/>
      </c>
      <c r="EC653" s="39" t="str">
        <f t="shared" si="896"/>
        <v/>
      </c>
      <c r="ED653" s="39" t="str">
        <f t="shared" si="896"/>
        <v/>
      </c>
      <c r="EE653" s="39" t="str">
        <f t="shared" si="896"/>
        <v/>
      </c>
      <c r="EF653" s="39" t="str">
        <f t="shared" si="896"/>
        <v/>
      </c>
      <c r="EG653" s="39" t="str">
        <f t="shared" si="896"/>
        <v/>
      </c>
      <c r="EH653" s="39" t="str">
        <f t="shared" si="896"/>
        <v/>
      </c>
      <c r="EI653" s="39" t="str">
        <f t="shared" si="896"/>
        <v/>
      </c>
      <c r="EJ653" s="39" t="str">
        <f t="shared" si="896"/>
        <v/>
      </c>
      <c r="EK653" s="39" t="str">
        <f t="shared" si="896"/>
        <v/>
      </c>
      <c r="EL653" s="39" t="str">
        <f t="shared" si="896"/>
        <v/>
      </c>
      <c r="EM653" s="39" t="str">
        <f t="shared" si="896"/>
        <v/>
      </c>
      <c r="EN653" s="39" t="str">
        <f t="shared" si="896"/>
        <v/>
      </c>
      <c r="EO653" s="39" t="str">
        <f t="shared" si="884"/>
        <v/>
      </c>
    </row>
    <row r="654" spans="75:145">
      <c r="BW654" s="39" t="str">
        <f t="shared" si="891"/>
        <v/>
      </c>
      <c r="BX654" s="39" t="str">
        <f t="shared" si="898"/>
        <v/>
      </c>
      <c r="BY654" s="39" t="str">
        <f t="shared" si="898"/>
        <v/>
      </c>
      <c r="BZ654" s="39" t="str">
        <f t="shared" si="898"/>
        <v/>
      </c>
      <c r="CA654" s="39" t="str">
        <f t="shared" si="898"/>
        <v/>
      </c>
      <c r="CB654" s="39" t="str">
        <f t="shared" si="898"/>
        <v/>
      </c>
      <c r="CC654" s="39" t="str">
        <f t="shared" si="898"/>
        <v/>
      </c>
      <c r="CD654" s="39" t="str">
        <f t="shared" si="898"/>
        <v/>
      </c>
      <c r="CE654" s="39" t="str">
        <f t="shared" si="898"/>
        <v/>
      </c>
      <c r="CF654" s="39" t="str">
        <f t="shared" si="897"/>
        <v/>
      </c>
      <c r="CG654" s="39" t="str">
        <f t="shared" si="897"/>
        <v/>
      </c>
      <c r="CH654" s="39" t="str">
        <f t="shared" si="897"/>
        <v/>
      </c>
      <c r="CI654" s="39" t="str">
        <f t="shared" si="897"/>
        <v/>
      </c>
      <c r="CJ654" s="39" t="str">
        <f t="shared" si="897"/>
        <v/>
      </c>
      <c r="CK654" s="39" t="str">
        <f t="shared" si="897"/>
        <v/>
      </c>
      <c r="CL654" s="39" t="str">
        <f t="shared" si="897"/>
        <v/>
      </c>
      <c r="CM654" s="39" t="str">
        <f t="shared" si="897"/>
        <v/>
      </c>
      <c r="CN654" s="39" t="str">
        <f t="shared" si="897"/>
        <v/>
      </c>
      <c r="CO654" s="39" t="str">
        <f t="shared" si="897"/>
        <v/>
      </c>
      <c r="CP654" s="39" t="str">
        <f t="shared" si="897"/>
        <v/>
      </c>
      <c r="CQ654" s="39" t="str">
        <f t="shared" ref="CQ654:CX691" si="901">IF(W654="","","|n|cffffcc00"&amp;CQ$2&amp;"：|r"&amp;W654&amp;CQ$1)</f>
        <v/>
      </c>
      <c r="CR654" s="39" t="str">
        <f t="shared" si="901"/>
        <v/>
      </c>
      <c r="CS654" s="39" t="str">
        <f t="shared" si="901"/>
        <v/>
      </c>
      <c r="CT654" s="39" t="str">
        <f t="shared" si="901"/>
        <v/>
      </c>
      <c r="CU654" s="39" t="str">
        <f t="shared" si="901"/>
        <v/>
      </c>
      <c r="CV654" s="39" t="str">
        <f t="shared" si="899"/>
        <v/>
      </c>
      <c r="CW654" s="39" t="str">
        <f t="shared" si="899"/>
        <v/>
      </c>
      <c r="CX654" s="39" t="str">
        <f t="shared" si="899"/>
        <v/>
      </c>
      <c r="CY654" s="39" t="str">
        <f t="shared" si="899"/>
        <v/>
      </c>
      <c r="CZ654" s="39" t="str">
        <f t="shared" si="899"/>
        <v/>
      </c>
      <c r="DA654" s="39" t="str">
        <f t="shared" si="899"/>
        <v/>
      </c>
      <c r="DB654" s="39" t="str">
        <f t="shared" si="899"/>
        <v/>
      </c>
      <c r="DC654" s="39" t="str">
        <f t="shared" si="899"/>
        <v/>
      </c>
      <c r="DD654" s="39" t="str">
        <f t="shared" si="899"/>
        <v/>
      </c>
      <c r="DE654" s="39" t="str">
        <f t="shared" si="894"/>
        <v/>
      </c>
      <c r="DF654" s="39" t="str">
        <f t="shared" si="894"/>
        <v/>
      </c>
      <c r="DG654" s="39" t="str">
        <f t="shared" si="894"/>
        <v/>
      </c>
      <c r="DH654" s="39" t="str">
        <f t="shared" si="894"/>
        <v/>
      </c>
      <c r="DI654" s="39" t="str">
        <f t="shared" si="894"/>
        <v/>
      </c>
      <c r="DJ654" s="39" t="str">
        <f t="shared" si="895"/>
        <v/>
      </c>
      <c r="DK654" s="39" t="str">
        <f t="shared" si="895"/>
        <v/>
      </c>
      <c r="DL654" s="39" t="str">
        <f t="shared" si="895"/>
        <v/>
      </c>
      <c r="DM654" s="39" t="str">
        <f t="shared" si="895"/>
        <v/>
      </c>
      <c r="DN654" s="39" t="str">
        <f t="shared" si="895"/>
        <v/>
      </c>
      <c r="DO654" s="39" t="str">
        <f t="shared" si="895"/>
        <v/>
      </c>
      <c r="DP654" s="39" t="str">
        <f t="shared" si="895"/>
        <v/>
      </c>
      <c r="DQ654" s="39" t="str">
        <f t="shared" si="895"/>
        <v/>
      </c>
      <c r="DR654" s="39" t="str">
        <f t="shared" si="895"/>
        <v/>
      </c>
      <c r="DS654" s="39" t="str">
        <f t="shared" si="900"/>
        <v/>
      </c>
      <c r="DT654" s="39" t="str">
        <f t="shared" si="900"/>
        <v/>
      </c>
      <c r="DU654" s="39" t="str">
        <f t="shared" si="900"/>
        <v/>
      </c>
      <c r="DV654" s="39" t="str">
        <f t="shared" si="900"/>
        <v/>
      </c>
      <c r="DW654" s="39" t="str">
        <f t="shared" si="900"/>
        <v/>
      </c>
      <c r="DX654" s="39" t="str">
        <f t="shared" si="900"/>
        <v/>
      </c>
      <c r="DY654" s="39" t="str">
        <f t="shared" si="900"/>
        <v/>
      </c>
      <c r="DZ654" s="39" t="str">
        <f t="shared" si="900"/>
        <v/>
      </c>
      <c r="EA654" s="39" t="str">
        <f t="shared" si="900"/>
        <v/>
      </c>
      <c r="EB654" s="39" t="str">
        <f t="shared" si="896"/>
        <v/>
      </c>
      <c r="EC654" s="39" t="str">
        <f t="shared" si="896"/>
        <v/>
      </c>
      <c r="ED654" s="39" t="str">
        <f t="shared" si="896"/>
        <v/>
      </c>
      <c r="EE654" s="39" t="str">
        <f t="shared" si="896"/>
        <v/>
      </c>
      <c r="EF654" s="39" t="str">
        <f t="shared" si="896"/>
        <v/>
      </c>
      <c r="EG654" s="39" t="str">
        <f t="shared" si="896"/>
        <v/>
      </c>
      <c r="EH654" s="39" t="str">
        <f t="shared" si="896"/>
        <v/>
      </c>
      <c r="EI654" s="39" t="str">
        <f t="shared" si="896"/>
        <v/>
      </c>
      <c r="EJ654" s="39" t="str">
        <f t="shared" si="896"/>
        <v/>
      </c>
      <c r="EK654" s="39" t="str">
        <f t="shared" si="896"/>
        <v/>
      </c>
      <c r="EL654" s="39" t="str">
        <f t="shared" si="896"/>
        <v/>
      </c>
      <c r="EM654" s="39" t="str">
        <f t="shared" si="896"/>
        <v/>
      </c>
      <c r="EN654" s="39" t="str">
        <f t="shared" si="896"/>
        <v/>
      </c>
      <c r="EO654" s="39" t="str">
        <f t="shared" si="884"/>
        <v/>
      </c>
    </row>
    <row r="655" spans="75:145">
      <c r="BW655" s="39" t="str">
        <f t="shared" si="891"/>
        <v/>
      </c>
      <c r="BX655" s="39" t="str">
        <f t="shared" si="898"/>
        <v/>
      </c>
      <c r="BY655" s="39" t="str">
        <f t="shared" si="898"/>
        <v/>
      </c>
      <c r="BZ655" s="39" t="str">
        <f t="shared" si="898"/>
        <v/>
      </c>
      <c r="CA655" s="39" t="str">
        <f t="shared" si="898"/>
        <v/>
      </c>
      <c r="CB655" s="39" t="str">
        <f t="shared" si="898"/>
        <v/>
      </c>
      <c r="CC655" s="39" t="str">
        <f t="shared" si="898"/>
        <v/>
      </c>
      <c r="CD655" s="39" t="str">
        <f t="shared" si="898"/>
        <v/>
      </c>
      <c r="CE655" s="39" t="str">
        <f t="shared" si="898"/>
        <v/>
      </c>
      <c r="CF655" s="39" t="str">
        <f t="shared" si="898"/>
        <v/>
      </c>
      <c r="CG655" s="39" t="str">
        <f t="shared" si="898"/>
        <v/>
      </c>
      <c r="CH655" s="39" t="str">
        <f t="shared" si="898"/>
        <v/>
      </c>
      <c r="CI655" s="39" t="str">
        <f t="shared" si="898"/>
        <v/>
      </c>
      <c r="CJ655" s="39" t="str">
        <f t="shared" si="898"/>
        <v/>
      </c>
      <c r="CK655" s="39" t="str">
        <f t="shared" si="898"/>
        <v/>
      </c>
      <c r="CL655" s="39" t="str">
        <f t="shared" si="898"/>
        <v/>
      </c>
      <c r="CM655" s="39" t="str">
        <f t="shared" si="898"/>
        <v/>
      </c>
      <c r="CN655" s="39" t="str">
        <f t="shared" ref="CN655:CW706" si="902">IF(T655="","","|n|cffffcc00"&amp;CN$2&amp;"：|r"&amp;T655&amp;CN$1)</f>
        <v/>
      </c>
      <c r="CO655" s="39" t="str">
        <f t="shared" si="902"/>
        <v/>
      </c>
      <c r="CP655" s="39" t="str">
        <f t="shared" si="902"/>
        <v/>
      </c>
      <c r="CQ655" s="39" t="str">
        <f t="shared" si="901"/>
        <v/>
      </c>
      <c r="CR655" s="39" t="str">
        <f t="shared" si="901"/>
        <v/>
      </c>
      <c r="CS655" s="39" t="str">
        <f t="shared" si="901"/>
        <v/>
      </c>
      <c r="CT655" s="39" t="str">
        <f t="shared" si="901"/>
        <v/>
      </c>
      <c r="CU655" s="39" t="str">
        <f t="shared" si="901"/>
        <v/>
      </c>
      <c r="CV655" s="39" t="str">
        <f t="shared" si="899"/>
        <v/>
      </c>
      <c r="CW655" s="39" t="str">
        <f t="shared" si="899"/>
        <v/>
      </c>
      <c r="CX655" s="39" t="str">
        <f t="shared" si="899"/>
        <v/>
      </c>
      <c r="CY655" s="39" t="str">
        <f t="shared" si="899"/>
        <v/>
      </c>
      <c r="CZ655" s="39" t="str">
        <f t="shared" si="899"/>
        <v/>
      </c>
      <c r="DA655" s="39" t="str">
        <f t="shared" si="899"/>
        <v/>
      </c>
      <c r="DB655" s="39" t="str">
        <f t="shared" si="899"/>
        <v/>
      </c>
      <c r="DC655" s="39" t="str">
        <f t="shared" si="899"/>
        <v/>
      </c>
      <c r="DD655" s="39" t="str">
        <f t="shared" si="899"/>
        <v/>
      </c>
      <c r="DE655" s="39" t="str">
        <f t="shared" si="894"/>
        <v/>
      </c>
      <c r="DF655" s="39" t="str">
        <f t="shared" si="894"/>
        <v/>
      </c>
      <c r="DG655" s="39" t="str">
        <f t="shared" si="894"/>
        <v/>
      </c>
      <c r="DH655" s="39" t="str">
        <f t="shared" si="894"/>
        <v/>
      </c>
      <c r="DI655" s="39" t="str">
        <f t="shared" si="894"/>
        <v/>
      </c>
      <c r="DJ655" s="39" t="str">
        <f t="shared" si="895"/>
        <v/>
      </c>
      <c r="DK655" s="39" t="str">
        <f t="shared" si="895"/>
        <v/>
      </c>
      <c r="DL655" s="39" t="str">
        <f t="shared" si="895"/>
        <v/>
      </c>
      <c r="DM655" s="39" t="str">
        <f t="shared" si="895"/>
        <v/>
      </c>
      <c r="DN655" s="39" t="str">
        <f t="shared" si="895"/>
        <v/>
      </c>
      <c r="DO655" s="39" t="str">
        <f t="shared" si="895"/>
        <v/>
      </c>
      <c r="DP655" s="39" t="str">
        <f t="shared" si="895"/>
        <v/>
      </c>
      <c r="DQ655" s="39" t="str">
        <f t="shared" si="895"/>
        <v/>
      </c>
      <c r="DR655" s="39" t="str">
        <f t="shared" si="895"/>
        <v/>
      </c>
      <c r="DS655" s="39" t="str">
        <f t="shared" si="900"/>
        <v/>
      </c>
      <c r="DT655" s="39" t="str">
        <f t="shared" si="900"/>
        <v/>
      </c>
      <c r="DU655" s="39" t="str">
        <f t="shared" si="900"/>
        <v/>
      </c>
      <c r="DV655" s="39" t="str">
        <f t="shared" si="900"/>
        <v/>
      </c>
      <c r="DW655" s="39" t="str">
        <f t="shared" si="900"/>
        <v/>
      </c>
      <c r="DX655" s="39" t="str">
        <f t="shared" si="900"/>
        <v/>
      </c>
      <c r="DY655" s="39" t="str">
        <f t="shared" si="900"/>
        <v/>
      </c>
      <c r="DZ655" s="39" t="str">
        <f t="shared" si="900"/>
        <v/>
      </c>
      <c r="EA655" s="39" t="str">
        <f t="shared" si="900"/>
        <v/>
      </c>
      <c r="EB655" s="39" t="str">
        <f t="shared" si="896"/>
        <v/>
      </c>
      <c r="EC655" s="39" t="str">
        <f t="shared" si="896"/>
        <v/>
      </c>
      <c r="ED655" s="39" t="str">
        <f t="shared" si="896"/>
        <v/>
      </c>
      <c r="EE655" s="39" t="str">
        <f t="shared" si="896"/>
        <v/>
      </c>
      <c r="EF655" s="39" t="str">
        <f t="shared" si="896"/>
        <v/>
      </c>
      <c r="EG655" s="39" t="str">
        <f t="shared" si="896"/>
        <v/>
      </c>
      <c r="EH655" s="39" t="str">
        <f t="shared" si="896"/>
        <v/>
      </c>
      <c r="EI655" s="39" t="str">
        <f t="shared" si="896"/>
        <v/>
      </c>
      <c r="EJ655" s="39" t="str">
        <f t="shared" si="896"/>
        <v/>
      </c>
      <c r="EK655" s="39" t="str">
        <f t="shared" si="896"/>
        <v/>
      </c>
      <c r="EL655" s="39" t="str">
        <f t="shared" si="896"/>
        <v/>
      </c>
      <c r="EM655" s="39" t="str">
        <f t="shared" si="896"/>
        <v/>
      </c>
      <c r="EN655" s="39" t="str">
        <f t="shared" si="896"/>
        <v/>
      </c>
      <c r="EO655" s="39" t="str">
        <f t="shared" si="884"/>
        <v/>
      </c>
    </row>
    <row r="656" spans="75:145">
      <c r="BW656" s="39" t="str">
        <f t="shared" si="891"/>
        <v/>
      </c>
      <c r="BX656" s="39" t="str">
        <f t="shared" si="898"/>
        <v/>
      </c>
      <c r="BY656" s="39" t="str">
        <f t="shared" si="898"/>
        <v/>
      </c>
      <c r="BZ656" s="39" t="str">
        <f t="shared" si="898"/>
        <v/>
      </c>
      <c r="CA656" s="39" t="str">
        <f t="shared" si="898"/>
        <v/>
      </c>
      <c r="CB656" s="39" t="str">
        <f t="shared" si="898"/>
        <v/>
      </c>
      <c r="CC656" s="39" t="str">
        <f t="shared" si="898"/>
        <v/>
      </c>
      <c r="CD656" s="39" t="str">
        <f t="shared" si="898"/>
        <v/>
      </c>
      <c r="CE656" s="39" t="str">
        <f t="shared" si="898"/>
        <v/>
      </c>
      <c r="CF656" s="39" t="str">
        <f t="shared" si="898"/>
        <v/>
      </c>
      <c r="CG656" s="39" t="str">
        <f t="shared" si="898"/>
        <v/>
      </c>
      <c r="CH656" s="39" t="str">
        <f t="shared" si="898"/>
        <v/>
      </c>
      <c r="CI656" s="39" t="str">
        <f t="shared" si="898"/>
        <v/>
      </c>
      <c r="CJ656" s="39" t="str">
        <f t="shared" si="898"/>
        <v/>
      </c>
      <c r="CK656" s="39" t="str">
        <f t="shared" si="898"/>
        <v/>
      </c>
      <c r="CL656" s="39" t="str">
        <f t="shared" si="898"/>
        <v/>
      </c>
      <c r="CM656" s="39" t="str">
        <f t="shared" si="898"/>
        <v/>
      </c>
      <c r="CN656" s="39" t="str">
        <f t="shared" si="902"/>
        <v/>
      </c>
      <c r="CO656" s="39" t="str">
        <f t="shared" si="902"/>
        <v/>
      </c>
      <c r="CP656" s="39" t="str">
        <f t="shared" si="902"/>
        <v/>
      </c>
      <c r="CQ656" s="39" t="str">
        <f t="shared" si="901"/>
        <v/>
      </c>
      <c r="CR656" s="39" t="str">
        <f t="shared" si="901"/>
        <v/>
      </c>
      <c r="CS656" s="39" t="str">
        <f t="shared" si="901"/>
        <v/>
      </c>
      <c r="CT656" s="39" t="str">
        <f t="shared" si="901"/>
        <v/>
      </c>
      <c r="CU656" s="39" t="str">
        <f t="shared" si="901"/>
        <v/>
      </c>
      <c r="CV656" s="39" t="str">
        <f t="shared" si="899"/>
        <v/>
      </c>
      <c r="CW656" s="39" t="str">
        <f t="shared" si="899"/>
        <v/>
      </c>
      <c r="CX656" s="39" t="str">
        <f t="shared" si="899"/>
        <v/>
      </c>
      <c r="CY656" s="39" t="str">
        <f t="shared" si="899"/>
        <v/>
      </c>
      <c r="CZ656" s="39" t="str">
        <f t="shared" si="899"/>
        <v/>
      </c>
      <c r="DA656" s="39" t="str">
        <f t="shared" si="899"/>
        <v/>
      </c>
      <c r="DB656" s="39" t="str">
        <f t="shared" si="899"/>
        <v/>
      </c>
      <c r="DC656" s="39" t="str">
        <f t="shared" si="899"/>
        <v/>
      </c>
      <c r="DD656" s="39" t="str">
        <f t="shared" si="899"/>
        <v/>
      </c>
      <c r="DE656" s="39" t="str">
        <f t="shared" si="894"/>
        <v/>
      </c>
      <c r="DF656" s="39" t="str">
        <f t="shared" si="894"/>
        <v/>
      </c>
      <c r="DG656" s="39" t="str">
        <f t="shared" si="894"/>
        <v/>
      </c>
      <c r="DH656" s="39" t="str">
        <f t="shared" si="894"/>
        <v/>
      </c>
      <c r="DI656" s="39" t="str">
        <f t="shared" si="894"/>
        <v/>
      </c>
      <c r="DJ656" s="39" t="str">
        <f t="shared" si="895"/>
        <v/>
      </c>
      <c r="DK656" s="39" t="str">
        <f t="shared" si="895"/>
        <v/>
      </c>
      <c r="DL656" s="39" t="str">
        <f t="shared" si="895"/>
        <v/>
      </c>
      <c r="DM656" s="39" t="str">
        <f t="shared" si="895"/>
        <v/>
      </c>
      <c r="DN656" s="39" t="str">
        <f t="shared" si="895"/>
        <v/>
      </c>
      <c r="DO656" s="39" t="str">
        <f t="shared" si="895"/>
        <v/>
      </c>
      <c r="DP656" s="39" t="str">
        <f t="shared" si="895"/>
        <v/>
      </c>
      <c r="DQ656" s="39" t="str">
        <f t="shared" si="895"/>
        <v/>
      </c>
      <c r="DR656" s="39" t="str">
        <f t="shared" si="895"/>
        <v/>
      </c>
      <c r="DS656" s="39" t="str">
        <f t="shared" si="900"/>
        <v/>
      </c>
      <c r="DT656" s="39" t="str">
        <f t="shared" si="900"/>
        <v/>
      </c>
      <c r="DU656" s="39" t="str">
        <f t="shared" si="900"/>
        <v/>
      </c>
      <c r="DV656" s="39" t="str">
        <f t="shared" si="900"/>
        <v/>
      </c>
      <c r="DW656" s="39" t="str">
        <f t="shared" si="900"/>
        <v/>
      </c>
      <c r="DX656" s="39" t="str">
        <f t="shared" si="900"/>
        <v/>
      </c>
      <c r="DY656" s="39" t="str">
        <f t="shared" si="900"/>
        <v/>
      </c>
      <c r="DZ656" s="39" t="str">
        <f t="shared" si="900"/>
        <v/>
      </c>
      <c r="EA656" s="39" t="str">
        <f t="shared" si="900"/>
        <v/>
      </c>
      <c r="EB656" s="39" t="str">
        <f t="shared" si="896"/>
        <v/>
      </c>
      <c r="EC656" s="39" t="str">
        <f t="shared" si="896"/>
        <v/>
      </c>
      <c r="ED656" s="39" t="str">
        <f t="shared" si="896"/>
        <v/>
      </c>
      <c r="EE656" s="39" t="str">
        <f t="shared" si="896"/>
        <v/>
      </c>
      <c r="EF656" s="39" t="str">
        <f t="shared" si="896"/>
        <v/>
      </c>
      <c r="EG656" s="39" t="str">
        <f t="shared" si="896"/>
        <v/>
      </c>
      <c r="EH656" s="39" t="str">
        <f t="shared" si="896"/>
        <v/>
      </c>
      <c r="EI656" s="39" t="str">
        <f t="shared" si="896"/>
        <v/>
      </c>
      <c r="EJ656" s="39" t="str">
        <f t="shared" si="896"/>
        <v/>
      </c>
      <c r="EK656" s="39" t="str">
        <f t="shared" si="896"/>
        <v/>
      </c>
      <c r="EL656" s="39" t="str">
        <f t="shared" si="896"/>
        <v/>
      </c>
      <c r="EM656" s="39" t="str">
        <f t="shared" si="896"/>
        <v/>
      </c>
      <c r="EN656" s="39" t="str">
        <f t="shared" si="896"/>
        <v/>
      </c>
      <c r="EO656" s="39" t="str">
        <f t="shared" si="884"/>
        <v/>
      </c>
    </row>
    <row r="657" spans="75:145">
      <c r="BW657" s="39" t="str">
        <f t="shared" si="891"/>
        <v/>
      </c>
      <c r="BX657" s="39" t="str">
        <f t="shared" si="898"/>
        <v/>
      </c>
      <c r="BY657" s="39" t="str">
        <f t="shared" si="898"/>
        <v/>
      </c>
      <c r="BZ657" s="39" t="str">
        <f t="shared" si="898"/>
        <v/>
      </c>
      <c r="CA657" s="39" t="str">
        <f t="shared" si="898"/>
        <v/>
      </c>
      <c r="CB657" s="39" t="str">
        <f t="shared" si="898"/>
        <v/>
      </c>
      <c r="CC657" s="39" t="str">
        <f t="shared" si="898"/>
        <v/>
      </c>
      <c r="CD657" s="39" t="str">
        <f t="shared" si="898"/>
        <v/>
      </c>
      <c r="CE657" s="39" t="str">
        <f t="shared" si="898"/>
        <v/>
      </c>
      <c r="CF657" s="39" t="str">
        <f t="shared" si="898"/>
        <v/>
      </c>
      <c r="CG657" s="39" t="str">
        <f t="shared" si="898"/>
        <v/>
      </c>
      <c r="CH657" s="39" t="str">
        <f t="shared" si="898"/>
        <v/>
      </c>
      <c r="CI657" s="39" t="str">
        <f t="shared" si="898"/>
        <v/>
      </c>
      <c r="CJ657" s="39" t="str">
        <f t="shared" si="898"/>
        <v/>
      </c>
      <c r="CK657" s="39" t="str">
        <f t="shared" si="898"/>
        <v/>
      </c>
      <c r="CL657" s="39" t="str">
        <f t="shared" si="898"/>
        <v/>
      </c>
      <c r="CM657" s="39" t="str">
        <f t="shared" si="898"/>
        <v/>
      </c>
      <c r="CN657" s="39" t="str">
        <f t="shared" si="902"/>
        <v/>
      </c>
      <c r="CO657" s="39" t="str">
        <f t="shared" si="902"/>
        <v/>
      </c>
      <c r="CP657" s="39" t="str">
        <f t="shared" si="902"/>
        <v/>
      </c>
      <c r="CQ657" s="39" t="str">
        <f t="shared" si="901"/>
        <v/>
      </c>
      <c r="CR657" s="39" t="str">
        <f t="shared" si="901"/>
        <v/>
      </c>
      <c r="CS657" s="39" t="str">
        <f t="shared" si="901"/>
        <v/>
      </c>
      <c r="CT657" s="39" t="str">
        <f t="shared" si="901"/>
        <v/>
      </c>
      <c r="CU657" s="39" t="str">
        <f t="shared" si="901"/>
        <v/>
      </c>
      <c r="CV657" s="39" t="str">
        <f t="shared" si="899"/>
        <v/>
      </c>
      <c r="CW657" s="39" t="str">
        <f t="shared" si="899"/>
        <v/>
      </c>
      <c r="CX657" s="39" t="str">
        <f t="shared" si="899"/>
        <v/>
      </c>
      <c r="CY657" s="39" t="str">
        <f t="shared" si="899"/>
        <v/>
      </c>
      <c r="CZ657" s="39" t="str">
        <f t="shared" si="899"/>
        <v/>
      </c>
      <c r="DA657" s="39" t="str">
        <f t="shared" si="899"/>
        <v/>
      </c>
      <c r="DB657" s="39" t="str">
        <f t="shared" si="899"/>
        <v/>
      </c>
      <c r="DC657" s="39" t="str">
        <f t="shared" si="899"/>
        <v/>
      </c>
      <c r="DD657" s="39" t="str">
        <f t="shared" si="899"/>
        <v/>
      </c>
      <c r="DE657" s="39" t="str">
        <f t="shared" si="894"/>
        <v/>
      </c>
      <c r="DF657" s="39" t="str">
        <f t="shared" si="894"/>
        <v/>
      </c>
      <c r="DG657" s="39" t="str">
        <f t="shared" si="894"/>
        <v/>
      </c>
      <c r="DH657" s="39" t="str">
        <f t="shared" si="894"/>
        <v/>
      </c>
      <c r="DI657" s="39" t="str">
        <f t="shared" si="894"/>
        <v/>
      </c>
      <c r="DJ657" s="39" t="str">
        <f t="shared" si="895"/>
        <v/>
      </c>
      <c r="DK657" s="39" t="str">
        <f t="shared" si="895"/>
        <v/>
      </c>
      <c r="DL657" s="39" t="str">
        <f t="shared" si="895"/>
        <v/>
      </c>
      <c r="DM657" s="39" t="str">
        <f t="shared" si="895"/>
        <v/>
      </c>
      <c r="DN657" s="39" t="str">
        <f t="shared" si="895"/>
        <v/>
      </c>
      <c r="DO657" s="39" t="str">
        <f t="shared" si="895"/>
        <v/>
      </c>
      <c r="DP657" s="39" t="str">
        <f t="shared" si="895"/>
        <v/>
      </c>
      <c r="DQ657" s="39" t="str">
        <f t="shared" si="895"/>
        <v/>
      </c>
      <c r="DR657" s="39" t="str">
        <f t="shared" si="895"/>
        <v/>
      </c>
      <c r="DS657" s="39" t="str">
        <f t="shared" si="900"/>
        <v/>
      </c>
      <c r="DT657" s="39" t="str">
        <f t="shared" si="900"/>
        <v/>
      </c>
      <c r="DU657" s="39" t="str">
        <f t="shared" si="900"/>
        <v/>
      </c>
      <c r="DV657" s="39" t="str">
        <f t="shared" si="900"/>
        <v/>
      </c>
      <c r="DW657" s="39" t="str">
        <f t="shared" si="900"/>
        <v/>
      </c>
      <c r="DX657" s="39" t="str">
        <f t="shared" si="900"/>
        <v/>
      </c>
      <c r="DY657" s="39" t="str">
        <f t="shared" si="900"/>
        <v/>
      </c>
      <c r="DZ657" s="39" t="str">
        <f t="shared" si="900"/>
        <v/>
      </c>
      <c r="EA657" s="39" t="str">
        <f t="shared" si="900"/>
        <v/>
      </c>
      <c r="EB657" s="39" t="str">
        <f t="shared" si="896"/>
        <v/>
      </c>
      <c r="EC657" s="39" t="str">
        <f t="shared" si="896"/>
        <v/>
      </c>
      <c r="ED657" s="39" t="str">
        <f t="shared" si="896"/>
        <v/>
      </c>
      <c r="EE657" s="39" t="str">
        <f t="shared" si="896"/>
        <v/>
      </c>
      <c r="EF657" s="39" t="str">
        <f t="shared" si="896"/>
        <v/>
      </c>
      <c r="EG657" s="39" t="str">
        <f t="shared" si="896"/>
        <v/>
      </c>
      <c r="EH657" s="39" t="str">
        <f t="shared" si="896"/>
        <v/>
      </c>
      <c r="EI657" s="39" t="str">
        <f t="shared" si="896"/>
        <v/>
      </c>
      <c r="EJ657" s="39" t="str">
        <f t="shared" si="896"/>
        <v/>
      </c>
      <c r="EK657" s="39" t="str">
        <f t="shared" si="896"/>
        <v/>
      </c>
      <c r="EL657" s="39" t="str">
        <f t="shared" si="896"/>
        <v/>
      </c>
      <c r="EM657" s="39" t="str">
        <f t="shared" si="896"/>
        <v/>
      </c>
      <c r="EN657" s="39" t="str">
        <f t="shared" si="896"/>
        <v/>
      </c>
      <c r="EO657" s="39" t="str">
        <f t="shared" si="884"/>
        <v/>
      </c>
    </row>
    <row r="658" spans="75:145">
      <c r="BW658" s="39" t="str">
        <f t="shared" si="891"/>
        <v/>
      </c>
      <c r="BX658" s="39" t="str">
        <f t="shared" si="898"/>
        <v/>
      </c>
      <c r="BY658" s="39" t="str">
        <f t="shared" si="898"/>
        <v/>
      </c>
      <c r="BZ658" s="39" t="str">
        <f t="shared" si="898"/>
        <v/>
      </c>
      <c r="CA658" s="39" t="str">
        <f t="shared" si="898"/>
        <v/>
      </c>
      <c r="CB658" s="39" t="str">
        <f t="shared" si="898"/>
        <v/>
      </c>
      <c r="CC658" s="39" t="str">
        <f t="shared" si="898"/>
        <v/>
      </c>
      <c r="CD658" s="39" t="str">
        <f t="shared" si="898"/>
        <v/>
      </c>
      <c r="CE658" s="39" t="str">
        <f t="shared" si="898"/>
        <v/>
      </c>
      <c r="CF658" s="39" t="str">
        <f t="shared" si="898"/>
        <v/>
      </c>
      <c r="CG658" s="39" t="str">
        <f t="shared" si="898"/>
        <v/>
      </c>
      <c r="CH658" s="39" t="str">
        <f t="shared" si="898"/>
        <v/>
      </c>
      <c r="CI658" s="39" t="str">
        <f t="shared" si="898"/>
        <v/>
      </c>
      <c r="CJ658" s="39" t="str">
        <f t="shared" si="898"/>
        <v/>
      </c>
      <c r="CK658" s="39" t="str">
        <f t="shared" si="898"/>
        <v/>
      </c>
      <c r="CL658" s="39" t="str">
        <f t="shared" si="898"/>
        <v/>
      </c>
      <c r="CM658" s="39" t="str">
        <f t="shared" si="898"/>
        <v/>
      </c>
      <c r="CN658" s="39" t="str">
        <f t="shared" si="902"/>
        <v/>
      </c>
      <c r="CO658" s="39" t="str">
        <f t="shared" si="902"/>
        <v/>
      </c>
      <c r="CP658" s="39" t="str">
        <f t="shared" si="902"/>
        <v/>
      </c>
      <c r="CQ658" s="39" t="str">
        <f t="shared" si="901"/>
        <v/>
      </c>
      <c r="CR658" s="39" t="str">
        <f t="shared" si="901"/>
        <v/>
      </c>
      <c r="CS658" s="39" t="str">
        <f t="shared" si="901"/>
        <v/>
      </c>
      <c r="CT658" s="39" t="str">
        <f t="shared" si="901"/>
        <v/>
      </c>
      <c r="CU658" s="39" t="str">
        <f t="shared" si="901"/>
        <v/>
      </c>
      <c r="CV658" s="39" t="str">
        <f t="shared" si="899"/>
        <v/>
      </c>
      <c r="CW658" s="39" t="str">
        <f t="shared" si="899"/>
        <v/>
      </c>
      <c r="CX658" s="39" t="str">
        <f t="shared" si="899"/>
        <v/>
      </c>
      <c r="CY658" s="39" t="str">
        <f t="shared" si="899"/>
        <v/>
      </c>
      <c r="CZ658" s="39" t="str">
        <f t="shared" si="899"/>
        <v/>
      </c>
      <c r="DA658" s="39" t="str">
        <f t="shared" si="899"/>
        <v/>
      </c>
      <c r="DB658" s="39" t="str">
        <f t="shared" si="899"/>
        <v/>
      </c>
      <c r="DC658" s="39" t="str">
        <f t="shared" si="899"/>
        <v/>
      </c>
      <c r="DD658" s="39" t="str">
        <f t="shared" si="899"/>
        <v/>
      </c>
      <c r="DE658" s="39" t="str">
        <f t="shared" si="894"/>
        <v/>
      </c>
      <c r="DF658" s="39" t="str">
        <f t="shared" si="894"/>
        <v/>
      </c>
      <c r="DG658" s="39" t="str">
        <f t="shared" si="894"/>
        <v/>
      </c>
      <c r="DH658" s="39" t="str">
        <f t="shared" si="894"/>
        <v/>
      </c>
      <c r="DI658" s="39" t="str">
        <f t="shared" si="894"/>
        <v/>
      </c>
      <c r="DJ658" s="39" t="str">
        <f t="shared" si="895"/>
        <v/>
      </c>
      <c r="DK658" s="39" t="str">
        <f t="shared" si="895"/>
        <v/>
      </c>
      <c r="DL658" s="39" t="str">
        <f t="shared" si="895"/>
        <v/>
      </c>
      <c r="DM658" s="39" t="str">
        <f t="shared" si="895"/>
        <v/>
      </c>
      <c r="DN658" s="39" t="str">
        <f t="shared" si="895"/>
        <v/>
      </c>
      <c r="DO658" s="39" t="str">
        <f t="shared" si="895"/>
        <v/>
      </c>
      <c r="DP658" s="39" t="str">
        <f t="shared" si="895"/>
        <v/>
      </c>
      <c r="DQ658" s="39" t="str">
        <f t="shared" si="895"/>
        <v/>
      </c>
      <c r="DR658" s="39" t="str">
        <f t="shared" si="895"/>
        <v/>
      </c>
      <c r="DS658" s="39" t="str">
        <f t="shared" si="900"/>
        <v/>
      </c>
      <c r="DT658" s="39" t="str">
        <f t="shared" si="900"/>
        <v/>
      </c>
      <c r="DU658" s="39" t="str">
        <f t="shared" si="900"/>
        <v/>
      </c>
      <c r="DV658" s="39" t="str">
        <f t="shared" si="900"/>
        <v/>
      </c>
      <c r="DW658" s="39" t="str">
        <f t="shared" si="900"/>
        <v/>
      </c>
      <c r="DX658" s="39" t="str">
        <f t="shared" si="900"/>
        <v/>
      </c>
      <c r="DY658" s="39" t="str">
        <f t="shared" si="900"/>
        <v/>
      </c>
      <c r="DZ658" s="39" t="str">
        <f t="shared" si="900"/>
        <v/>
      </c>
      <c r="EA658" s="39" t="str">
        <f t="shared" si="900"/>
        <v/>
      </c>
      <c r="EB658" s="39" t="str">
        <f t="shared" si="896"/>
        <v/>
      </c>
      <c r="EC658" s="39" t="str">
        <f t="shared" si="896"/>
        <v/>
      </c>
      <c r="ED658" s="39" t="str">
        <f t="shared" si="896"/>
        <v/>
      </c>
      <c r="EE658" s="39" t="str">
        <f t="shared" si="896"/>
        <v/>
      </c>
      <c r="EF658" s="39" t="str">
        <f t="shared" si="896"/>
        <v/>
      </c>
      <c r="EG658" s="39" t="str">
        <f t="shared" si="896"/>
        <v/>
      </c>
      <c r="EH658" s="39" t="str">
        <f t="shared" ref="EH658:EO690" si="903">IF(BN658="","","|n|cffffcc00"&amp;EH$2&amp;"：|r"&amp;BN658&amp;EH$1)</f>
        <v/>
      </c>
      <c r="EI658" s="39" t="str">
        <f t="shared" si="903"/>
        <v/>
      </c>
      <c r="EJ658" s="39" t="str">
        <f t="shared" si="903"/>
        <v/>
      </c>
      <c r="EK658" s="39" t="str">
        <f t="shared" si="903"/>
        <v/>
      </c>
      <c r="EL658" s="39" t="str">
        <f t="shared" si="903"/>
        <v/>
      </c>
      <c r="EM658" s="39" t="str">
        <f t="shared" si="903"/>
        <v/>
      </c>
      <c r="EN658" s="39" t="str">
        <f t="shared" si="903"/>
        <v/>
      </c>
      <c r="EO658" s="39" t="str">
        <f t="shared" si="884"/>
        <v/>
      </c>
    </row>
    <row r="659" spans="75:145">
      <c r="BW659" s="39" t="str">
        <f t="shared" si="891"/>
        <v/>
      </c>
      <c r="BX659" s="39" t="str">
        <f t="shared" si="898"/>
        <v/>
      </c>
      <c r="BY659" s="39" t="str">
        <f t="shared" si="898"/>
        <v/>
      </c>
      <c r="BZ659" s="39" t="str">
        <f t="shared" si="898"/>
        <v/>
      </c>
      <c r="CA659" s="39" t="str">
        <f t="shared" si="898"/>
        <v/>
      </c>
      <c r="CB659" s="39" t="str">
        <f t="shared" si="898"/>
        <v/>
      </c>
      <c r="CC659" s="39" t="str">
        <f t="shared" si="898"/>
        <v/>
      </c>
      <c r="CD659" s="39" t="str">
        <f t="shared" si="898"/>
        <v/>
      </c>
      <c r="CE659" s="39" t="str">
        <f t="shared" si="898"/>
        <v/>
      </c>
      <c r="CF659" s="39" t="str">
        <f t="shared" si="898"/>
        <v/>
      </c>
      <c r="CG659" s="39" t="str">
        <f t="shared" si="898"/>
        <v/>
      </c>
      <c r="CH659" s="39" t="str">
        <f t="shared" si="898"/>
        <v/>
      </c>
      <c r="CI659" s="39" t="str">
        <f t="shared" si="898"/>
        <v/>
      </c>
      <c r="CJ659" s="39" t="str">
        <f t="shared" si="898"/>
        <v/>
      </c>
      <c r="CK659" s="39" t="str">
        <f t="shared" si="898"/>
        <v/>
      </c>
      <c r="CL659" s="39" t="str">
        <f t="shared" si="898"/>
        <v/>
      </c>
      <c r="CM659" s="39" t="str">
        <f t="shared" si="898"/>
        <v/>
      </c>
      <c r="CN659" s="39" t="str">
        <f t="shared" si="902"/>
        <v/>
      </c>
      <c r="CO659" s="39" t="str">
        <f t="shared" si="902"/>
        <v/>
      </c>
      <c r="CP659" s="39" t="str">
        <f t="shared" si="902"/>
        <v/>
      </c>
      <c r="CQ659" s="39" t="str">
        <f t="shared" si="901"/>
        <v/>
      </c>
      <c r="CR659" s="39" t="str">
        <f t="shared" si="901"/>
        <v/>
      </c>
      <c r="CS659" s="39" t="str">
        <f t="shared" si="901"/>
        <v/>
      </c>
      <c r="CT659" s="39" t="str">
        <f t="shared" si="901"/>
        <v/>
      </c>
      <c r="CU659" s="39" t="str">
        <f t="shared" si="901"/>
        <v/>
      </c>
      <c r="CV659" s="39" t="str">
        <f t="shared" si="899"/>
        <v/>
      </c>
      <c r="CW659" s="39" t="str">
        <f t="shared" si="899"/>
        <v/>
      </c>
      <c r="CX659" s="39" t="str">
        <f t="shared" si="899"/>
        <v/>
      </c>
      <c r="CY659" s="39" t="str">
        <f t="shared" si="899"/>
        <v/>
      </c>
      <c r="CZ659" s="39" t="str">
        <f t="shared" si="899"/>
        <v/>
      </c>
      <c r="DA659" s="39" t="str">
        <f t="shared" si="899"/>
        <v/>
      </c>
      <c r="DB659" s="39" t="str">
        <f t="shared" si="899"/>
        <v/>
      </c>
      <c r="DC659" s="39" t="str">
        <f t="shared" si="899"/>
        <v/>
      </c>
      <c r="DD659" s="39" t="str">
        <f t="shared" si="899"/>
        <v/>
      </c>
      <c r="DE659" s="39" t="str">
        <f t="shared" si="894"/>
        <v/>
      </c>
      <c r="DF659" s="39" t="str">
        <f t="shared" si="894"/>
        <v/>
      </c>
      <c r="DG659" s="39" t="str">
        <f t="shared" si="894"/>
        <v/>
      </c>
      <c r="DH659" s="39" t="str">
        <f t="shared" si="894"/>
        <v/>
      </c>
      <c r="DI659" s="39" t="str">
        <f t="shared" si="894"/>
        <v/>
      </c>
      <c r="DJ659" s="39" t="str">
        <f t="shared" si="895"/>
        <v/>
      </c>
      <c r="DK659" s="39" t="str">
        <f t="shared" si="895"/>
        <v/>
      </c>
      <c r="DL659" s="39" t="str">
        <f t="shared" si="895"/>
        <v/>
      </c>
      <c r="DM659" s="39" t="str">
        <f t="shared" si="895"/>
        <v/>
      </c>
      <c r="DN659" s="39" t="str">
        <f t="shared" si="895"/>
        <v/>
      </c>
      <c r="DO659" s="39" t="str">
        <f t="shared" si="895"/>
        <v/>
      </c>
      <c r="DP659" s="39" t="str">
        <f t="shared" si="895"/>
        <v/>
      </c>
      <c r="DQ659" s="39" t="str">
        <f t="shared" si="895"/>
        <v/>
      </c>
      <c r="DR659" s="39" t="str">
        <f t="shared" si="895"/>
        <v/>
      </c>
      <c r="DS659" s="39" t="str">
        <f t="shared" si="900"/>
        <v/>
      </c>
      <c r="DT659" s="39" t="str">
        <f t="shared" si="900"/>
        <v/>
      </c>
      <c r="DU659" s="39" t="str">
        <f t="shared" si="900"/>
        <v/>
      </c>
      <c r="DV659" s="39" t="str">
        <f t="shared" si="900"/>
        <v/>
      </c>
      <c r="DW659" s="39" t="str">
        <f t="shared" si="900"/>
        <v/>
      </c>
      <c r="DX659" s="39" t="str">
        <f t="shared" si="900"/>
        <v/>
      </c>
      <c r="DY659" s="39" t="str">
        <f t="shared" si="900"/>
        <v/>
      </c>
      <c r="DZ659" s="39" t="str">
        <f t="shared" si="900"/>
        <v/>
      </c>
      <c r="EA659" s="39" t="str">
        <f t="shared" si="900"/>
        <v/>
      </c>
      <c r="EB659" s="39" t="str">
        <f t="shared" si="900"/>
        <v/>
      </c>
      <c r="EC659" s="39" t="str">
        <f t="shared" si="900"/>
        <v/>
      </c>
      <c r="ED659" s="39" t="str">
        <f t="shared" si="900"/>
        <v/>
      </c>
      <c r="EE659" s="39" t="str">
        <f t="shared" si="900"/>
        <v/>
      </c>
      <c r="EF659" s="39" t="str">
        <f t="shared" si="900"/>
        <v/>
      </c>
      <c r="EG659" s="39" t="str">
        <f t="shared" si="900"/>
        <v/>
      </c>
      <c r="EH659" s="39" t="str">
        <f t="shared" si="903"/>
        <v/>
      </c>
      <c r="EI659" s="39" t="str">
        <f t="shared" si="903"/>
        <v/>
      </c>
      <c r="EJ659" s="39" t="str">
        <f t="shared" si="903"/>
        <v/>
      </c>
      <c r="EK659" s="39" t="str">
        <f t="shared" si="903"/>
        <v/>
      </c>
      <c r="EL659" s="39" t="str">
        <f t="shared" si="903"/>
        <v/>
      </c>
      <c r="EM659" s="39" t="str">
        <f t="shared" si="903"/>
        <v/>
      </c>
      <c r="EN659" s="39" t="str">
        <f t="shared" si="903"/>
        <v/>
      </c>
      <c r="EO659" s="39" t="str">
        <f t="shared" si="884"/>
        <v/>
      </c>
    </row>
    <row r="660" spans="75:145">
      <c r="BW660" s="39" t="str">
        <f t="shared" si="891"/>
        <v/>
      </c>
      <c r="BX660" s="39" t="str">
        <f t="shared" si="898"/>
        <v/>
      </c>
      <c r="BY660" s="39" t="str">
        <f t="shared" si="898"/>
        <v/>
      </c>
      <c r="BZ660" s="39" t="str">
        <f t="shared" si="898"/>
        <v/>
      </c>
      <c r="CA660" s="39" t="str">
        <f t="shared" si="898"/>
        <v/>
      </c>
      <c r="CB660" s="39" t="str">
        <f t="shared" si="898"/>
        <v/>
      </c>
      <c r="CC660" s="39" t="str">
        <f t="shared" si="898"/>
        <v/>
      </c>
      <c r="CD660" s="39" t="str">
        <f t="shared" si="898"/>
        <v/>
      </c>
      <c r="CE660" s="39" t="str">
        <f t="shared" si="898"/>
        <v/>
      </c>
      <c r="CF660" s="39" t="str">
        <f t="shared" si="898"/>
        <v/>
      </c>
      <c r="CG660" s="39" t="str">
        <f t="shared" si="898"/>
        <v/>
      </c>
      <c r="CH660" s="39" t="str">
        <f t="shared" si="898"/>
        <v/>
      </c>
      <c r="CI660" s="39" t="str">
        <f t="shared" si="898"/>
        <v/>
      </c>
      <c r="CJ660" s="39" t="str">
        <f t="shared" si="898"/>
        <v/>
      </c>
      <c r="CK660" s="39" t="str">
        <f t="shared" si="898"/>
        <v/>
      </c>
      <c r="CL660" s="39" t="str">
        <f t="shared" si="898"/>
        <v/>
      </c>
      <c r="CM660" s="39" t="str">
        <f t="shared" si="898"/>
        <v/>
      </c>
      <c r="CN660" s="39" t="str">
        <f t="shared" si="902"/>
        <v/>
      </c>
      <c r="CO660" s="39" t="str">
        <f t="shared" si="902"/>
        <v/>
      </c>
      <c r="CP660" s="39" t="str">
        <f t="shared" si="902"/>
        <v/>
      </c>
      <c r="CQ660" s="39" t="str">
        <f t="shared" si="901"/>
        <v/>
      </c>
      <c r="CR660" s="39" t="str">
        <f t="shared" si="901"/>
        <v/>
      </c>
      <c r="CS660" s="39" t="str">
        <f t="shared" si="901"/>
        <v/>
      </c>
      <c r="CT660" s="39" t="str">
        <f t="shared" si="901"/>
        <v/>
      </c>
      <c r="CU660" s="39" t="str">
        <f t="shared" si="901"/>
        <v/>
      </c>
      <c r="CV660" s="39" t="str">
        <f t="shared" si="899"/>
        <v/>
      </c>
      <c r="CW660" s="39" t="str">
        <f t="shared" si="899"/>
        <v/>
      </c>
      <c r="CX660" s="39" t="str">
        <f t="shared" si="899"/>
        <v/>
      </c>
      <c r="CY660" s="39" t="str">
        <f t="shared" si="899"/>
        <v/>
      </c>
      <c r="CZ660" s="39" t="str">
        <f t="shared" si="899"/>
        <v/>
      </c>
      <c r="DA660" s="39" t="str">
        <f t="shared" si="899"/>
        <v/>
      </c>
      <c r="DB660" s="39" t="str">
        <f t="shared" si="899"/>
        <v/>
      </c>
      <c r="DC660" s="39" t="str">
        <f t="shared" si="899"/>
        <v/>
      </c>
      <c r="DD660" s="39" t="str">
        <f t="shared" si="899"/>
        <v/>
      </c>
      <c r="DE660" s="39" t="str">
        <f t="shared" si="894"/>
        <v/>
      </c>
      <c r="DF660" s="39" t="str">
        <f t="shared" si="894"/>
        <v/>
      </c>
      <c r="DG660" s="39" t="str">
        <f t="shared" si="894"/>
        <v/>
      </c>
      <c r="DH660" s="39" t="str">
        <f t="shared" si="894"/>
        <v/>
      </c>
      <c r="DI660" s="39" t="str">
        <f t="shared" si="894"/>
        <v/>
      </c>
      <c r="DJ660" s="39" t="str">
        <f t="shared" si="895"/>
        <v/>
      </c>
      <c r="DK660" s="39" t="str">
        <f t="shared" si="895"/>
        <v/>
      </c>
      <c r="DL660" s="39" t="str">
        <f t="shared" si="895"/>
        <v/>
      </c>
      <c r="DM660" s="39" t="str">
        <f t="shared" si="895"/>
        <v/>
      </c>
      <c r="DN660" s="39" t="str">
        <f t="shared" si="895"/>
        <v/>
      </c>
      <c r="DO660" s="39" t="str">
        <f t="shared" si="895"/>
        <v/>
      </c>
      <c r="DP660" s="39" t="str">
        <f t="shared" si="895"/>
        <v/>
      </c>
      <c r="DQ660" s="39" t="str">
        <f t="shared" si="895"/>
        <v/>
      </c>
      <c r="DR660" s="39" t="str">
        <f t="shared" si="895"/>
        <v/>
      </c>
      <c r="DS660" s="39" t="str">
        <f t="shared" si="900"/>
        <v/>
      </c>
      <c r="DT660" s="39" t="str">
        <f t="shared" si="900"/>
        <v/>
      </c>
      <c r="DU660" s="39" t="str">
        <f t="shared" si="900"/>
        <v/>
      </c>
      <c r="DV660" s="39" t="str">
        <f t="shared" si="900"/>
        <v/>
      </c>
      <c r="DW660" s="39" t="str">
        <f t="shared" si="900"/>
        <v/>
      </c>
      <c r="DX660" s="39" t="str">
        <f t="shared" si="900"/>
        <v/>
      </c>
      <c r="DY660" s="39" t="str">
        <f t="shared" si="900"/>
        <v/>
      </c>
      <c r="DZ660" s="39" t="str">
        <f t="shared" si="900"/>
        <v/>
      </c>
      <c r="EA660" s="39" t="str">
        <f t="shared" si="900"/>
        <v/>
      </c>
      <c r="EB660" s="39" t="str">
        <f t="shared" si="900"/>
        <v/>
      </c>
      <c r="EC660" s="39" t="str">
        <f t="shared" si="900"/>
        <v/>
      </c>
      <c r="ED660" s="39" t="str">
        <f t="shared" si="900"/>
        <v/>
      </c>
      <c r="EE660" s="39" t="str">
        <f t="shared" si="900"/>
        <v/>
      </c>
      <c r="EF660" s="39" t="str">
        <f t="shared" si="900"/>
        <v/>
      </c>
      <c r="EG660" s="39" t="str">
        <f t="shared" si="900"/>
        <v/>
      </c>
      <c r="EH660" s="39" t="str">
        <f t="shared" si="903"/>
        <v/>
      </c>
      <c r="EI660" s="39" t="str">
        <f t="shared" si="903"/>
        <v/>
      </c>
      <c r="EJ660" s="39" t="str">
        <f t="shared" si="903"/>
        <v/>
      </c>
      <c r="EK660" s="39" t="str">
        <f t="shared" si="903"/>
        <v/>
      </c>
      <c r="EL660" s="39" t="str">
        <f t="shared" si="903"/>
        <v/>
      </c>
      <c r="EM660" s="39" t="str">
        <f t="shared" si="903"/>
        <v/>
      </c>
      <c r="EN660" s="39" t="str">
        <f t="shared" si="903"/>
        <v/>
      </c>
      <c r="EO660" s="39" t="str">
        <f t="shared" si="884"/>
        <v/>
      </c>
    </row>
    <row r="661" spans="75:145">
      <c r="BW661" s="39" t="str">
        <f t="shared" si="891"/>
        <v/>
      </c>
      <c r="BX661" s="39" t="str">
        <f t="shared" si="898"/>
        <v/>
      </c>
      <c r="BY661" s="39" t="str">
        <f t="shared" si="898"/>
        <v/>
      </c>
      <c r="BZ661" s="39" t="str">
        <f t="shared" si="898"/>
        <v/>
      </c>
      <c r="CA661" s="39" t="str">
        <f t="shared" si="898"/>
        <v/>
      </c>
      <c r="CB661" s="39" t="str">
        <f t="shared" si="898"/>
        <v/>
      </c>
      <c r="CC661" s="39" t="str">
        <f t="shared" si="898"/>
        <v/>
      </c>
      <c r="CD661" s="39" t="str">
        <f t="shared" si="898"/>
        <v/>
      </c>
      <c r="CE661" s="39" t="str">
        <f t="shared" si="898"/>
        <v/>
      </c>
      <c r="CF661" s="39" t="str">
        <f t="shared" si="898"/>
        <v/>
      </c>
      <c r="CG661" s="39" t="str">
        <f t="shared" si="898"/>
        <v/>
      </c>
      <c r="CH661" s="39" t="str">
        <f t="shared" si="898"/>
        <v/>
      </c>
      <c r="CI661" s="39" t="str">
        <f t="shared" si="898"/>
        <v/>
      </c>
      <c r="CJ661" s="39" t="str">
        <f t="shared" si="898"/>
        <v/>
      </c>
      <c r="CK661" s="39" t="str">
        <f t="shared" si="898"/>
        <v/>
      </c>
      <c r="CL661" s="39" t="str">
        <f t="shared" si="898"/>
        <v/>
      </c>
      <c r="CM661" s="39" t="str">
        <f t="shared" si="898"/>
        <v/>
      </c>
      <c r="CN661" s="39" t="str">
        <f t="shared" si="902"/>
        <v/>
      </c>
      <c r="CO661" s="39" t="str">
        <f t="shared" si="902"/>
        <v/>
      </c>
      <c r="CP661" s="39" t="str">
        <f t="shared" si="902"/>
        <v/>
      </c>
      <c r="CQ661" s="39" t="str">
        <f t="shared" si="901"/>
        <v/>
      </c>
      <c r="CR661" s="39" t="str">
        <f t="shared" si="901"/>
        <v/>
      </c>
      <c r="CS661" s="39" t="str">
        <f t="shared" si="901"/>
        <v/>
      </c>
      <c r="CT661" s="39" t="str">
        <f t="shared" si="901"/>
        <v/>
      </c>
      <c r="CU661" s="39" t="str">
        <f t="shared" si="901"/>
        <v/>
      </c>
      <c r="CV661" s="39" t="str">
        <f t="shared" si="899"/>
        <v/>
      </c>
      <c r="CW661" s="39" t="str">
        <f t="shared" si="899"/>
        <v/>
      </c>
      <c r="CX661" s="39" t="str">
        <f t="shared" si="899"/>
        <v/>
      </c>
      <c r="CY661" s="39" t="str">
        <f t="shared" si="899"/>
        <v/>
      </c>
      <c r="CZ661" s="39" t="str">
        <f t="shared" si="899"/>
        <v/>
      </c>
      <c r="DA661" s="39" t="str">
        <f t="shared" si="899"/>
        <v/>
      </c>
      <c r="DB661" s="39" t="str">
        <f t="shared" si="899"/>
        <v/>
      </c>
      <c r="DC661" s="39" t="str">
        <f t="shared" si="899"/>
        <v/>
      </c>
      <c r="DD661" s="39" t="str">
        <f t="shared" si="899"/>
        <v/>
      </c>
      <c r="DE661" s="39" t="str">
        <f t="shared" si="894"/>
        <v/>
      </c>
      <c r="DF661" s="39" t="str">
        <f t="shared" si="894"/>
        <v/>
      </c>
      <c r="DG661" s="39" t="str">
        <f t="shared" si="894"/>
        <v/>
      </c>
      <c r="DH661" s="39" t="str">
        <f t="shared" si="894"/>
        <v/>
      </c>
      <c r="DI661" s="39" t="str">
        <f t="shared" si="894"/>
        <v/>
      </c>
      <c r="DJ661" s="39" t="str">
        <f t="shared" si="895"/>
        <v/>
      </c>
      <c r="DK661" s="39" t="str">
        <f t="shared" si="895"/>
        <v/>
      </c>
      <c r="DL661" s="39" t="str">
        <f t="shared" si="895"/>
        <v/>
      </c>
      <c r="DM661" s="39" t="str">
        <f t="shared" si="895"/>
        <v/>
      </c>
      <c r="DN661" s="39" t="str">
        <f t="shared" si="895"/>
        <v/>
      </c>
      <c r="DO661" s="39" t="str">
        <f t="shared" si="895"/>
        <v/>
      </c>
      <c r="DP661" s="39" t="str">
        <f t="shared" si="895"/>
        <v/>
      </c>
      <c r="DQ661" s="39" t="str">
        <f t="shared" si="895"/>
        <v/>
      </c>
      <c r="DR661" s="39" t="str">
        <f t="shared" si="895"/>
        <v/>
      </c>
      <c r="DS661" s="39" t="str">
        <f t="shared" si="900"/>
        <v/>
      </c>
      <c r="DT661" s="39" t="str">
        <f t="shared" si="900"/>
        <v/>
      </c>
      <c r="DU661" s="39" t="str">
        <f t="shared" si="900"/>
        <v/>
      </c>
      <c r="DV661" s="39" t="str">
        <f t="shared" si="900"/>
        <v/>
      </c>
      <c r="DW661" s="39" t="str">
        <f t="shared" si="900"/>
        <v/>
      </c>
      <c r="DX661" s="39" t="str">
        <f t="shared" si="900"/>
        <v/>
      </c>
      <c r="DY661" s="39" t="str">
        <f t="shared" si="900"/>
        <v/>
      </c>
      <c r="DZ661" s="39" t="str">
        <f t="shared" si="900"/>
        <v/>
      </c>
      <c r="EA661" s="39" t="str">
        <f t="shared" si="900"/>
        <v/>
      </c>
      <c r="EB661" s="39" t="str">
        <f t="shared" si="900"/>
        <v/>
      </c>
      <c r="EC661" s="39" t="str">
        <f t="shared" si="900"/>
        <v/>
      </c>
      <c r="ED661" s="39" t="str">
        <f t="shared" si="900"/>
        <v/>
      </c>
      <c r="EE661" s="39" t="str">
        <f t="shared" si="900"/>
        <v/>
      </c>
      <c r="EF661" s="39" t="str">
        <f t="shared" si="900"/>
        <v/>
      </c>
      <c r="EG661" s="39" t="str">
        <f t="shared" si="900"/>
        <v/>
      </c>
      <c r="EH661" s="39" t="str">
        <f t="shared" si="903"/>
        <v/>
      </c>
      <c r="EI661" s="39" t="str">
        <f t="shared" si="903"/>
        <v/>
      </c>
      <c r="EJ661" s="39" t="str">
        <f t="shared" si="903"/>
        <v/>
      </c>
      <c r="EK661" s="39" t="str">
        <f t="shared" si="903"/>
        <v/>
      </c>
      <c r="EL661" s="39" t="str">
        <f t="shared" si="903"/>
        <v/>
      </c>
      <c r="EM661" s="39" t="str">
        <f t="shared" si="903"/>
        <v/>
      </c>
      <c r="EN661" s="39" t="str">
        <f t="shared" si="903"/>
        <v/>
      </c>
      <c r="EO661" s="39" t="str">
        <f t="shared" si="884"/>
        <v/>
      </c>
    </row>
    <row r="662" spans="75:145">
      <c r="BW662" s="39" t="str">
        <f t="shared" si="891"/>
        <v/>
      </c>
      <c r="BX662" s="39" t="str">
        <f t="shared" si="898"/>
        <v/>
      </c>
      <c r="BY662" s="39" t="str">
        <f t="shared" si="898"/>
        <v/>
      </c>
      <c r="BZ662" s="39" t="str">
        <f t="shared" si="898"/>
        <v/>
      </c>
      <c r="CA662" s="39" t="str">
        <f t="shared" si="898"/>
        <v/>
      </c>
      <c r="CB662" s="39" t="str">
        <f t="shared" si="898"/>
        <v/>
      </c>
      <c r="CC662" s="39" t="str">
        <f t="shared" si="898"/>
        <v/>
      </c>
      <c r="CD662" s="39" t="str">
        <f t="shared" si="898"/>
        <v/>
      </c>
      <c r="CE662" s="39" t="str">
        <f t="shared" si="898"/>
        <v/>
      </c>
      <c r="CF662" s="39" t="str">
        <f t="shared" si="898"/>
        <v/>
      </c>
      <c r="CG662" s="39" t="str">
        <f t="shared" si="898"/>
        <v/>
      </c>
      <c r="CH662" s="39" t="str">
        <f t="shared" si="898"/>
        <v/>
      </c>
      <c r="CI662" s="39" t="str">
        <f t="shared" si="898"/>
        <v/>
      </c>
      <c r="CJ662" s="39" t="str">
        <f t="shared" si="898"/>
        <v/>
      </c>
      <c r="CK662" s="39" t="str">
        <f t="shared" si="898"/>
        <v/>
      </c>
      <c r="CL662" s="39" t="str">
        <f t="shared" si="898"/>
        <v/>
      </c>
      <c r="CM662" s="39" t="str">
        <f t="shared" si="898"/>
        <v/>
      </c>
      <c r="CN662" s="39" t="str">
        <f t="shared" si="902"/>
        <v/>
      </c>
      <c r="CO662" s="39" t="str">
        <f t="shared" si="902"/>
        <v/>
      </c>
      <c r="CP662" s="39" t="str">
        <f t="shared" si="902"/>
        <v/>
      </c>
      <c r="CQ662" s="39" t="str">
        <f t="shared" si="901"/>
        <v/>
      </c>
      <c r="CR662" s="39" t="str">
        <f t="shared" si="901"/>
        <v/>
      </c>
      <c r="CS662" s="39" t="str">
        <f t="shared" si="901"/>
        <v/>
      </c>
      <c r="CT662" s="39" t="str">
        <f t="shared" si="901"/>
        <v/>
      </c>
      <c r="CU662" s="39" t="str">
        <f t="shared" si="901"/>
        <v/>
      </c>
      <c r="CV662" s="39" t="str">
        <f t="shared" si="899"/>
        <v/>
      </c>
      <c r="CW662" s="39" t="str">
        <f t="shared" si="899"/>
        <v/>
      </c>
      <c r="CX662" s="39" t="str">
        <f t="shared" si="899"/>
        <v/>
      </c>
      <c r="CY662" s="39" t="str">
        <f t="shared" si="899"/>
        <v/>
      </c>
      <c r="CZ662" s="39" t="str">
        <f t="shared" si="899"/>
        <v/>
      </c>
      <c r="DA662" s="39" t="str">
        <f t="shared" si="899"/>
        <v/>
      </c>
      <c r="DB662" s="39" t="str">
        <f t="shared" si="899"/>
        <v/>
      </c>
      <c r="DC662" s="39" t="str">
        <f t="shared" si="899"/>
        <v/>
      </c>
      <c r="DD662" s="39" t="str">
        <f t="shared" si="899"/>
        <v/>
      </c>
      <c r="DE662" s="39" t="str">
        <f t="shared" si="894"/>
        <v/>
      </c>
      <c r="DF662" s="39" t="str">
        <f t="shared" si="894"/>
        <v/>
      </c>
      <c r="DG662" s="39" t="str">
        <f t="shared" si="894"/>
        <v/>
      </c>
      <c r="DH662" s="39" t="str">
        <f t="shared" si="894"/>
        <v/>
      </c>
      <c r="DI662" s="39" t="str">
        <f t="shared" si="894"/>
        <v/>
      </c>
      <c r="DJ662" s="39" t="str">
        <f t="shared" si="895"/>
        <v/>
      </c>
      <c r="DK662" s="39" t="str">
        <f t="shared" si="895"/>
        <v/>
      </c>
      <c r="DL662" s="39" t="str">
        <f t="shared" si="895"/>
        <v/>
      </c>
      <c r="DM662" s="39" t="str">
        <f t="shared" si="895"/>
        <v/>
      </c>
      <c r="DN662" s="39" t="str">
        <f t="shared" si="895"/>
        <v/>
      </c>
      <c r="DO662" s="39" t="str">
        <f t="shared" si="895"/>
        <v/>
      </c>
      <c r="DP662" s="39" t="str">
        <f t="shared" si="895"/>
        <v/>
      </c>
      <c r="DQ662" s="39" t="str">
        <f t="shared" si="895"/>
        <v/>
      </c>
      <c r="DR662" s="39" t="str">
        <f t="shared" si="895"/>
        <v/>
      </c>
      <c r="DS662" s="39" t="str">
        <f t="shared" si="900"/>
        <v/>
      </c>
      <c r="DT662" s="39" t="str">
        <f t="shared" si="900"/>
        <v/>
      </c>
      <c r="DU662" s="39" t="str">
        <f t="shared" si="900"/>
        <v/>
      </c>
      <c r="DV662" s="39" t="str">
        <f t="shared" si="900"/>
        <v/>
      </c>
      <c r="DW662" s="39" t="str">
        <f t="shared" si="900"/>
        <v/>
      </c>
      <c r="DX662" s="39" t="str">
        <f t="shared" si="900"/>
        <v/>
      </c>
      <c r="DY662" s="39" t="str">
        <f t="shared" si="900"/>
        <v/>
      </c>
      <c r="DZ662" s="39" t="str">
        <f t="shared" si="900"/>
        <v/>
      </c>
      <c r="EA662" s="39" t="str">
        <f t="shared" si="900"/>
        <v/>
      </c>
      <c r="EB662" s="39" t="str">
        <f t="shared" si="900"/>
        <v/>
      </c>
      <c r="EC662" s="39" t="str">
        <f t="shared" si="900"/>
        <v/>
      </c>
      <c r="ED662" s="39" t="str">
        <f t="shared" si="900"/>
        <v/>
      </c>
      <c r="EE662" s="39" t="str">
        <f t="shared" si="900"/>
        <v/>
      </c>
      <c r="EF662" s="39" t="str">
        <f t="shared" si="900"/>
        <v/>
      </c>
      <c r="EG662" s="39" t="str">
        <f t="shared" si="900"/>
        <v/>
      </c>
      <c r="EH662" s="39" t="str">
        <f t="shared" si="903"/>
        <v/>
      </c>
      <c r="EI662" s="39" t="str">
        <f t="shared" si="903"/>
        <v/>
      </c>
      <c r="EJ662" s="39" t="str">
        <f t="shared" si="903"/>
        <v/>
      </c>
      <c r="EK662" s="39" t="str">
        <f t="shared" si="903"/>
        <v/>
      </c>
      <c r="EL662" s="39" t="str">
        <f t="shared" si="903"/>
        <v/>
      </c>
      <c r="EM662" s="39" t="str">
        <f t="shared" si="903"/>
        <v/>
      </c>
      <c r="EN662" s="39" t="str">
        <f t="shared" si="903"/>
        <v/>
      </c>
      <c r="EO662" s="39" t="str">
        <f t="shared" si="903"/>
        <v/>
      </c>
    </row>
    <row r="663" spans="75:145">
      <c r="BW663" s="39" t="str">
        <f t="shared" si="891"/>
        <v/>
      </c>
      <c r="BX663" s="39" t="str">
        <f t="shared" si="898"/>
        <v/>
      </c>
      <c r="BY663" s="39" t="str">
        <f t="shared" si="898"/>
        <v/>
      </c>
      <c r="BZ663" s="39" t="str">
        <f t="shared" si="898"/>
        <v/>
      </c>
      <c r="CA663" s="39" t="str">
        <f t="shared" si="898"/>
        <v/>
      </c>
      <c r="CB663" s="39" t="str">
        <f t="shared" si="898"/>
        <v/>
      </c>
      <c r="CC663" s="39" t="str">
        <f t="shared" si="898"/>
        <v/>
      </c>
      <c r="CD663" s="39" t="str">
        <f t="shared" si="898"/>
        <v/>
      </c>
      <c r="CE663" s="39" t="str">
        <f t="shared" ref="CE663:CM691" si="904">IF(K663="","","|n|cffffcc00"&amp;CE$2&amp;"：|r"&amp;K663&amp;CE$1)</f>
        <v/>
      </c>
      <c r="CF663" s="39" t="str">
        <f t="shared" si="904"/>
        <v/>
      </c>
      <c r="CG663" s="39" t="str">
        <f t="shared" si="904"/>
        <v/>
      </c>
      <c r="CH663" s="39" t="str">
        <f t="shared" si="904"/>
        <v/>
      </c>
      <c r="CI663" s="39" t="str">
        <f t="shared" si="904"/>
        <v/>
      </c>
      <c r="CJ663" s="39" t="str">
        <f t="shared" si="904"/>
        <v/>
      </c>
      <c r="CK663" s="39" t="str">
        <f t="shared" si="904"/>
        <v/>
      </c>
      <c r="CL663" s="39" t="str">
        <f t="shared" si="904"/>
        <v/>
      </c>
      <c r="CM663" s="39" t="str">
        <f t="shared" si="904"/>
        <v/>
      </c>
      <c r="CN663" s="39" t="str">
        <f t="shared" si="902"/>
        <v/>
      </c>
      <c r="CO663" s="39" t="str">
        <f t="shared" si="902"/>
        <v/>
      </c>
      <c r="CP663" s="39" t="str">
        <f t="shared" si="902"/>
        <v/>
      </c>
      <c r="CQ663" s="39" t="str">
        <f t="shared" si="901"/>
        <v/>
      </c>
      <c r="CR663" s="39" t="str">
        <f t="shared" si="901"/>
        <v/>
      </c>
      <c r="CS663" s="39" t="str">
        <f t="shared" si="901"/>
        <v/>
      </c>
      <c r="CT663" s="39" t="str">
        <f t="shared" si="901"/>
        <v/>
      </c>
      <c r="CU663" s="39" t="str">
        <f t="shared" si="901"/>
        <v/>
      </c>
      <c r="CV663" s="39" t="str">
        <f t="shared" si="899"/>
        <v/>
      </c>
      <c r="CW663" s="39" t="str">
        <f t="shared" si="899"/>
        <v/>
      </c>
      <c r="CX663" s="39" t="str">
        <f t="shared" si="899"/>
        <v/>
      </c>
      <c r="CY663" s="39" t="str">
        <f t="shared" si="899"/>
        <v/>
      </c>
      <c r="CZ663" s="39" t="str">
        <f t="shared" si="899"/>
        <v/>
      </c>
      <c r="DA663" s="39" t="str">
        <f t="shared" si="899"/>
        <v/>
      </c>
      <c r="DB663" s="39" t="str">
        <f t="shared" si="899"/>
        <v/>
      </c>
      <c r="DC663" s="39" t="str">
        <f t="shared" si="899"/>
        <v/>
      </c>
      <c r="DD663" s="39" t="str">
        <f t="shared" si="899"/>
        <v/>
      </c>
      <c r="DE663" s="39" t="str">
        <f t="shared" si="894"/>
        <v/>
      </c>
      <c r="DF663" s="39" t="str">
        <f t="shared" si="894"/>
        <v/>
      </c>
      <c r="DG663" s="39" t="str">
        <f t="shared" si="894"/>
        <v/>
      </c>
      <c r="DH663" s="39" t="str">
        <f t="shared" si="894"/>
        <v/>
      </c>
      <c r="DI663" s="39" t="str">
        <f t="shared" si="894"/>
        <v/>
      </c>
      <c r="DJ663" s="39" t="str">
        <f t="shared" si="894"/>
        <v/>
      </c>
      <c r="DK663" s="39" t="str">
        <f t="shared" si="894"/>
        <v/>
      </c>
      <c r="DL663" s="39" t="str">
        <f t="shared" si="894"/>
        <v/>
      </c>
      <c r="DM663" s="39" t="str">
        <f t="shared" si="894"/>
        <v/>
      </c>
      <c r="DN663" s="39" t="str">
        <f t="shared" si="894"/>
        <v/>
      </c>
      <c r="DO663" s="39" t="str">
        <f t="shared" si="894"/>
        <v/>
      </c>
      <c r="DP663" s="39" t="str">
        <f t="shared" si="894"/>
        <v/>
      </c>
      <c r="DQ663" s="39" t="str">
        <f t="shared" si="894"/>
        <v/>
      </c>
      <c r="DR663" s="39" t="str">
        <f t="shared" si="894"/>
        <v/>
      </c>
      <c r="DS663" s="39" t="str">
        <f t="shared" si="900"/>
        <v/>
      </c>
      <c r="DT663" s="39" t="str">
        <f t="shared" si="900"/>
        <v/>
      </c>
      <c r="DU663" s="39" t="str">
        <f t="shared" si="900"/>
        <v/>
      </c>
      <c r="DV663" s="39" t="str">
        <f t="shared" si="900"/>
        <v/>
      </c>
      <c r="DW663" s="39" t="str">
        <f t="shared" si="900"/>
        <v/>
      </c>
      <c r="DX663" s="39" t="str">
        <f t="shared" si="900"/>
        <v/>
      </c>
      <c r="DY663" s="39" t="str">
        <f t="shared" si="900"/>
        <v/>
      </c>
      <c r="DZ663" s="39" t="str">
        <f t="shared" si="900"/>
        <v/>
      </c>
      <c r="EA663" s="39" t="str">
        <f t="shared" si="900"/>
        <v/>
      </c>
      <c r="EB663" s="39" t="str">
        <f t="shared" si="900"/>
        <v/>
      </c>
      <c r="EC663" s="39" t="str">
        <f t="shared" si="900"/>
        <v/>
      </c>
      <c r="ED663" s="39" t="str">
        <f t="shared" si="900"/>
        <v/>
      </c>
      <c r="EE663" s="39" t="str">
        <f t="shared" si="900"/>
        <v/>
      </c>
      <c r="EF663" s="39" t="str">
        <f t="shared" si="900"/>
        <v/>
      </c>
      <c r="EG663" s="39" t="str">
        <f t="shared" si="900"/>
        <v/>
      </c>
      <c r="EH663" s="39" t="str">
        <f t="shared" si="903"/>
        <v/>
      </c>
      <c r="EI663" s="39" t="str">
        <f t="shared" si="903"/>
        <v/>
      </c>
      <c r="EJ663" s="39" t="str">
        <f t="shared" si="903"/>
        <v/>
      </c>
      <c r="EK663" s="39" t="str">
        <f t="shared" si="903"/>
        <v/>
      </c>
      <c r="EL663" s="39" t="str">
        <f t="shared" si="903"/>
        <v/>
      </c>
      <c r="EM663" s="39" t="str">
        <f t="shared" si="903"/>
        <v/>
      </c>
      <c r="EN663" s="39" t="str">
        <f t="shared" si="903"/>
        <v/>
      </c>
      <c r="EO663" s="39" t="str">
        <f t="shared" si="903"/>
        <v/>
      </c>
    </row>
    <row r="664" spans="75:145">
      <c r="BW664" s="39" t="str">
        <f t="shared" si="891"/>
        <v/>
      </c>
      <c r="BX664" s="39" t="str">
        <f t="shared" ref="BX664:CG697" si="905">IF(D664="","","|n|cffffcc00"&amp;BX$2&amp;"：|r"&amp;D664&amp;BX$1)</f>
        <v/>
      </c>
      <c r="BY664" s="39" t="str">
        <f t="shared" si="905"/>
        <v/>
      </c>
      <c r="BZ664" s="39" t="str">
        <f t="shared" si="905"/>
        <v/>
      </c>
      <c r="CA664" s="39" t="str">
        <f t="shared" si="905"/>
        <v/>
      </c>
      <c r="CB664" s="39" t="str">
        <f t="shared" si="905"/>
        <v/>
      </c>
      <c r="CC664" s="39" t="str">
        <f t="shared" si="905"/>
        <v/>
      </c>
      <c r="CD664" s="39" t="str">
        <f t="shared" si="905"/>
        <v/>
      </c>
      <c r="CE664" s="39" t="str">
        <f t="shared" si="904"/>
        <v/>
      </c>
      <c r="CF664" s="39" t="str">
        <f t="shared" si="904"/>
        <v/>
      </c>
      <c r="CG664" s="39" t="str">
        <f t="shared" si="904"/>
        <v/>
      </c>
      <c r="CH664" s="39" t="str">
        <f t="shared" si="904"/>
        <v/>
      </c>
      <c r="CI664" s="39" t="str">
        <f t="shared" si="904"/>
        <v/>
      </c>
      <c r="CJ664" s="39" t="str">
        <f t="shared" si="904"/>
        <v/>
      </c>
      <c r="CK664" s="39" t="str">
        <f t="shared" si="904"/>
        <v/>
      </c>
      <c r="CL664" s="39" t="str">
        <f t="shared" si="904"/>
        <v/>
      </c>
      <c r="CM664" s="39" t="str">
        <f t="shared" si="904"/>
        <v/>
      </c>
      <c r="CN664" s="39" t="str">
        <f t="shared" si="902"/>
        <v/>
      </c>
      <c r="CO664" s="39" t="str">
        <f t="shared" si="902"/>
        <v/>
      </c>
      <c r="CP664" s="39" t="str">
        <f t="shared" si="902"/>
        <v/>
      </c>
      <c r="CQ664" s="39" t="str">
        <f t="shared" si="901"/>
        <v/>
      </c>
      <c r="CR664" s="39" t="str">
        <f t="shared" si="901"/>
        <v/>
      </c>
      <c r="CS664" s="39" t="str">
        <f t="shared" si="901"/>
        <v/>
      </c>
      <c r="CT664" s="39" t="str">
        <f t="shared" si="901"/>
        <v/>
      </c>
      <c r="CU664" s="39" t="str">
        <f t="shared" si="901"/>
        <v/>
      </c>
      <c r="CV664" s="39" t="str">
        <f t="shared" si="899"/>
        <v/>
      </c>
      <c r="CW664" s="39" t="str">
        <f t="shared" si="899"/>
        <v/>
      </c>
      <c r="CX664" s="39" t="str">
        <f t="shared" si="899"/>
        <v/>
      </c>
      <c r="CY664" s="39" t="str">
        <f t="shared" si="899"/>
        <v/>
      </c>
      <c r="CZ664" s="39" t="str">
        <f t="shared" si="899"/>
        <v/>
      </c>
      <c r="DA664" s="39" t="str">
        <f t="shared" si="899"/>
        <v/>
      </c>
      <c r="DB664" s="39" t="str">
        <f t="shared" si="899"/>
        <v/>
      </c>
      <c r="DC664" s="39" t="str">
        <f t="shared" si="899"/>
        <v/>
      </c>
      <c r="DD664" s="39" t="str">
        <f t="shared" si="899"/>
        <v/>
      </c>
      <c r="DE664" s="39" t="str">
        <f t="shared" si="894"/>
        <v/>
      </c>
      <c r="DF664" s="39" t="str">
        <f t="shared" si="894"/>
        <v/>
      </c>
      <c r="DG664" s="39" t="str">
        <f t="shared" si="894"/>
        <v/>
      </c>
      <c r="DH664" s="39" t="str">
        <f t="shared" si="894"/>
        <v/>
      </c>
      <c r="DI664" s="39" t="str">
        <f t="shared" si="894"/>
        <v/>
      </c>
      <c r="DJ664" s="39" t="str">
        <f t="shared" si="894"/>
        <v/>
      </c>
      <c r="DK664" s="39" t="str">
        <f t="shared" si="894"/>
        <v/>
      </c>
      <c r="DL664" s="39" t="str">
        <f t="shared" si="894"/>
        <v/>
      </c>
      <c r="DM664" s="39" t="str">
        <f t="shared" si="894"/>
        <v/>
      </c>
      <c r="DN664" s="39" t="str">
        <f t="shared" si="894"/>
        <v/>
      </c>
      <c r="DO664" s="39" t="str">
        <f t="shared" si="894"/>
        <v/>
      </c>
      <c r="DP664" s="39" t="str">
        <f t="shared" si="894"/>
        <v/>
      </c>
      <c r="DQ664" s="39" t="str">
        <f t="shared" si="894"/>
        <v/>
      </c>
      <c r="DR664" s="39" t="str">
        <f t="shared" si="894"/>
        <v/>
      </c>
      <c r="DS664" s="39" t="str">
        <f t="shared" si="900"/>
        <v/>
      </c>
      <c r="DT664" s="39" t="str">
        <f t="shared" si="900"/>
        <v/>
      </c>
      <c r="DU664" s="39" t="str">
        <f t="shared" si="900"/>
        <v/>
      </c>
      <c r="DV664" s="39" t="str">
        <f t="shared" si="900"/>
        <v/>
      </c>
      <c r="DW664" s="39" t="str">
        <f t="shared" si="900"/>
        <v/>
      </c>
      <c r="DX664" s="39" t="str">
        <f t="shared" si="900"/>
        <v/>
      </c>
      <c r="DY664" s="39" t="str">
        <f t="shared" si="900"/>
        <v/>
      </c>
      <c r="DZ664" s="39" t="str">
        <f t="shared" si="900"/>
        <v/>
      </c>
      <c r="EA664" s="39" t="str">
        <f t="shared" si="900"/>
        <v/>
      </c>
      <c r="EB664" s="39" t="str">
        <f t="shared" si="900"/>
        <v/>
      </c>
      <c r="EC664" s="39" t="str">
        <f t="shared" si="900"/>
        <v/>
      </c>
      <c r="ED664" s="39" t="str">
        <f t="shared" si="900"/>
        <v/>
      </c>
      <c r="EE664" s="39" t="str">
        <f t="shared" si="900"/>
        <v/>
      </c>
      <c r="EF664" s="39" t="str">
        <f t="shared" si="900"/>
        <v/>
      </c>
      <c r="EG664" s="39" t="str">
        <f t="shared" si="900"/>
        <v/>
      </c>
      <c r="EH664" s="39" t="str">
        <f t="shared" si="903"/>
        <v/>
      </c>
      <c r="EI664" s="39" t="str">
        <f t="shared" si="903"/>
        <v/>
      </c>
      <c r="EJ664" s="39" t="str">
        <f t="shared" si="903"/>
        <v/>
      </c>
      <c r="EK664" s="39" t="str">
        <f t="shared" si="903"/>
        <v/>
      </c>
      <c r="EL664" s="39" t="str">
        <f t="shared" si="903"/>
        <v/>
      </c>
      <c r="EM664" s="39" t="str">
        <f t="shared" si="903"/>
        <v/>
      </c>
      <c r="EN664" s="39" t="str">
        <f t="shared" si="903"/>
        <v/>
      </c>
      <c r="EO664" s="39" t="str">
        <f t="shared" si="903"/>
        <v/>
      </c>
    </row>
    <row r="665" spans="75:145">
      <c r="BW665" s="39" t="str">
        <f t="shared" si="891"/>
        <v/>
      </c>
      <c r="BX665" s="39" t="str">
        <f t="shared" si="905"/>
        <v/>
      </c>
      <c r="BY665" s="39" t="str">
        <f t="shared" si="905"/>
        <v/>
      </c>
      <c r="BZ665" s="39" t="str">
        <f t="shared" si="905"/>
        <v/>
      </c>
      <c r="CA665" s="39" t="str">
        <f t="shared" si="905"/>
        <v/>
      </c>
      <c r="CB665" s="39" t="str">
        <f t="shared" si="905"/>
        <v/>
      </c>
      <c r="CC665" s="39" t="str">
        <f t="shared" si="905"/>
        <v/>
      </c>
      <c r="CD665" s="39" t="str">
        <f t="shared" si="905"/>
        <v/>
      </c>
      <c r="CE665" s="39" t="str">
        <f t="shared" si="904"/>
        <v/>
      </c>
      <c r="CF665" s="39" t="str">
        <f t="shared" si="904"/>
        <v/>
      </c>
      <c r="CG665" s="39" t="str">
        <f t="shared" si="904"/>
        <v/>
      </c>
      <c r="CH665" s="39" t="str">
        <f t="shared" si="904"/>
        <v/>
      </c>
      <c r="CI665" s="39" t="str">
        <f t="shared" si="904"/>
        <v/>
      </c>
      <c r="CJ665" s="39" t="str">
        <f t="shared" si="904"/>
        <v/>
      </c>
      <c r="CK665" s="39" t="str">
        <f t="shared" si="904"/>
        <v/>
      </c>
      <c r="CL665" s="39" t="str">
        <f t="shared" si="904"/>
        <v/>
      </c>
      <c r="CM665" s="39" t="str">
        <f t="shared" si="904"/>
        <v/>
      </c>
      <c r="CN665" s="39" t="str">
        <f t="shared" si="902"/>
        <v/>
      </c>
      <c r="CO665" s="39" t="str">
        <f t="shared" si="902"/>
        <v/>
      </c>
      <c r="CP665" s="39" t="str">
        <f t="shared" si="902"/>
        <v/>
      </c>
      <c r="CQ665" s="39" t="str">
        <f t="shared" si="901"/>
        <v/>
      </c>
      <c r="CR665" s="39" t="str">
        <f t="shared" si="901"/>
        <v/>
      </c>
      <c r="CS665" s="39" t="str">
        <f t="shared" si="901"/>
        <v/>
      </c>
      <c r="CT665" s="39" t="str">
        <f t="shared" si="901"/>
        <v/>
      </c>
      <c r="CU665" s="39" t="str">
        <f t="shared" si="901"/>
        <v/>
      </c>
      <c r="CV665" s="39" t="str">
        <f t="shared" si="899"/>
        <v/>
      </c>
      <c r="CW665" s="39" t="str">
        <f t="shared" si="899"/>
        <v/>
      </c>
      <c r="CX665" s="39" t="str">
        <f t="shared" si="899"/>
        <v/>
      </c>
      <c r="CY665" s="39" t="str">
        <f t="shared" si="899"/>
        <v/>
      </c>
      <c r="CZ665" s="39" t="str">
        <f t="shared" si="899"/>
        <v/>
      </c>
      <c r="DA665" s="39" t="str">
        <f t="shared" si="899"/>
        <v/>
      </c>
      <c r="DB665" s="39" t="str">
        <f t="shared" si="899"/>
        <v/>
      </c>
      <c r="DC665" s="39" t="str">
        <f t="shared" si="899"/>
        <v/>
      </c>
      <c r="DD665" s="39" t="str">
        <f t="shared" si="899"/>
        <v/>
      </c>
      <c r="DE665" s="39" t="str">
        <f t="shared" si="894"/>
        <v/>
      </c>
      <c r="DF665" s="39" t="str">
        <f t="shared" si="894"/>
        <v/>
      </c>
      <c r="DG665" s="39" t="str">
        <f t="shared" si="894"/>
        <v/>
      </c>
      <c r="DH665" s="39" t="str">
        <f t="shared" si="894"/>
        <v/>
      </c>
      <c r="DI665" s="39" t="str">
        <f t="shared" si="894"/>
        <v/>
      </c>
      <c r="DJ665" s="39" t="str">
        <f t="shared" si="894"/>
        <v/>
      </c>
      <c r="DK665" s="39" t="str">
        <f t="shared" si="894"/>
        <v/>
      </c>
      <c r="DL665" s="39" t="str">
        <f t="shared" si="894"/>
        <v/>
      </c>
      <c r="DM665" s="39" t="str">
        <f t="shared" si="894"/>
        <v/>
      </c>
      <c r="DN665" s="39" t="str">
        <f t="shared" si="894"/>
        <v/>
      </c>
      <c r="DO665" s="39" t="str">
        <f t="shared" si="894"/>
        <v/>
      </c>
      <c r="DP665" s="39" t="str">
        <f t="shared" si="894"/>
        <v/>
      </c>
      <c r="DQ665" s="39" t="str">
        <f t="shared" si="894"/>
        <v/>
      </c>
      <c r="DR665" s="39" t="str">
        <f t="shared" si="894"/>
        <v/>
      </c>
      <c r="DS665" s="39" t="str">
        <f t="shared" si="900"/>
        <v/>
      </c>
      <c r="DT665" s="39" t="str">
        <f t="shared" si="900"/>
        <v/>
      </c>
      <c r="DU665" s="39" t="str">
        <f t="shared" si="900"/>
        <v/>
      </c>
      <c r="DV665" s="39" t="str">
        <f t="shared" si="900"/>
        <v/>
      </c>
      <c r="DW665" s="39" t="str">
        <f t="shared" si="900"/>
        <v/>
      </c>
      <c r="DX665" s="39" t="str">
        <f t="shared" si="900"/>
        <v/>
      </c>
      <c r="DY665" s="39" t="str">
        <f t="shared" si="900"/>
        <v/>
      </c>
      <c r="DZ665" s="39" t="str">
        <f t="shared" si="900"/>
        <v/>
      </c>
      <c r="EA665" s="39" t="str">
        <f t="shared" si="900"/>
        <v/>
      </c>
      <c r="EB665" s="39" t="str">
        <f t="shared" si="900"/>
        <v/>
      </c>
      <c r="EC665" s="39" t="str">
        <f t="shared" si="900"/>
        <v/>
      </c>
      <c r="ED665" s="39" t="str">
        <f t="shared" si="900"/>
        <v/>
      </c>
      <c r="EE665" s="39" t="str">
        <f t="shared" si="900"/>
        <v/>
      </c>
      <c r="EF665" s="39" t="str">
        <f t="shared" si="900"/>
        <v/>
      </c>
      <c r="EG665" s="39" t="str">
        <f t="shared" si="900"/>
        <v/>
      </c>
      <c r="EH665" s="39" t="str">
        <f t="shared" si="903"/>
        <v/>
      </c>
      <c r="EI665" s="39" t="str">
        <f t="shared" si="903"/>
        <v/>
      </c>
      <c r="EJ665" s="39" t="str">
        <f t="shared" si="903"/>
        <v/>
      </c>
      <c r="EK665" s="39" t="str">
        <f t="shared" si="903"/>
        <v/>
      </c>
      <c r="EL665" s="39" t="str">
        <f t="shared" si="903"/>
        <v/>
      </c>
      <c r="EM665" s="39" t="str">
        <f t="shared" si="903"/>
        <v/>
      </c>
      <c r="EN665" s="39" t="str">
        <f t="shared" si="903"/>
        <v/>
      </c>
      <c r="EO665" s="39" t="str">
        <f t="shared" si="903"/>
        <v/>
      </c>
    </row>
    <row r="666" spans="75:145">
      <c r="BW666" s="39" t="str">
        <f t="shared" si="891"/>
        <v/>
      </c>
      <c r="BX666" s="39" t="str">
        <f t="shared" si="905"/>
        <v/>
      </c>
      <c r="BY666" s="39" t="str">
        <f t="shared" si="905"/>
        <v/>
      </c>
      <c r="BZ666" s="39" t="str">
        <f t="shared" si="905"/>
        <v/>
      </c>
      <c r="CA666" s="39" t="str">
        <f t="shared" si="905"/>
        <v/>
      </c>
      <c r="CB666" s="39" t="str">
        <f t="shared" si="905"/>
        <v/>
      </c>
      <c r="CC666" s="39" t="str">
        <f t="shared" si="905"/>
        <v/>
      </c>
      <c r="CD666" s="39" t="str">
        <f t="shared" si="905"/>
        <v/>
      </c>
      <c r="CE666" s="39" t="str">
        <f t="shared" si="904"/>
        <v/>
      </c>
      <c r="CF666" s="39" t="str">
        <f t="shared" si="904"/>
        <v/>
      </c>
      <c r="CG666" s="39" t="str">
        <f t="shared" si="904"/>
        <v/>
      </c>
      <c r="CH666" s="39" t="str">
        <f t="shared" si="904"/>
        <v/>
      </c>
      <c r="CI666" s="39" t="str">
        <f t="shared" si="904"/>
        <v/>
      </c>
      <c r="CJ666" s="39" t="str">
        <f t="shared" si="904"/>
        <v/>
      </c>
      <c r="CK666" s="39" t="str">
        <f t="shared" si="904"/>
        <v/>
      </c>
      <c r="CL666" s="39" t="str">
        <f t="shared" si="904"/>
        <v/>
      </c>
      <c r="CM666" s="39" t="str">
        <f t="shared" si="904"/>
        <v/>
      </c>
      <c r="CN666" s="39" t="str">
        <f t="shared" si="902"/>
        <v/>
      </c>
      <c r="CO666" s="39" t="str">
        <f t="shared" si="902"/>
        <v/>
      </c>
      <c r="CP666" s="39" t="str">
        <f t="shared" si="902"/>
        <v/>
      </c>
      <c r="CQ666" s="39" t="str">
        <f t="shared" si="901"/>
        <v/>
      </c>
      <c r="CR666" s="39" t="str">
        <f t="shared" si="901"/>
        <v/>
      </c>
      <c r="CS666" s="39" t="str">
        <f t="shared" si="901"/>
        <v/>
      </c>
      <c r="CT666" s="39" t="str">
        <f t="shared" si="901"/>
        <v/>
      </c>
      <c r="CU666" s="39" t="str">
        <f t="shared" si="901"/>
        <v/>
      </c>
      <c r="CV666" s="39" t="str">
        <f t="shared" si="899"/>
        <v/>
      </c>
      <c r="CW666" s="39" t="str">
        <f t="shared" si="899"/>
        <v/>
      </c>
      <c r="CX666" s="39" t="str">
        <f t="shared" si="899"/>
        <v/>
      </c>
      <c r="CY666" s="39" t="str">
        <f t="shared" si="899"/>
        <v/>
      </c>
      <c r="CZ666" s="39" t="str">
        <f t="shared" si="899"/>
        <v/>
      </c>
      <c r="DA666" s="39" t="str">
        <f t="shared" si="899"/>
        <v/>
      </c>
      <c r="DB666" s="39" t="str">
        <f t="shared" si="899"/>
        <v/>
      </c>
      <c r="DC666" s="39" t="str">
        <f t="shared" si="899"/>
        <v/>
      </c>
      <c r="DD666" s="39" t="str">
        <f t="shared" si="899"/>
        <v/>
      </c>
      <c r="DE666" s="39" t="str">
        <f t="shared" si="894"/>
        <v/>
      </c>
      <c r="DF666" s="39" t="str">
        <f t="shared" si="894"/>
        <v/>
      </c>
      <c r="DG666" s="39" t="str">
        <f t="shared" si="894"/>
        <v/>
      </c>
      <c r="DH666" s="39" t="str">
        <f t="shared" si="894"/>
        <v/>
      </c>
      <c r="DI666" s="39" t="str">
        <f t="shared" si="894"/>
        <v/>
      </c>
      <c r="DJ666" s="39" t="str">
        <f t="shared" si="894"/>
        <v/>
      </c>
      <c r="DK666" s="39" t="str">
        <f t="shared" si="894"/>
        <v/>
      </c>
      <c r="DL666" s="39" t="str">
        <f t="shared" si="894"/>
        <v/>
      </c>
      <c r="DM666" s="39" t="str">
        <f t="shared" si="894"/>
        <v/>
      </c>
      <c r="DN666" s="39" t="str">
        <f t="shared" si="894"/>
        <v/>
      </c>
      <c r="DO666" s="39" t="str">
        <f t="shared" si="894"/>
        <v/>
      </c>
      <c r="DP666" s="39" t="str">
        <f t="shared" si="894"/>
        <v/>
      </c>
      <c r="DQ666" s="39" t="str">
        <f t="shared" si="894"/>
        <v/>
      </c>
      <c r="DR666" s="39" t="str">
        <f t="shared" si="894"/>
        <v/>
      </c>
      <c r="DS666" s="39" t="str">
        <f t="shared" si="900"/>
        <v/>
      </c>
      <c r="DT666" s="39" t="str">
        <f t="shared" si="900"/>
        <v/>
      </c>
      <c r="DU666" s="39" t="str">
        <f t="shared" si="900"/>
        <v/>
      </c>
      <c r="DV666" s="39" t="str">
        <f t="shared" si="900"/>
        <v/>
      </c>
      <c r="DW666" s="39" t="str">
        <f t="shared" si="900"/>
        <v/>
      </c>
      <c r="DX666" s="39" t="str">
        <f t="shared" si="900"/>
        <v/>
      </c>
      <c r="DY666" s="39" t="str">
        <f t="shared" ref="DY666:EJ693" si="906">IF(BE666="","","|n|cffffcc00"&amp;DY$2&amp;"：|r"&amp;BE666&amp;DY$1)</f>
        <v/>
      </c>
      <c r="DZ666" s="39" t="str">
        <f t="shared" si="906"/>
        <v/>
      </c>
      <c r="EA666" s="39" t="str">
        <f t="shared" si="906"/>
        <v/>
      </c>
      <c r="EB666" s="39" t="str">
        <f t="shared" si="906"/>
        <v/>
      </c>
      <c r="EC666" s="39" t="str">
        <f t="shared" si="906"/>
        <v/>
      </c>
      <c r="ED666" s="39" t="str">
        <f t="shared" si="906"/>
        <v/>
      </c>
      <c r="EE666" s="39" t="str">
        <f t="shared" si="906"/>
        <v/>
      </c>
      <c r="EF666" s="39" t="str">
        <f t="shared" si="906"/>
        <v/>
      </c>
      <c r="EG666" s="39" t="str">
        <f t="shared" si="906"/>
        <v/>
      </c>
      <c r="EH666" s="39" t="str">
        <f t="shared" si="903"/>
        <v/>
      </c>
      <c r="EI666" s="39" t="str">
        <f t="shared" si="903"/>
        <v/>
      </c>
      <c r="EJ666" s="39" t="str">
        <f t="shared" si="903"/>
        <v/>
      </c>
      <c r="EK666" s="39" t="str">
        <f t="shared" si="903"/>
        <v/>
      </c>
      <c r="EL666" s="39" t="str">
        <f t="shared" si="903"/>
        <v/>
      </c>
      <c r="EM666" s="39" t="str">
        <f t="shared" si="903"/>
        <v/>
      </c>
      <c r="EN666" s="39" t="str">
        <f t="shared" si="903"/>
        <v/>
      </c>
      <c r="EO666" s="39" t="str">
        <f t="shared" si="903"/>
        <v/>
      </c>
    </row>
    <row r="667" spans="75:145">
      <c r="BW667" s="39" t="str">
        <f t="shared" si="891"/>
        <v/>
      </c>
      <c r="BX667" s="39" t="str">
        <f t="shared" si="905"/>
        <v/>
      </c>
      <c r="BY667" s="39" t="str">
        <f t="shared" si="905"/>
        <v/>
      </c>
      <c r="BZ667" s="39" t="str">
        <f t="shared" si="905"/>
        <v/>
      </c>
      <c r="CA667" s="39" t="str">
        <f t="shared" si="905"/>
        <v/>
      </c>
      <c r="CB667" s="39" t="str">
        <f t="shared" si="905"/>
        <v/>
      </c>
      <c r="CC667" s="39" t="str">
        <f t="shared" si="905"/>
        <v/>
      </c>
      <c r="CD667" s="39" t="str">
        <f t="shared" si="905"/>
        <v/>
      </c>
      <c r="CE667" s="39" t="str">
        <f t="shared" si="904"/>
        <v/>
      </c>
      <c r="CF667" s="39" t="str">
        <f t="shared" si="904"/>
        <v/>
      </c>
      <c r="CG667" s="39" t="str">
        <f t="shared" si="904"/>
        <v/>
      </c>
      <c r="CH667" s="39" t="str">
        <f t="shared" si="904"/>
        <v/>
      </c>
      <c r="CI667" s="39" t="str">
        <f t="shared" si="904"/>
        <v/>
      </c>
      <c r="CJ667" s="39" t="str">
        <f t="shared" si="904"/>
        <v/>
      </c>
      <c r="CK667" s="39" t="str">
        <f t="shared" si="904"/>
        <v/>
      </c>
      <c r="CL667" s="39" t="str">
        <f t="shared" si="904"/>
        <v/>
      </c>
      <c r="CM667" s="39" t="str">
        <f t="shared" si="904"/>
        <v/>
      </c>
      <c r="CN667" s="39" t="str">
        <f t="shared" si="902"/>
        <v/>
      </c>
      <c r="CO667" s="39" t="str">
        <f t="shared" si="902"/>
        <v/>
      </c>
      <c r="CP667" s="39" t="str">
        <f t="shared" si="902"/>
        <v/>
      </c>
      <c r="CQ667" s="39" t="str">
        <f t="shared" si="901"/>
        <v/>
      </c>
      <c r="CR667" s="39" t="str">
        <f t="shared" si="901"/>
        <v/>
      </c>
      <c r="CS667" s="39" t="str">
        <f t="shared" si="901"/>
        <v/>
      </c>
      <c r="CT667" s="39" t="str">
        <f t="shared" si="901"/>
        <v/>
      </c>
      <c r="CU667" s="39" t="str">
        <f t="shared" si="901"/>
        <v/>
      </c>
      <c r="CV667" s="39" t="str">
        <f t="shared" si="899"/>
        <v/>
      </c>
      <c r="CW667" s="39" t="str">
        <f t="shared" si="899"/>
        <v/>
      </c>
      <c r="CX667" s="39" t="str">
        <f t="shared" si="899"/>
        <v/>
      </c>
      <c r="CY667" s="39" t="str">
        <f t="shared" si="899"/>
        <v/>
      </c>
      <c r="CZ667" s="39" t="str">
        <f t="shared" si="899"/>
        <v/>
      </c>
      <c r="DA667" s="39" t="str">
        <f t="shared" si="899"/>
        <v/>
      </c>
      <c r="DB667" s="39" t="str">
        <f t="shared" si="899"/>
        <v/>
      </c>
      <c r="DC667" s="39" t="str">
        <f t="shared" si="899"/>
        <v/>
      </c>
      <c r="DD667" s="39" t="str">
        <f t="shared" si="899"/>
        <v/>
      </c>
      <c r="DE667" s="39" t="str">
        <f t="shared" si="894"/>
        <v/>
      </c>
      <c r="DF667" s="39" t="str">
        <f t="shared" si="894"/>
        <v/>
      </c>
      <c r="DG667" s="39" t="str">
        <f t="shared" si="894"/>
        <v/>
      </c>
      <c r="DH667" s="39" t="str">
        <f t="shared" si="894"/>
        <v/>
      </c>
      <c r="DI667" s="39" t="str">
        <f t="shared" si="894"/>
        <v/>
      </c>
      <c r="DJ667" s="39" t="str">
        <f t="shared" si="894"/>
        <v/>
      </c>
      <c r="DK667" s="39" t="str">
        <f t="shared" si="894"/>
        <v/>
      </c>
      <c r="DL667" s="39" t="str">
        <f t="shared" si="894"/>
        <v/>
      </c>
      <c r="DM667" s="39" t="str">
        <f t="shared" si="894"/>
        <v/>
      </c>
      <c r="DN667" s="39" t="str">
        <f t="shared" si="894"/>
        <v/>
      </c>
      <c r="DO667" s="39" t="str">
        <f t="shared" si="894"/>
        <v/>
      </c>
      <c r="DP667" s="39" t="str">
        <f t="shared" si="894"/>
        <v/>
      </c>
      <c r="DQ667" s="39" t="str">
        <f t="shared" si="894"/>
        <v/>
      </c>
      <c r="DR667" s="39" t="str">
        <f t="shared" si="894"/>
        <v/>
      </c>
      <c r="DS667" s="39" t="str">
        <f t="shared" si="894"/>
        <v/>
      </c>
      <c r="DT667" s="39" t="str">
        <f t="shared" si="894"/>
        <v/>
      </c>
      <c r="DU667" s="39" t="str">
        <f t="shared" ref="DU667:ED708" si="907">IF(BA667="","","|n|cffffcc00"&amp;DU$2&amp;"：|r"&amp;BA667&amp;DU$1)</f>
        <v/>
      </c>
      <c r="DV667" s="39" t="str">
        <f t="shared" si="907"/>
        <v/>
      </c>
      <c r="DW667" s="39" t="str">
        <f t="shared" si="907"/>
        <v/>
      </c>
      <c r="DX667" s="39" t="str">
        <f t="shared" si="907"/>
        <v/>
      </c>
      <c r="DY667" s="39" t="str">
        <f t="shared" si="906"/>
        <v/>
      </c>
      <c r="DZ667" s="39" t="str">
        <f t="shared" si="906"/>
        <v/>
      </c>
      <c r="EA667" s="39" t="str">
        <f t="shared" si="906"/>
        <v/>
      </c>
      <c r="EB667" s="39" t="str">
        <f t="shared" si="906"/>
        <v/>
      </c>
      <c r="EC667" s="39" t="str">
        <f t="shared" si="906"/>
        <v/>
      </c>
      <c r="ED667" s="39" t="str">
        <f t="shared" si="906"/>
        <v/>
      </c>
      <c r="EE667" s="39" t="str">
        <f t="shared" si="906"/>
        <v/>
      </c>
      <c r="EF667" s="39" t="str">
        <f t="shared" si="906"/>
        <v/>
      </c>
      <c r="EG667" s="39" t="str">
        <f t="shared" si="906"/>
        <v/>
      </c>
      <c r="EH667" s="39" t="str">
        <f t="shared" si="903"/>
        <v/>
      </c>
      <c r="EI667" s="39" t="str">
        <f t="shared" si="903"/>
        <v/>
      </c>
      <c r="EJ667" s="39" t="str">
        <f t="shared" si="903"/>
        <v/>
      </c>
      <c r="EK667" s="39" t="str">
        <f t="shared" si="903"/>
        <v/>
      </c>
      <c r="EL667" s="39" t="str">
        <f t="shared" si="903"/>
        <v/>
      </c>
      <c r="EM667" s="39" t="str">
        <f t="shared" si="903"/>
        <v/>
      </c>
      <c r="EN667" s="39" t="str">
        <f t="shared" si="903"/>
        <v/>
      </c>
      <c r="EO667" s="39" t="str">
        <f t="shared" si="903"/>
        <v/>
      </c>
    </row>
    <row r="668" spans="75:145">
      <c r="BW668" s="39" t="str">
        <f t="shared" si="891"/>
        <v/>
      </c>
      <c r="BX668" s="39" t="str">
        <f t="shared" si="905"/>
        <v/>
      </c>
      <c r="BY668" s="39" t="str">
        <f t="shared" si="905"/>
        <v/>
      </c>
      <c r="BZ668" s="39" t="str">
        <f t="shared" si="905"/>
        <v/>
      </c>
      <c r="CA668" s="39" t="str">
        <f t="shared" si="905"/>
        <v/>
      </c>
      <c r="CB668" s="39" t="str">
        <f t="shared" si="905"/>
        <v/>
      </c>
      <c r="CC668" s="39" t="str">
        <f t="shared" si="905"/>
        <v/>
      </c>
      <c r="CD668" s="39" t="str">
        <f t="shared" si="905"/>
        <v/>
      </c>
      <c r="CE668" s="39" t="str">
        <f t="shared" si="904"/>
        <v/>
      </c>
      <c r="CF668" s="39" t="str">
        <f t="shared" si="904"/>
        <v/>
      </c>
      <c r="CG668" s="39" t="str">
        <f t="shared" si="904"/>
        <v/>
      </c>
      <c r="CH668" s="39" t="str">
        <f t="shared" si="904"/>
        <v/>
      </c>
      <c r="CI668" s="39" t="str">
        <f t="shared" si="904"/>
        <v/>
      </c>
      <c r="CJ668" s="39" t="str">
        <f t="shared" si="904"/>
        <v/>
      </c>
      <c r="CK668" s="39" t="str">
        <f t="shared" si="904"/>
        <v/>
      </c>
      <c r="CL668" s="39" t="str">
        <f t="shared" si="904"/>
        <v/>
      </c>
      <c r="CM668" s="39" t="str">
        <f t="shared" si="904"/>
        <v/>
      </c>
      <c r="CN668" s="39" t="str">
        <f t="shared" si="902"/>
        <v/>
      </c>
      <c r="CO668" s="39" t="str">
        <f t="shared" si="902"/>
        <v/>
      </c>
      <c r="CP668" s="39" t="str">
        <f t="shared" si="902"/>
        <v/>
      </c>
      <c r="CQ668" s="39" t="str">
        <f t="shared" si="901"/>
        <v/>
      </c>
      <c r="CR668" s="39" t="str">
        <f t="shared" si="901"/>
        <v/>
      </c>
      <c r="CS668" s="39" t="str">
        <f t="shared" si="901"/>
        <v/>
      </c>
      <c r="CT668" s="39" t="str">
        <f t="shared" si="901"/>
        <v/>
      </c>
      <c r="CU668" s="39" t="str">
        <f t="shared" si="901"/>
        <v/>
      </c>
      <c r="CV668" s="39" t="str">
        <f t="shared" si="899"/>
        <v/>
      </c>
      <c r="CW668" s="39" t="str">
        <f t="shared" si="899"/>
        <v/>
      </c>
      <c r="CX668" s="39" t="str">
        <f t="shared" si="899"/>
        <v/>
      </c>
      <c r="CY668" s="39" t="str">
        <f t="shared" si="899"/>
        <v/>
      </c>
      <c r="CZ668" s="39" t="str">
        <f t="shared" si="899"/>
        <v/>
      </c>
      <c r="DA668" s="39" t="str">
        <f t="shared" si="899"/>
        <v/>
      </c>
      <c r="DB668" s="39" t="str">
        <f t="shared" si="899"/>
        <v/>
      </c>
      <c r="DC668" s="39" t="str">
        <f t="shared" si="899"/>
        <v/>
      </c>
      <c r="DD668" s="39" t="str">
        <f t="shared" si="899"/>
        <v/>
      </c>
      <c r="DE668" s="39" t="str">
        <f t="shared" si="894"/>
        <v/>
      </c>
      <c r="DF668" s="39" t="str">
        <f t="shared" si="894"/>
        <v/>
      </c>
      <c r="DG668" s="39" t="str">
        <f t="shared" si="894"/>
        <v/>
      </c>
      <c r="DH668" s="39" t="str">
        <f t="shared" si="894"/>
        <v/>
      </c>
      <c r="DI668" s="39" t="str">
        <f t="shared" si="894"/>
        <v/>
      </c>
      <c r="DJ668" s="39" t="str">
        <f t="shared" si="894"/>
        <v/>
      </c>
      <c r="DK668" s="39" t="str">
        <f t="shared" si="894"/>
        <v/>
      </c>
      <c r="DL668" s="39" t="str">
        <f t="shared" si="894"/>
        <v/>
      </c>
      <c r="DM668" s="39" t="str">
        <f t="shared" si="894"/>
        <v/>
      </c>
      <c r="DN668" s="39" t="str">
        <f t="shared" si="894"/>
        <v/>
      </c>
      <c r="DO668" s="39" t="str">
        <f t="shared" si="894"/>
        <v/>
      </c>
      <c r="DP668" s="39" t="str">
        <f t="shared" si="894"/>
        <v/>
      </c>
      <c r="DQ668" s="39" t="str">
        <f t="shared" si="894"/>
        <v/>
      </c>
      <c r="DR668" s="39" t="str">
        <f t="shared" si="894"/>
        <v/>
      </c>
      <c r="DS668" s="39" t="str">
        <f t="shared" si="894"/>
        <v/>
      </c>
      <c r="DT668" s="39" t="str">
        <f t="shared" si="894"/>
        <v/>
      </c>
      <c r="DU668" s="39" t="str">
        <f t="shared" si="907"/>
        <v/>
      </c>
      <c r="DV668" s="39" t="str">
        <f t="shared" si="907"/>
        <v/>
      </c>
      <c r="DW668" s="39" t="str">
        <f t="shared" si="907"/>
        <v/>
      </c>
      <c r="DX668" s="39" t="str">
        <f t="shared" si="907"/>
        <v/>
      </c>
      <c r="DY668" s="39" t="str">
        <f t="shared" si="906"/>
        <v/>
      </c>
      <c r="DZ668" s="39" t="str">
        <f t="shared" si="906"/>
        <v/>
      </c>
      <c r="EA668" s="39" t="str">
        <f t="shared" si="906"/>
        <v/>
      </c>
      <c r="EB668" s="39" t="str">
        <f t="shared" si="906"/>
        <v/>
      </c>
      <c r="EC668" s="39" t="str">
        <f t="shared" si="906"/>
        <v/>
      </c>
      <c r="ED668" s="39" t="str">
        <f t="shared" si="906"/>
        <v/>
      </c>
      <c r="EE668" s="39" t="str">
        <f t="shared" si="906"/>
        <v/>
      </c>
      <c r="EF668" s="39" t="str">
        <f t="shared" si="906"/>
        <v/>
      </c>
      <c r="EG668" s="39" t="str">
        <f t="shared" si="906"/>
        <v/>
      </c>
      <c r="EH668" s="39" t="str">
        <f t="shared" si="903"/>
        <v/>
      </c>
      <c r="EI668" s="39" t="str">
        <f t="shared" si="903"/>
        <v/>
      </c>
      <c r="EJ668" s="39" t="str">
        <f t="shared" si="903"/>
        <v/>
      </c>
      <c r="EK668" s="39" t="str">
        <f t="shared" si="903"/>
        <v/>
      </c>
      <c r="EL668" s="39" t="str">
        <f t="shared" si="903"/>
        <v/>
      </c>
      <c r="EM668" s="39" t="str">
        <f t="shared" si="903"/>
        <v/>
      </c>
      <c r="EN668" s="39" t="str">
        <f t="shared" si="903"/>
        <v/>
      </c>
      <c r="EO668" s="39" t="str">
        <f t="shared" si="903"/>
        <v/>
      </c>
    </row>
    <row r="669" spans="75:145">
      <c r="BW669" s="39" t="str">
        <f t="shared" si="891"/>
        <v/>
      </c>
      <c r="BX669" s="39" t="str">
        <f t="shared" si="905"/>
        <v/>
      </c>
      <c r="BY669" s="39" t="str">
        <f t="shared" si="905"/>
        <v/>
      </c>
      <c r="BZ669" s="39" t="str">
        <f t="shared" si="905"/>
        <v/>
      </c>
      <c r="CA669" s="39" t="str">
        <f t="shared" si="905"/>
        <v/>
      </c>
      <c r="CB669" s="39" t="str">
        <f t="shared" si="905"/>
        <v/>
      </c>
      <c r="CC669" s="39" t="str">
        <f t="shared" si="905"/>
        <v/>
      </c>
      <c r="CD669" s="39" t="str">
        <f t="shared" si="905"/>
        <v/>
      </c>
      <c r="CE669" s="39" t="str">
        <f t="shared" si="904"/>
        <v/>
      </c>
      <c r="CF669" s="39" t="str">
        <f t="shared" si="904"/>
        <v/>
      </c>
      <c r="CG669" s="39" t="str">
        <f t="shared" si="904"/>
        <v/>
      </c>
      <c r="CH669" s="39" t="str">
        <f t="shared" si="904"/>
        <v/>
      </c>
      <c r="CI669" s="39" t="str">
        <f t="shared" si="904"/>
        <v/>
      </c>
      <c r="CJ669" s="39" t="str">
        <f t="shared" si="904"/>
        <v/>
      </c>
      <c r="CK669" s="39" t="str">
        <f t="shared" si="904"/>
        <v/>
      </c>
      <c r="CL669" s="39" t="str">
        <f t="shared" si="904"/>
        <v/>
      </c>
      <c r="CM669" s="39" t="str">
        <f t="shared" si="904"/>
        <v/>
      </c>
      <c r="CN669" s="39" t="str">
        <f t="shared" si="902"/>
        <v/>
      </c>
      <c r="CO669" s="39" t="str">
        <f t="shared" si="902"/>
        <v/>
      </c>
      <c r="CP669" s="39" t="str">
        <f t="shared" si="902"/>
        <v/>
      </c>
      <c r="CQ669" s="39" t="str">
        <f t="shared" si="901"/>
        <v/>
      </c>
      <c r="CR669" s="39" t="str">
        <f t="shared" si="901"/>
        <v/>
      </c>
      <c r="CS669" s="39" t="str">
        <f t="shared" si="901"/>
        <v/>
      </c>
      <c r="CT669" s="39" t="str">
        <f t="shared" si="901"/>
        <v/>
      </c>
      <c r="CU669" s="39" t="str">
        <f t="shared" si="901"/>
        <v/>
      </c>
      <c r="CV669" s="39" t="str">
        <f t="shared" si="899"/>
        <v/>
      </c>
      <c r="CW669" s="39" t="str">
        <f t="shared" si="899"/>
        <v/>
      </c>
      <c r="CX669" s="39" t="str">
        <f t="shared" si="899"/>
        <v/>
      </c>
      <c r="CY669" s="39" t="str">
        <f t="shared" ref="CY669:DI692" si="908">IF(AE669="","","|n|cffffcc00"&amp;CY$2&amp;"：|r"&amp;AE669&amp;CY$1)</f>
        <v/>
      </c>
      <c r="CZ669" s="39" t="str">
        <f t="shared" si="908"/>
        <v/>
      </c>
      <c r="DA669" s="39" t="str">
        <f t="shared" si="908"/>
        <v/>
      </c>
      <c r="DB669" s="39" t="str">
        <f t="shared" si="908"/>
        <v/>
      </c>
      <c r="DC669" s="39" t="str">
        <f t="shared" si="908"/>
        <v/>
      </c>
      <c r="DD669" s="39" t="str">
        <f t="shared" si="908"/>
        <v/>
      </c>
      <c r="DE669" s="39" t="str">
        <f t="shared" si="894"/>
        <v/>
      </c>
      <c r="DF669" s="39" t="str">
        <f t="shared" si="894"/>
        <v/>
      </c>
      <c r="DG669" s="39" t="str">
        <f t="shared" si="894"/>
        <v/>
      </c>
      <c r="DH669" s="39" t="str">
        <f t="shared" si="894"/>
        <v/>
      </c>
      <c r="DI669" s="39" t="str">
        <f t="shared" si="894"/>
        <v/>
      </c>
      <c r="DJ669" s="39" t="str">
        <f t="shared" ref="DJ669:DT692" si="909">IF(AP669="","","|n|cffffcc00"&amp;DJ$2&amp;"：|r"&amp;AP669&amp;DJ$1)</f>
        <v/>
      </c>
      <c r="DK669" s="39" t="str">
        <f t="shared" si="909"/>
        <v/>
      </c>
      <c r="DL669" s="39" t="str">
        <f t="shared" si="909"/>
        <v/>
      </c>
      <c r="DM669" s="39" t="str">
        <f t="shared" si="909"/>
        <v/>
      </c>
      <c r="DN669" s="39" t="str">
        <f t="shared" si="909"/>
        <v/>
      </c>
      <c r="DO669" s="39" t="str">
        <f t="shared" si="909"/>
        <v/>
      </c>
      <c r="DP669" s="39" t="str">
        <f t="shared" si="909"/>
        <v/>
      </c>
      <c r="DQ669" s="39" t="str">
        <f t="shared" si="909"/>
        <v/>
      </c>
      <c r="DR669" s="39" t="str">
        <f t="shared" si="909"/>
        <v/>
      </c>
      <c r="DS669" s="39" t="str">
        <f t="shared" si="909"/>
        <v/>
      </c>
      <c r="DT669" s="39" t="str">
        <f t="shared" si="909"/>
        <v/>
      </c>
      <c r="DU669" s="39" t="str">
        <f t="shared" si="907"/>
        <v/>
      </c>
      <c r="DV669" s="39" t="str">
        <f t="shared" si="907"/>
        <v/>
      </c>
      <c r="DW669" s="39" t="str">
        <f t="shared" si="907"/>
        <v/>
      </c>
      <c r="DX669" s="39" t="str">
        <f t="shared" si="907"/>
        <v/>
      </c>
      <c r="DY669" s="39" t="str">
        <f t="shared" si="906"/>
        <v/>
      </c>
      <c r="DZ669" s="39" t="str">
        <f t="shared" si="906"/>
        <v/>
      </c>
      <c r="EA669" s="39" t="str">
        <f t="shared" si="906"/>
        <v/>
      </c>
      <c r="EB669" s="39" t="str">
        <f t="shared" si="906"/>
        <v/>
      </c>
      <c r="EC669" s="39" t="str">
        <f t="shared" si="906"/>
        <v/>
      </c>
      <c r="ED669" s="39" t="str">
        <f t="shared" si="906"/>
        <v/>
      </c>
      <c r="EE669" s="39" t="str">
        <f t="shared" si="906"/>
        <v/>
      </c>
      <c r="EF669" s="39" t="str">
        <f t="shared" si="906"/>
        <v/>
      </c>
      <c r="EG669" s="39" t="str">
        <f t="shared" si="906"/>
        <v/>
      </c>
      <c r="EH669" s="39" t="str">
        <f t="shared" si="903"/>
        <v/>
      </c>
      <c r="EI669" s="39" t="str">
        <f t="shared" si="903"/>
        <v/>
      </c>
      <c r="EJ669" s="39" t="str">
        <f t="shared" si="903"/>
        <v/>
      </c>
      <c r="EK669" s="39" t="str">
        <f t="shared" si="903"/>
        <v/>
      </c>
      <c r="EL669" s="39" t="str">
        <f t="shared" si="903"/>
        <v/>
      </c>
      <c r="EM669" s="39" t="str">
        <f t="shared" si="903"/>
        <v/>
      </c>
      <c r="EN669" s="39" t="str">
        <f t="shared" si="903"/>
        <v/>
      </c>
      <c r="EO669" s="39" t="str">
        <f t="shared" si="903"/>
        <v/>
      </c>
    </row>
    <row r="670" spans="75:145">
      <c r="BW670" s="39" t="str">
        <f t="shared" si="891"/>
        <v/>
      </c>
      <c r="BX670" s="39" t="str">
        <f t="shared" si="905"/>
        <v/>
      </c>
      <c r="BY670" s="39" t="str">
        <f t="shared" si="905"/>
        <v/>
      </c>
      <c r="BZ670" s="39" t="str">
        <f t="shared" si="905"/>
        <v/>
      </c>
      <c r="CA670" s="39" t="str">
        <f t="shared" si="905"/>
        <v/>
      </c>
      <c r="CB670" s="39" t="str">
        <f t="shared" si="905"/>
        <v/>
      </c>
      <c r="CC670" s="39" t="str">
        <f t="shared" si="905"/>
        <v/>
      </c>
      <c r="CD670" s="39" t="str">
        <f t="shared" si="905"/>
        <v/>
      </c>
      <c r="CE670" s="39" t="str">
        <f t="shared" si="904"/>
        <v/>
      </c>
      <c r="CF670" s="39" t="str">
        <f t="shared" si="904"/>
        <v/>
      </c>
      <c r="CG670" s="39" t="str">
        <f t="shared" si="904"/>
        <v/>
      </c>
      <c r="CH670" s="39" t="str">
        <f t="shared" si="904"/>
        <v/>
      </c>
      <c r="CI670" s="39" t="str">
        <f t="shared" si="904"/>
        <v/>
      </c>
      <c r="CJ670" s="39" t="str">
        <f t="shared" si="904"/>
        <v/>
      </c>
      <c r="CK670" s="39" t="str">
        <f t="shared" si="904"/>
        <v/>
      </c>
      <c r="CL670" s="39" t="str">
        <f t="shared" si="904"/>
        <v/>
      </c>
      <c r="CM670" s="39" t="str">
        <f t="shared" si="904"/>
        <v/>
      </c>
      <c r="CN670" s="39" t="str">
        <f t="shared" si="902"/>
        <v/>
      </c>
      <c r="CO670" s="39" t="str">
        <f t="shared" si="902"/>
        <v/>
      </c>
      <c r="CP670" s="39" t="str">
        <f t="shared" si="902"/>
        <v/>
      </c>
      <c r="CQ670" s="39" t="str">
        <f t="shared" si="901"/>
        <v/>
      </c>
      <c r="CR670" s="39" t="str">
        <f t="shared" si="901"/>
        <v/>
      </c>
      <c r="CS670" s="39" t="str">
        <f t="shared" si="901"/>
        <v/>
      </c>
      <c r="CT670" s="39" t="str">
        <f t="shared" si="901"/>
        <v/>
      </c>
      <c r="CU670" s="39" t="str">
        <f t="shared" si="901"/>
        <v/>
      </c>
      <c r="CV670" s="39" t="str">
        <f t="shared" si="901"/>
        <v/>
      </c>
      <c r="CW670" s="39" t="str">
        <f t="shared" si="901"/>
        <v/>
      </c>
      <c r="CX670" s="39" t="str">
        <f t="shared" si="901"/>
        <v/>
      </c>
      <c r="CY670" s="39" t="str">
        <f t="shared" si="908"/>
        <v/>
      </c>
      <c r="CZ670" s="39" t="str">
        <f t="shared" si="908"/>
        <v/>
      </c>
      <c r="DA670" s="39" t="str">
        <f t="shared" si="908"/>
        <v/>
      </c>
      <c r="DB670" s="39" t="str">
        <f t="shared" si="908"/>
        <v/>
      </c>
      <c r="DC670" s="39" t="str">
        <f t="shared" si="908"/>
        <v/>
      </c>
      <c r="DD670" s="39" t="str">
        <f t="shared" si="908"/>
        <v/>
      </c>
      <c r="DE670" s="39" t="str">
        <f t="shared" si="908"/>
        <v/>
      </c>
      <c r="DF670" s="39" t="str">
        <f t="shared" si="908"/>
        <v/>
      </c>
      <c r="DG670" s="39" t="str">
        <f t="shared" si="908"/>
        <v/>
      </c>
      <c r="DH670" s="39" t="str">
        <f t="shared" si="908"/>
        <v/>
      </c>
      <c r="DI670" s="39" t="str">
        <f t="shared" si="908"/>
        <v/>
      </c>
      <c r="DJ670" s="39" t="str">
        <f t="shared" si="909"/>
        <v/>
      </c>
      <c r="DK670" s="39" t="str">
        <f t="shared" si="909"/>
        <v/>
      </c>
      <c r="DL670" s="39" t="str">
        <f t="shared" si="909"/>
        <v/>
      </c>
      <c r="DM670" s="39" t="str">
        <f t="shared" si="909"/>
        <v/>
      </c>
      <c r="DN670" s="39" t="str">
        <f t="shared" si="909"/>
        <v/>
      </c>
      <c r="DO670" s="39" t="str">
        <f t="shared" si="909"/>
        <v/>
      </c>
      <c r="DP670" s="39" t="str">
        <f t="shared" si="909"/>
        <v/>
      </c>
      <c r="DQ670" s="39" t="str">
        <f t="shared" si="909"/>
        <v/>
      </c>
      <c r="DR670" s="39" t="str">
        <f t="shared" si="909"/>
        <v/>
      </c>
      <c r="DS670" s="39" t="str">
        <f t="shared" si="909"/>
        <v/>
      </c>
      <c r="DT670" s="39" t="str">
        <f t="shared" si="909"/>
        <v/>
      </c>
      <c r="DU670" s="39" t="str">
        <f t="shared" si="907"/>
        <v/>
      </c>
      <c r="DV670" s="39" t="str">
        <f t="shared" si="907"/>
        <v/>
      </c>
      <c r="DW670" s="39" t="str">
        <f t="shared" si="907"/>
        <v/>
      </c>
      <c r="DX670" s="39" t="str">
        <f t="shared" si="907"/>
        <v/>
      </c>
      <c r="DY670" s="39" t="str">
        <f t="shared" si="906"/>
        <v/>
      </c>
      <c r="DZ670" s="39" t="str">
        <f t="shared" si="906"/>
        <v/>
      </c>
      <c r="EA670" s="39" t="str">
        <f t="shared" si="906"/>
        <v/>
      </c>
      <c r="EB670" s="39" t="str">
        <f t="shared" si="906"/>
        <v/>
      </c>
      <c r="EC670" s="39" t="str">
        <f t="shared" si="906"/>
        <v/>
      </c>
      <c r="ED670" s="39" t="str">
        <f t="shared" si="906"/>
        <v/>
      </c>
      <c r="EE670" s="39" t="str">
        <f t="shared" si="906"/>
        <v/>
      </c>
      <c r="EF670" s="39" t="str">
        <f t="shared" si="906"/>
        <v/>
      </c>
      <c r="EG670" s="39" t="str">
        <f t="shared" si="906"/>
        <v/>
      </c>
      <c r="EH670" s="39" t="str">
        <f t="shared" si="903"/>
        <v/>
      </c>
      <c r="EI670" s="39" t="str">
        <f t="shared" si="903"/>
        <v/>
      </c>
      <c r="EJ670" s="39" t="str">
        <f t="shared" si="903"/>
        <v/>
      </c>
      <c r="EK670" s="39" t="str">
        <f t="shared" si="903"/>
        <v/>
      </c>
      <c r="EL670" s="39" t="str">
        <f t="shared" si="903"/>
        <v/>
      </c>
      <c r="EM670" s="39" t="str">
        <f t="shared" si="903"/>
        <v/>
      </c>
      <c r="EN670" s="39" t="str">
        <f t="shared" si="903"/>
        <v/>
      </c>
      <c r="EO670" s="39" t="str">
        <f t="shared" si="903"/>
        <v/>
      </c>
    </row>
    <row r="671" spans="75:145">
      <c r="BW671" s="39" t="str">
        <f t="shared" si="891"/>
        <v/>
      </c>
      <c r="BX671" s="39" t="str">
        <f t="shared" si="905"/>
        <v/>
      </c>
      <c r="BY671" s="39" t="str">
        <f t="shared" si="905"/>
        <v/>
      </c>
      <c r="BZ671" s="39" t="str">
        <f t="shared" si="905"/>
        <v/>
      </c>
      <c r="CA671" s="39" t="str">
        <f t="shared" si="905"/>
        <v/>
      </c>
      <c r="CB671" s="39" t="str">
        <f t="shared" si="905"/>
        <v/>
      </c>
      <c r="CC671" s="39" t="str">
        <f t="shared" si="905"/>
        <v/>
      </c>
      <c r="CD671" s="39" t="str">
        <f t="shared" si="905"/>
        <v/>
      </c>
      <c r="CE671" s="39" t="str">
        <f t="shared" si="904"/>
        <v/>
      </c>
      <c r="CF671" s="39" t="str">
        <f t="shared" si="904"/>
        <v/>
      </c>
      <c r="CG671" s="39" t="str">
        <f t="shared" si="904"/>
        <v/>
      </c>
      <c r="CH671" s="39" t="str">
        <f t="shared" si="904"/>
        <v/>
      </c>
      <c r="CI671" s="39" t="str">
        <f t="shared" si="904"/>
        <v/>
      </c>
      <c r="CJ671" s="39" t="str">
        <f t="shared" si="904"/>
        <v/>
      </c>
      <c r="CK671" s="39" t="str">
        <f t="shared" si="904"/>
        <v/>
      </c>
      <c r="CL671" s="39" t="str">
        <f t="shared" si="904"/>
        <v/>
      </c>
      <c r="CM671" s="39" t="str">
        <f t="shared" si="904"/>
        <v/>
      </c>
      <c r="CN671" s="39" t="str">
        <f t="shared" si="902"/>
        <v/>
      </c>
      <c r="CO671" s="39" t="str">
        <f t="shared" si="902"/>
        <v/>
      </c>
      <c r="CP671" s="39" t="str">
        <f t="shared" si="902"/>
        <v/>
      </c>
      <c r="CQ671" s="39" t="str">
        <f t="shared" si="901"/>
        <v/>
      </c>
      <c r="CR671" s="39" t="str">
        <f t="shared" si="901"/>
        <v/>
      </c>
      <c r="CS671" s="39" t="str">
        <f t="shared" si="901"/>
        <v/>
      </c>
      <c r="CT671" s="39" t="str">
        <f t="shared" si="901"/>
        <v/>
      </c>
      <c r="CU671" s="39" t="str">
        <f t="shared" si="901"/>
        <v/>
      </c>
      <c r="CV671" s="39" t="str">
        <f t="shared" si="901"/>
        <v/>
      </c>
      <c r="CW671" s="39" t="str">
        <f t="shared" si="901"/>
        <v/>
      </c>
      <c r="CX671" s="39" t="str">
        <f t="shared" si="901"/>
        <v/>
      </c>
      <c r="CY671" s="39" t="str">
        <f t="shared" si="908"/>
        <v/>
      </c>
      <c r="CZ671" s="39" t="str">
        <f t="shared" si="908"/>
        <v/>
      </c>
      <c r="DA671" s="39" t="str">
        <f t="shared" si="908"/>
        <v/>
      </c>
      <c r="DB671" s="39" t="str">
        <f t="shared" si="908"/>
        <v/>
      </c>
      <c r="DC671" s="39" t="str">
        <f t="shared" si="908"/>
        <v/>
      </c>
      <c r="DD671" s="39" t="str">
        <f t="shared" si="908"/>
        <v/>
      </c>
      <c r="DE671" s="39" t="str">
        <f t="shared" si="908"/>
        <v/>
      </c>
      <c r="DF671" s="39" t="str">
        <f t="shared" si="908"/>
        <v/>
      </c>
      <c r="DG671" s="39" t="str">
        <f t="shared" si="908"/>
        <v/>
      </c>
      <c r="DH671" s="39" t="str">
        <f t="shared" si="908"/>
        <v/>
      </c>
      <c r="DI671" s="39" t="str">
        <f t="shared" si="908"/>
        <v/>
      </c>
      <c r="DJ671" s="39" t="str">
        <f t="shared" si="909"/>
        <v/>
      </c>
      <c r="DK671" s="39" t="str">
        <f t="shared" si="909"/>
        <v/>
      </c>
      <c r="DL671" s="39" t="str">
        <f t="shared" si="909"/>
        <v/>
      </c>
      <c r="DM671" s="39" t="str">
        <f t="shared" si="909"/>
        <v/>
      </c>
      <c r="DN671" s="39" t="str">
        <f t="shared" si="909"/>
        <v/>
      </c>
      <c r="DO671" s="39" t="str">
        <f t="shared" si="909"/>
        <v/>
      </c>
      <c r="DP671" s="39" t="str">
        <f t="shared" si="909"/>
        <v/>
      </c>
      <c r="DQ671" s="39" t="str">
        <f t="shared" si="909"/>
        <v/>
      </c>
      <c r="DR671" s="39" t="str">
        <f t="shared" si="909"/>
        <v/>
      </c>
      <c r="DS671" s="39" t="str">
        <f t="shared" si="909"/>
        <v/>
      </c>
      <c r="DT671" s="39" t="str">
        <f t="shared" si="909"/>
        <v/>
      </c>
      <c r="DU671" s="39" t="str">
        <f t="shared" si="907"/>
        <v/>
      </c>
      <c r="DV671" s="39" t="str">
        <f t="shared" si="907"/>
        <v/>
      </c>
      <c r="DW671" s="39" t="str">
        <f t="shared" si="907"/>
        <v/>
      </c>
      <c r="DX671" s="39" t="str">
        <f t="shared" si="907"/>
        <v/>
      </c>
      <c r="DY671" s="39" t="str">
        <f t="shared" si="906"/>
        <v/>
      </c>
      <c r="DZ671" s="39" t="str">
        <f t="shared" si="906"/>
        <v/>
      </c>
      <c r="EA671" s="39" t="str">
        <f t="shared" si="906"/>
        <v/>
      </c>
      <c r="EB671" s="39" t="str">
        <f t="shared" si="906"/>
        <v/>
      </c>
      <c r="EC671" s="39" t="str">
        <f t="shared" si="906"/>
        <v/>
      </c>
      <c r="ED671" s="39" t="str">
        <f t="shared" si="906"/>
        <v/>
      </c>
      <c r="EE671" s="39" t="str">
        <f t="shared" si="906"/>
        <v/>
      </c>
      <c r="EF671" s="39" t="str">
        <f t="shared" si="906"/>
        <v/>
      </c>
      <c r="EG671" s="39" t="str">
        <f t="shared" si="906"/>
        <v/>
      </c>
      <c r="EH671" s="39" t="str">
        <f t="shared" si="903"/>
        <v/>
      </c>
      <c r="EI671" s="39" t="str">
        <f t="shared" si="903"/>
        <v/>
      </c>
      <c r="EJ671" s="39" t="str">
        <f t="shared" si="903"/>
        <v/>
      </c>
      <c r="EK671" s="39" t="str">
        <f t="shared" si="903"/>
        <v/>
      </c>
      <c r="EL671" s="39" t="str">
        <f t="shared" si="903"/>
        <v/>
      </c>
      <c r="EM671" s="39" t="str">
        <f t="shared" si="903"/>
        <v/>
      </c>
      <c r="EN671" s="39" t="str">
        <f t="shared" si="903"/>
        <v/>
      </c>
      <c r="EO671" s="39" t="str">
        <f t="shared" si="903"/>
        <v/>
      </c>
    </row>
    <row r="672" spans="75:145">
      <c r="BW672" s="39" t="str">
        <f t="shared" si="891"/>
        <v/>
      </c>
      <c r="BX672" s="39" t="str">
        <f t="shared" si="905"/>
        <v/>
      </c>
      <c r="BY672" s="39" t="str">
        <f t="shared" si="905"/>
        <v/>
      </c>
      <c r="BZ672" s="39" t="str">
        <f t="shared" si="905"/>
        <v/>
      </c>
      <c r="CA672" s="39" t="str">
        <f t="shared" si="905"/>
        <v/>
      </c>
      <c r="CB672" s="39" t="str">
        <f t="shared" si="905"/>
        <v/>
      </c>
      <c r="CC672" s="39" t="str">
        <f t="shared" si="905"/>
        <v/>
      </c>
      <c r="CD672" s="39" t="str">
        <f t="shared" si="905"/>
        <v/>
      </c>
      <c r="CE672" s="39" t="str">
        <f t="shared" si="904"/>
        <v/>
      </c>
      <c r="CF672" s="39" t="str">
        <f t="shared" si="904"/>
        <v/>
      </c>
      <c r="CG672" s="39" t="str">
        <f t="shared" si="904"/>
        <v/>
      </c>
      <c r="CH672" s="39" t="str">
        <f t="shared" si="904"/>
        <v/>
      </c>
      <c r="CI672" s="39" t="str">
        <f t="shared" si="904"/>
        <v/>
      </c>
      <c r="CJ672" s="39" t="str">
        <f t="shared" si="904"/>
        <v/>
      </c>
      <c r="CK672" s="39" t="str">
        <f t="shared" si="904"/>
        <v/>
      </c>
      <c r="CL672" s="39" t="str">
        <f t="shared" si="904"/>
        <v/>
      </c>
      <c r="CM672" s="39" t="str">
        <f t="shared" si="904"/>
        <v/>
      </c>
      <c r="CN672" s="39" t="str">
        <f t="shared" si="902"/>
        <v/>
      </c>
      <c r="CO672" s="39" t="str">
        <f t="shared" si="902"/>
        <v/>
      </c>
      <c r="CP672" s="39" t="str">
        <f t="shared" si="902"/>
        <v/>
      </c>
      <c r="CQ672" s="39" t="str">
        <f t="shared" si="901"/>
        <v/>
      </c>
      <c r="CR672" s="39" t="str">
        <f t="shared" si="901"/>
        <v/>
      </c>
      <c r="CS672" s="39" t="str">
        <f t="shared" si="901"/>
        <v/>
      </c>
      <c r="CT672" s="39" t="str">
        <f t="shared" si="901"/>
        <v/>
      </c>
      <c r="CU672" s="39" t="str">
        <f t="shared" si="901"/>
        <v/>
      </c>
      <c r="CV672" s="39" t="str">
        <f t="shared" si="901"/>
        <v/>
      </c>
      <c r="CW672" s="39" t="str">
        <f t="shared" si="901"/>
        <v/>
      </c>
      <c r="CX672" s="39" t="str">
        <f t="shared" si="901"/>
        <v/>
      </c>
      <c r="CY672" s="39" t="str">
        <f t="shared" si="908"/>
        <v/>
      </c>
      <c r="CZ672" s="39" t="str">
        <f t="shared" si="908"/>
        <v/>
      </c>
      <c r="DA672" s="39" t="str">
        <f t="shared" si="908"/>
        <v/>
      </c>
      <c r="DB672" s="39" t="str">
        <f t="shared" si="908"/>
        <v/>
      </c>
      <c r="DC672" s="39" t="str">
        <f t="shared" si="908"/>
        <v/>
      </c>
      <c r="DD672" s="39" t="str">
        <f t="shared" si="908"/>
        <v/>
      </c>
      <c r="DE672" s="39" t="str">
        <f t="shared" si="908"/>
        <v/>
      </c>
      <c r="DF672" s="39" t="str">
        <f t="shared" si="908"/>
        <v/>
      </c>
      <c r="DG672" s="39" t="str">
        <f t="shared" si="908"/>
        <v/>
      </c>
      <c r="DH672" s="39" t="str">
        <f t="shared" si="908"/>
        <v/>
      </c>
      <c r="DI672" s="39" t="str">
        <f t="shared" si="908"/>
        <v/>
      </c>
      <c r="DJ672" s="39" t="str">
        <f t="shared" si="909"/>
        <v/>
      </c>
      <c r="DK672" s="39" t="str">
        <f t="shared" si="909"/>
        <v/>
      </c>
      <c r="DL672" s="39" t="str">
        <f t="shared" si="909"/>
        <v/>
      </c>
      <c r="DM672" s="39" t="str">
        <f t="shared" si="909"/>
        <v/>
      </c>
      <c r="DN672" s="39" t="str">
        <f t="shared" si="909"/>
        <v/>
      </c>
      <c r="DO672" s="39" t="str">
        <f t="shared" si="909"/>
        <v/>
      </c>
      <c r="DP672" s="39" t="str">
        <f t="shared" si="909"/>
        <v/>
      </c>
      <c r="DQ672" s="39" t="str">
        <f t="shared" si="909"/>
        <v/>
      </c>
      <c r="DR672" s="39" t="str">
        <f t="shared" si="909"/>
        <v/>
      </c>
      <c r="DS672" s="39" t="str">
        <f t="shared" si="909"/>
        <v/>
      </c>
      <c r="DT672" s="39" t="str">
        <f t="shared" si="909"/>
        <v/>
      </c>
      <c r="DU672" s="39" t="str">
        <f t="shared" si="907"/>
        <v/>
      </c>
      <c r="DV672" s="39" t="str">
        <f t="shared" si="907"/>
        <v/>
      </c>
      <c r="DW672" s="39" t="str">
        <f t="shared" si="907"/>
        <v/>
      </c>
      <c r="DX672" s="39" t="str">
        <f t="shared" si="907"/>
        <v/>
      </c>
      <c r="DY672" s="39" t="str">
        <f t="shared" si="906"/>
        <v/>
      </c>
      <c r="DZ672" s="39" t="str">
        <f t="shared" si="906"/>
        <v/>
      </c>
      <c r="EA672" s="39" t="str">
        <f t="shared" si="906"/>
        <v/>
      </c>
      <c r="EB672" s="39" t="str">
        <f t="shared" si="906"/>
        <v/>
      </c>
      <c r="EC672" s="39" t="str">
        <f t="shared" si="906"/>
        <v/>
      </c>
      <c r="ED672" s="39" t="str">
        <f t="shared" si="906"/>
        <v/>
      </c>
      <c r="EE672" s="39" t="str">
        <f t="shared" si="906"/>
        <v/>
      </c>
      <c r="EF672" s="39" t="str">
        <f t="shared" si="906"/>
        <v/>
      </c>
      <c r="EG672" s="39" t="str">
        <f t="shared" si="906"/>
        <v/>
      </c>
      <c r="EH672" s="39" t="str">
        <f t="shared" si="903"/>
        <v/>
      </c>
      <c r="EI672" s="39" t="str">
        <f t="shared" si="903"/>
        <v/>
      </c>
      <c r="EJ672" s="39" t="str">
        <f t="shared" si="903"/>
        <v/>
      </c>
      <c r="EK672" s="39" t="str">
        <f t="shared" si="903"/>
        <v/>
      </c>
      <c r="EL672" s="39" t="str">
        <f t="shared" si="903"/>
        <v/>
      </c>
      <c r="EM672" s="39" t="str">
        <f t="shared" si="903"/>
        <v/>
      </c>
      <c r="EN672" s="39" t="str">
        <f t="shared" si="903"/>
        <v/>
      </c>
      <c r="EO672" s="39" t="str">
        <f t="shared" si="903"/>
        <v/>
      </c>
    </row>
    <row r="673" spans="75:145">
      <c r="BW673" s="39" t="str">
        <f t="shared" si="891"/>
        <v/>
      </c>
      <c r="BX673" s="39" t="str">
        <f t="shared" si="905"/>
        <v/>
      </c>
      <c r="BY673" s="39" t="str">
        <f t="shared" si="905"/>
        <v/>
      </c>
      <c r="BZ673" s="39" t="str">
        <f t="shared" si="905"/>
        <v/>
      </c>
      <c r="CA673" s="39" t="str">
        <f t="shared" si="905"/>
        <v/>
      </c>
      <c r="CB673" s="39" t="str">
        <f t="shared" si="905"/>
        <v/>
      </c>
      <c r="CC673" s="39" t="str">
        <f t="shared" si="905"/>
        <v/>
      </c>
      <c r="CD673" s="39" t="str">
        <f t="shared" si="905"/>
        <v/>
      </c>
      <c r="CE673" s="39" t="str">
        <f t="shared" si="904"/>
        <v/>
      </c>
      <c r="CF673" s="39" t="str">
        <f t="shared" si="904"/>
        <v/>
      </c>
      <c r="CG673" s="39" t="str">
        <f t="shared" si="904"/>
        <v/>
      </c>
      <c r="CH673" s="39" t="str">
        <f t="shared" si="904"/>
        <v/>
      </c>
      <c r="CI673" s="39" t="str">
        <f t="shared" si="904"/>
        <v/>
      </c>
      <c r="CJ673" s="39" t="str">
        <f t="shared" si="904"/>
        <v/>
      </c>
      <c r="CK673" s="39" t="str">
        <f t="shared" si="904"/>
        <v/>
      </c>
      <c r="CL673" s="39" t="str">
        <f t="shared" si="904"/>
        <v/>
      </c>
      <c r="CM673" s="39" t="str">
        <f t="shared" si="904"/>
        <v/>
      </c>
      <c r="CN673" s="39" t="str">
        <f t="shared" si="902"/>
        <v/>
      </c>
      <c r="CO673" s="39" t="str">
        <f t="shared" si="902"/>
        <v/>
      </c>
      <c r="CP673" s="39" t="str">
        <f t="shared" si="902"/>
        <v/>
      </c>
      <c r="CQ673" s="39" t="str">
        <f t="shared" si="901"/>
        <v/>
      </c>
      <c r="CR673" s="39" t="str">
        <f t="shared" si="901"/>
        <v/>
      </c>
      <c r="CS673" s="39" t="str">
        <f t="shared" si="901"/>
        <v/>
      </c>
      <c r="CT673" s="39" t="str">
        <f t="shared" si="901"/>
        <v/>
      </c>
      <c r="CU673" s="39" t="str">
        <f t="shared" si="901"/>
        <v/>
      </c>
      <c r="CV673" s="39" t="str">
        <f t="shared" si="901"/>
        <v/>
      </c>
      <c r="CW673" s="39" t="str">
        <f t="shared" si="901"/>
        <v/>
      </c>
      <c r="CX673" s="39" t="str">
        <f t="shared" si="901"/>
        <v/>
      </c>
      <c r="CY673" s="39" t="str">
        <f t="shared" si="908"/>
        <v/>
      </c>
      <c r="CZ673" s="39" t="str">
        <f t="shared" si="908"/>
        <v/>
      </c>
      <c r="DA673" s="39" t="str">
        <f t="shared" si="908"/>
        <v/>
      </c>
      <c r="DB673" s="39" t="str">
        <f t="shared" si="908"/>
        <v/>
      </c>
      <c r="DC673" s="39" t="str">
        <f t="shared" si="908"/>
        <v/>
      </c>
      <c r="DD673" s="39" t="str">
        <f t="shared" si="908"/>
        <v/>
      </c>
      <c r="DE673" s="39" t="str">
        <f t="shared" si="908"/>
        <v/>
      </c>
      <c r="DF673" s="39" t="str">
        <f t="shared" si="908"/>
        <v/>
      </c>
      <c r="DG673" s="39" t="str">
        <f t="shared" si="908"/>
        <v/>
      </c>
      <c r="DH673" s="39" t="str">
        <f t="shared" si="908"/>
        <v/>
      </c>
      <c r="DI673" s="39" t="str">
        <f t="shared" si="908"/>
        <v/>
      </c>
      <c r="DJ673" s="39" t="str">
        <f t="shared" si="909"/>
        <v/>
      </c>
      <c r="DK673" s="39" t="str">
        <f t="shared" si="909"/>
        <v/>
      </c>
      <c r="DL673" s="39" t="str">
        <f t="shared" si="909"/>
        <v/>
      </c>
      <c r="DM673" s="39" t="str">
        <f t="shared" si="909"/>
        <v/>
      </c>
      <c r="DN673" s="39" t="str">
        <f t="shared" si="909"/>
        <v/>
      </c>
      <c r="DO673" s="39" t="str">
        <f t="shared" si="909"/>
        <v/>
      </c>
      <c r="DP673" s="39" t="str">
        <f t="shared" si="909"/>
        <v/>
      </c>
      <c r="DQ673" s="39" t="str">
        <f t="shared" si="909"/>
        <v/>
      </c>
      <c r="DR673" s="39" t="str">
        <f t="shared" si="909"/>
        <v/>
      </c>
      <c r="DS673" s="39" t="str">
        <f t="shared" si="909"/>
        <v/>
      </c>
      <c r="DT673" s="39" t="str">
        <f t="shared" si="909"/>
        <v/>
      </c>
      <c r="DU673" s="39" t="str">
        <f t="shared" si="907"/>
        <v/>
      </c>
      <c r="DV673" s="39" t="str">
        <f t="shared" si="907"/>
        <v/>
      </c>
      <c r="DW673" s="39" t="str">
        <f t="shared" si="907"/>
        <v/>
      </c>
      <c r="DX673" s="39" t="str">
        <f t="shared" si="907"/>
        <v/>
      </c>
      <c r="DY673" s="39" t="str">
        <f t="shared" si="906"/>
        <v/>
      </c>
      <c r="DZ673" s="39" t="str">
        <f t="shared" si="906"/>
        <v/>
      </c>
      <c r="EA673" s="39" t="str">
        <f t="shared" si="906"/>
        <v/>
      </c>
      <c r="EB673" s="39" t="str">
        <f t="shared" si="906"/>
        <v/>
      </c>
      <c r="EC673" s="39" t="str">
        <f t="shared" si="906"/>
        <v/>
      </c>
      <c r="ED673" s="39" t="str">
        <f t="shared" si="906"/>
        <v/>
      </c>
      <c r="EE673" s="39" t="str">
        <f t="shared" si="906"/>
        <v/>
      </c>
      <c r="EF673" s="39" t="str">
        <f t="shared" si="906"/>
        <v/>
      </c>
      <c r="EG673" s="39" t="str">
        <f t="shared" si="906"/>
        <v/>
      </c>
      <c r="EH673" s="39" t="str">
        <f t="shared" si="903"/>
        <v/>
      </c>
      <c r="EI673" s="39" t="str">
        <f t="shared" si="903"/>
        <v/>
      </c>
      <c r="EJ673" s="39" t="str">
        <f t="shared" si="903"/>
        <v/>
      </c>
      <c r="EK673" s="39" t="str">
        <f t="shared" si="903"/>
        <v/>
      </c>
      <c r="EL673" s="39" t="str">
        <f t="shared" si="903"/>
        <v/>
      </c>
      <c r="EM673" s="39" t="str">
        <f t="shared" si="903"/>
        <v/>
      </c>
      <c r="EN673" s="39" t="str">
        <f t="shared" si="903"/>
        <v/>
      </c>
      <c r="EO673" s="39" t="str">
        <f t="shared" si="903"/>
        <v/>
      </c>
    </row>
    <row r="674" spans="75:145">
      <c r="BW674" s="39" t="str">
        <f t="shared" si="891"/>
        <v/>
      </c>
      <c r="BX674" s="39" t="str">
        <f t="shared" si="905"/>
        <v/>
      </c>
      <c r="BY674" s="39" t="str">
        <f t="shared" si="905"/>
        <v/>
      </c>
      <c r="BZ674" s="39" t="str">
        <f t="shared" si="905"/>
        <v/>
      </c>
      <c r="CA674" s="39" t="str">
        <f t="shared" si="905"/>
        <v/>
      </c>
      <c r="CB674" s="39" t="str">
        <f t="shared" si="905"/>
        <v/>
      </c>
      <c r="CC674" s="39" t="str">
        <f t="shared" si="905"/>
        <v/>
      </c>
      <c r="CD674" s="39" t="str">
        <f t="shared" si="905"/>
        <v/>
      </c>
      <c r="CE674" s="39" t="str">
        <f t="shared" si="904"/>
        <v/>
      </c>
      <c r="CF674" s="39" t="str">
        <f t="shared" si="904"/>
        <v/>
      </c>
      <c r="CG674" s="39" t="str">
        <f t="shared" si="904"/>
        <v/>
      </c>
      <c r="CH674" s="39" t="str">
        <f t="shared" si="904"/>
        <v/>
      </c>
      <c r="CI674" s="39" t="str">
        <f t="shared" si="904"/>
        <v/>
      </c>
      <c r="CJ674" s="39" t="str">
        <f t="shared" si="904"/>
        <v/>
      </c>
      <c r="CK674" s="39" t="str">
        <f t="shared" si="904"/>
        <v/>
      </c>
      <c r="CL674" s="39" t="str">
        <f t="shared" si="904"/>
        <v/>
      </c>
      <c r="CM674" s="39" t="str">
        <f t="shared" si="904"/>
        <v/>
      </c>
      <c r="CN674" s="39" t="str">
        <f t="shared" si="902"/>
        <v/>
      </c>
      <c r="CO674" s="39" t="str">
        <f t="shared" si="902"/>
        <v/>
      </c>
      <c r="CP674" s="39" t="str">
        <f t="shared" si="902"/>
        <v/>
      </c>
      <c r="CQ674" s="39" t="str">
        <f t="shared" si="901"/>
        <v/>
      </c>
      <c r="CR674" s="39" t="str">
        <f t="shared" si="901"/>
        <v/>
      </c>
      <c r="CS674" s="39" t="str">
        <f t="shared" si="901"/>
        <v/>
      </c>
      <c r="CT674" s="39" t="str">
        <f t="shared" si="901"/>
        <v/>
      </c>
      <c r="CU674" s="39" t="str">
        <f t="shared" si="901"/>
        <v/>
      </c>
      <c r="CV674" s="39" t="str">
        <f t="shared" si="901"/>
        <v/>
      </c>
      <c r="CW674" s="39" t="str">
        <f t="shared" si="901"/>
        <v/>
      </c>
      <c r="CX674" s="39" t="str">
        <f t="shared" si="901"/>
        <v/>
      </c>
      <c r="CY674" s="39" t="str">
        <f t="shared" si="908"/>
        <v/>
      </c>
      <c r="CZ674" s="39" t="str">
        <f t="shared" si="908"/>
        <v/>
      </c>
      <c r="DA674" s="39" t="str">
        <f t="shared" si="908"/>
        <v/>
      </c>
      <c r="DB674" s="39" t="str">
        <f t="shared" si="908"/>
        <v/>
      </c>
      <c r="DC674" s="39" t="str">
        <f t="shared" si="908"/>
        <v/>
      </c>
      <c r="DD674" s="39" t="str">
        <f t="shared" si="908"/>
        <v/>
      </c>
      <c r="DE674" s="39" t="str">
        <f t="shared" si="908"/>
        <v/>
      </c>
      <c r="DF674" s="39" t="str">
        <f t="shared" si="908"/>
        <v/>
      </c>
      <c r="DG674" s="39" t="str">
        <f t="shared" si="908"/>
        <v/>
      </c>
      <c r="DH674" s="39" t="str">
        <f t="shared" si="908"/>
        <v/>
      </c>
      <c r="DI674" s="39" t="str">
        <f t="shared" si="908"/>
        <v/>
      </c>
      <c r="DJ674" s="39" t="str">
        <f t="shared" si="909"/>
        <v/>
      </c>
      <c r="DK674" s="39" t="str">
        <f t="shared" si="909"/>
        <v/>
      </c>
      <c r="DL674" s="39" t="str">
        <f t="shared" si="909"/>
        <v/>
      </c>
      <c r="DM674" s="39" t="str">
        <f t="shared" si="909"/>
        <v/>
      </c>
      <c r="DN674" s="39" t="str">
        <f t="shared" si="909"/>
        <v/>
      </c>
      <c r="DO674" s="39" t="str">
        <f t="shared" si="909"/>
        <v/>
      </c>
      <c r="DP674" s="39" t="str">
        <f t="shared" si="909"/>
        <v/>
      </c>
      <c r="DQ674" s="39" t="str">
        <f t="shared" si="909"/>
        <v/>
      </c>
      <c r="DR674" s="39" t="str">
        <f t="shared" si="909"/>
        <v/>
      </c>
      <c r="DS674" s="39" t="str">
        <f t="shared" si="909"/>
        <v/>
      </c>
      <c r="DT674" s="39" t="str">
        <f t="shared" si="909"/>
        <v/>
      </c>
      <c r="DU674" s="39" t="str">
        <f t="shared" si="907"/>
        <v/>
      </c>
      <c r="DV674" s="39" t="str">
        <f t="shared" si="907"/>
        <v/>
      </c>
      <c r="DW674" s="39" t="str">
        <f t="shared" si="907"/>
        <v/>
      </c>
      <c r="DX674" s="39" t="str">
        <f t="shared" si="907"/>
        <v/>
      </c>
      <c r="DY674" s="39" t="str">
        <f t="shared" si="906"/>
        <v/>
      </c>
      <c r="DZ674" s="39" t="str">
        <f t="shared" si="906"/>
        <v/>
      </c>
      <c r="EA674" s="39" t="str">
        <f t="shared" si="906"/>
        <v/>
      </c>
      <c r="EB674" s="39" t="str">
        <f t="shared" si="906"/>
        <v/>
      </c>
      <c r="EC674" s="39" t="str">
        <f t="shared" si="906"/>
        <v/>
      </c>
      <c r="ED674" s="39" t="str">
        <f t="shared" si="906"/>
        <v/>
      </c>
      <c r="EE674" s="39" t="str">
        <f t="shared" si="906"/>
        <v/>
      </c>
      <c r="EF674" s="39" t="str">
        <f t="shared" si="906"/>
        <v/>
      </c>
      <c r="EG674" s="39" t="str">
        <f t="shared" si="906"/>
        <v/>
      </c>
      <c r="EH674" s="39" t="str">
        <f t="shared" si="903"/>
        <v/>
      </c>
      <c r="EI674" s="39" t="str">
        <f t="shared" si="903"/>
        <v/>
      </c>
      <c r="EJ674" s="39" t="str">
        <f t="shared" si="903"/>
        <v/>
      </c>
      <c r="EK674" s="39" t="str">
        <f t="shared" si="903"/>
        <v/>
      </c>
      <c r="EL674" s="39" t="str">
        <f t="shared" si="903"/>
        <v/>
      </c>
      <c r="EM674" s="39" t="str">
        <f t="shared" si="903"/>
        <v/>
      </c>
      <c r="EN674" s="39" t="str">
        <f t="shared" si="903"/>
        <v/>
      </c>
      <c r="EO674" s="39" t="str">
        <f t="shared" si="903"/>
        <v/>
      </c>
    </row>
    <row r="675" spans="75:145">
      <c r="BW675" s="39" t="str">
        <f t="shared" si="891"/>
        <v/>
      </c>
      <c r="BX675" s="39" t="str">
        <f t="shared" si="905"/>
        <v/>
      </c>
      <c r="BY675" s="39" t="str">
        <f t="shared" si="905"/>
        <v/>
      </c>
      <c r="BZ675" s="39" t="str">
        <f t="shared" si="905"/>
        <v/>
      </c>
      <c r="CA675" s="39" t="str">
        <f t="shared" si="905"/>
        <v/>
      </c>
      <c r="CB675" s="39" t="str">
        <f t="shared" si="905"/>
        <v/>
      </c>
      <c r="CC675" s="39" t="str">
        <f t="shared" si="905"/>
        <v/>
      </c>
      <c r="CD675" s="39" t="str">
        <f t="shared" si="905"/>
        <v/>
      </c>
      <c r="CE675" s="39" t="str">
        <f t="shared" si="904"/>
        <v/>
      </c>
      <c r="CF675" s="39" t="str">
        <f t="shared" si="904"/>
        <v/>
      </c>
      <c r="CG675" s="39" t="str">
        <f t="shared" si="904"/>
        <v/>
      </c>
      <c r="CH675" s="39" t="str">
        <f t="shared" si="904"/>
        <v/>
      </c>
      <c r="CI675" s="39" t="str">
        <f t="shared" si="904"/>
        <v/>
      </c>
      <c r="CJ675" s="39" t="str">
        <f t="shared" si="904"/>
        <v/>
      </c>
      <c r="CK675" s="39" t="str">
        <f t="shared" si="904"/>
        <v/>
      </c>
      <c r="CL675" s="39" t="str">
        <f t="shared" si="904"/>
        <v/>
      </c>
      <c r="CM675" s="39" t="str">
        <f t="shared" si="904"/>
        <v/>
      </c>
      <c r="CN675" s="39" t="str">
        <f t="shared" si="902"/>
        <v/>
      </c>
      <c r="CO675" s="39" t="str">
        <f t="shared" si="902"/>
        <v/>
      </c>
      <c r="CP675" s="39" t="str">
        <f t="shared" si="902"/>
        <v/>
      </c>
      <c r="CQ675" s="39" t="str">
        <f t="shared" si="901"/>
        <v/>
      </c>
      <c r="CR675" s="39" t="str">
        <f t="shared" si="901"/>
        <v/>
      </c>
      <c r="CS675" s="39" t="str">
        <f t="shared" si="901"/>
        <v/>
      </c>
      <c r="CT675" s="39" t="str">
        <f t="shared" si="901"/>
        <v/>
      </c>
      <c r="CU675" s="39" t="str">
        <f t="shared" si="901"/>
        <v/>
      </c>
      <c r="CV675" s="39" t="str">
        <f t="shared" si="901"/>
        <v/>
      </c>
      <c r="CW675" s="39" t="str">
        <f t="shared" si="901"/>
        <v/>
      </c>
      <c r="CX675" s="39" t="str">
        <f t="shared" si="901"/>
        <v/>
      </c>
      <c r="CY675" s="39" t="str">
        <f t="shared" si="908"/>
        <v/>
      </c>
      <c r="CZ675" s="39" t="str">
        <f t="shared" si="908"/>
        <v/>
      </c>
      <c r="DA675" s="39" t="str">
        <f t="shared" si="908"/>
        <v/>
      </c>
      <c r="DB675" s="39" t="str">
        <f t="shared" si="908"/>
        <v/>
      </c>
      <c r="DC675" s="39" t="str">
        <f t="shared" si="908"/>
        <v/>
      </c>
      <c r="DD675" s="39" t="str">
        <f t="shared" si="908"/>
        <v/>
      </c>
      <c r="DE675" s="39" t="str">
        <f t="shared" si="908"/>
        <v/>
      </c>
      <c r="DF675" s="39" t="str">
        <f t="shared" si="908"/>
        <v/>
      </c>
      <c r="DG675" s="39" t="str">
        <f t="shared" si="908"/>
        <v/>
      </c>
      <c r="DH675" s="39" t="str">
        <f t="shared" si="908"/>
        <v/>
      </c>
      <c r="DI675" s="39" t="str">
        <f t="shared" si="908"/>
        <v/>
      </c>
      <c r="DJ675" s="39" t="str">
        <f t="shared" si="909"/>
        <v/>
      </c>
      <c r="DK675" s="39" t="str">
        <f t="shared" si="909"/>
        <v/>
      </c>
      <c r="DL675" s="39" t="str">
        <f t="shared" si="909"/>
        <v/>
      </c>
      <c r="DM675" s="39" t="str">
        <f t="shared" si="909"/>
        <v/>
      </c>
      <c r="DN675" s="39" t="str">
        <f t="shared" si="909"/>
        <v/>
      </c>
      <c r="DO675" s="39" t="str">
        <f t="shared" si="909"/>
        <v/>
      </c>
      <c r="DP675" s="39" t="str">
        <f t="shared" si="909"/>
        <v/>
      </c>
      <c r="DQ675" s="39" t="str">
        <f t="shared" si="909"/>
        <v/>
      </c>
      <c r="DR675" s="39" t="str">
        <f t="shared" si="909"/>
        <v/>
      </c>
      <c r="DS675" s="39" t="str">
        <f t="shared" si="909"/>
        <v/>
      </c>
      <c r="DT675" s="39" t="str">
        <f t="shared" si="909"/>
        <v/>
      </c>
      <c r="DU675" s="39" t="str">
        <f t="shared" si="907"/>
        <v/>
      </c>
      <c r="DV675" s="39" t="str">
        <f t="shared" si="907"/>
        <v/>
      </c>
      <c r="DW675" s="39" t="str">
        <f t="shared" si="907"/>
        <v/>
      </c>
      <c r="DX675" s="39" t="str">
        <f t="shared" si="907"/>
        <v/>
      </c>
      <c r="DY675" s="39" t="str">
        <f t="shared" si="906"/>
        <v/>
      </c>
      <c r="DZ675" s="39" t="str">
        <f t="shared" si="906"/>
        <v/>
      </c>
      <c r="EA675" s="39" t="str">
        <f t="shared" si="906"/>
        <v/>
      </c>
      <c r="EB675" s="39" t="str">
        <f t="shared" si="906"/>
        <v/>
      </c>
      <c r="EC675" s="39" t="str">
        <f t="shared" si="906"/>
        <v/>
      </c>
      <c r="ED675" s="39" t="str">
        <f t="shared" si="906"/>
        <v/>
      </c>
      <c r="EE675" s="39" t="str">
        <f t="shared" si="906"/>
        <v/>
      </c>
      <c r="EF675" s="39" t="str">
        <f t="shared" si="906"/>
        <v/>
      </c>
      <c r="EG675" s="39" t="str">
        <f t="shared" si="906"/>
        <v/>
      </c>
      <c r="EH675" s="39" t="str">
        <f t="shared" si="903"/>
        <v/>
      </c>
      <c r="EI675" s="39" t="str">
        <f t="shared" si="903"/>
        <v/>
      </c>
      <c r="EJ675" s="39" t="str">
        <f t="shared" si="903"/>
        <v/>
      </c>
      <c r="EK675" s="39" t="str">
        <f t="shared" si="903"/>
        <v/>
      </c>
      <c r="EL675" s="39" t="str">
        <f t="shared" si="903"/>
        <v/>
      </c>
      <c r="EM675" s="39" t="str">
        <f t="shared" si="903"/>
        <v/>
      </c>
      <c r="EN675" s="39" t="str">
        <f t="shared" si="903"/>
        <v/>
      </c>
      <c r="EO675" s="39" t="str">
        <f t="shared" si="903"/>
        <v/>
      </c>
    </row>
    <row r="676" spans="75:145">
      <c r="BW676" s="39" t="str">
        <f t="shared" si="891"/>
        <v/>
      </c>
      <c r="BX676" s="39" t="str">
        <f t="shared" si="905"/>
        <v/>
      </c>
      <c r="BY676" s="39" t="str">
        <f t="shared" si="905"/>
        <v/>
      </c>
      <c r="BZ676" s="39" t="str">
        <f t="shared" si="905"/>
        <v/>
      </c>
      <c r="CA676" s="39" t="str">
        <f t="shared" si="905"/>
        <v/>
      </c>
      <c r="CB676" s="39" t="str">
        <f t="shared" si="905"/>
        <v/>
      </c>
      <c r="CC676" s="39" t="str">
        <f t="shared" si="905"/>
        <v/>
      </c>
      <c r="CD676" s="39" t="str">
        <f t="shared" si="905"/>
        <v/>
      </c>
      <c r="CE676" s="39" t="str">
        <f t="shared" si="904"/>
        <v/>
      </c>
      <c r="CF676" s="39" t="str">
        <f t="shared" si="904"/>
        <v/>
      </c>
      <c r="CG676" s="39" t="str">
        <f t="shared" si="904"/>
        <v/>
      </c>
      <c r="CH676" s="39" t="str">
        <f t="shared" si="904"/>
        <v/>
      </c>
      <c r="CI676" s="39" t="str">
        <f t="shared" si="904"/>
        <v/>
      </c>
      <c r="CJ676" s="39" t="str">
        <f t="shared" si="904"/>
        <v/>
      </c>
      <c r="CK676" s="39" t="str">
        <f t="shared" si="904"/>
        <v/>
      </c>
      <c r="CL676" s="39" t="str">
        <f t="shared" si="904"/>
        <v/>
      </c>
      <c r="CM676" s="39" t="str">
        <f t="shared" si="904"/>
        <v/>
      </c>
      <c r="CN676" s="39" t="str">
        <f t="shared" si="902"/>
        <v/>
      </c>
      <c r="CO676" s="39" t="str">
        <f t="shared" si="902"/>
        <v/>
      </c>
      <c r="CP676" s="39" t="str">
        <f t="shared" si="902"/>
        <v/>
      </c>
      <c r="CQ676" s="39" t="str">
        <f t="shared" si="901"/>
        <v/>
      </c>
      <c r="CR676" s="39" t="str">
        <f t="shared" si="901"/>
        <v/>
      </c>
      <c r="CS676" s="39" t="str">
        <f t="shared" si="901"/>
        <v/>
      </c>
      <c r="CT676" s="39" t="str">
        <f t="shared" si="901"/>
        <v/>
      </c>
      <c r="CU676" s="39" t="str">
        <f t="shared" si="901"/>
        <v/>
      </c>
      <c r="CV676" s="39" t="str">
        <f t="shared" si="901"/>
        <v/>
      </c>
      <c r="CW676" s="39" t="str">
        <f t="shared" si="901"/>
        <v/>
      </c>
      <c r="CX676" s="39" t="str">
        <f t="shared" si="901"/>
        <v/>
      </c>
      <c r="CY676" s="39" t="str">
        <f t="shared" si="908"/>
        <v/>
      </c>
      <c r="CZ676" s="39" t="str">
        <f t="shared" si="908"/>
        <v/>
      </c>
      <c r="DA676" s="39" t="str">
        <f t="shared" si="908"/>
        <v/>
      </c>
      <c r="DB676" s="39" t="str">
        <f t="shared" si="908"/>
        <v/>
      </c>
      <c r="DC676" s="39" t="str">
        <f t="shared" si="908"/>
        <v/>
      </c>
      <c r="DD676" s="39" t="str">
        <f t="shared" si="908"/>
        <v/>
      </c>
      <c r="DE676" s="39" t="str">
        <f t="shared" si="908"/>
        <v/>
      </c>
      <c r="DF676" s="39" t="str">
        <f t="shared" si="908"/>
        <v/>
      </c>
      <c r="DG676" s="39" t="str">
        <f t="shared" si="908"/>
        <v/>
      </c>
      <c r="DH676" s="39" t="str">
        <f t="shared" si="908"/>
        <v/>
      </c>
      <c r="DI676" s="39" t="str">
        <f t="shared" si="908"/>
        <v/>
      </c>
      <c r="DJ676" s="39" t="str">
        <f t="shared" si="909"/>
        <v/>
      </c>
      <c r="DK676" s="39" t="str">
        <f t="shared" si="909"/>
        <v/>
      </c>
      <c r="DL676" s="39" t="str">
        <f t="shared" si="909"/>
        <v/>
      </c>
      <c r="DM676" s="39" t="str">
        <f t="shared" si="909"/>
        <v/>
      </c>
      <c r="DN676" s="39" t="str">
        <f t="shared" si="909"/>
        <v/>
      </c>
      <c r="DO676" s="39" t="str">
        <f t="shared" si="909"/>
        <v/>
      </c>
      <c r="DP676" s="39" t="str">
        <f t="shared" si="909"/>
        <v/>
      </c>
      <c r="DQ676" s="39" t="str">
        <f t="shared" si="909"/>
        <v/>
      </c>
      <c r="DR676" s="39" t="str">
        <f t="shared" si="909"/>
        <v/>
      </c>
      <c r="DS676" s="39" t="str">
        <f t="shared" si="909"/>
        <v/>
      </c>
      <c r="DT676" s="39" t="str">
        <f t="shared" si="909"/>
        <v/>
      </c>
      <c r="DU676" s="39" t="str">
        <f t="shared" si="907"/>
        <v/>
      </c>
      <c r="DV676" s="39" t="str">
        <f t="shared" si="907"/>
        <v/>
      </c>
      <c r="DW676" s="39" t="str">
        <f t="shared" si="907"/>
        <v/>
      </c>
      <c r="DX676" s="39" t="str">
        <f t="shared" si="907"/>
        <v/>
      </c>
      <c r="DY676" s="39" t="str">
        <f t="shared" si="906"/>
        <v/>
      </c>
      <c r="DZ676" s="39" t="str">
        <f t="shared" si="906"/>
        <v/>
      </c>
      <c r="EA676" s="39" t="str">
        <f t="shared" si="906"/>
        <v/>
      </c>
      <c r="EB676" s="39" t="str">
        <f t="shared" si="906"/>
        <v/>
      </c>
      <c r="EC676" s="39" t="str">
        <f t="shared" si="906"/>
        <v/>
      </c>
      <c r="ED676" s="39" t="str">
        <f t="shared" si="906"/>
        <v/>
      </c>
      <c r="EE676" s="39" t="str">
        <f t="shared" si="906"/>
        <v/>
      </c>
      <c r="EF676" s="39" t="str">
        <f t="shared" si="906"/>
        <v/>
      </c>
      <c r="EG676" s="39" t="str">
        <f t="shared" si="906"/>
        <v/>
      </c>
      <c r="EH676" s="39" t="str">
        <f t="shared" si="903"/>
        <v/>
      </c>
      <c r="EI676" s="39" t="str">
        <f t="shared" si="903"/>
        <v/>
      </c>
      <c r="EJ676" s="39" t="str">
        <f t="shared" si="903"/>
        <v/>
      </c>
      <c r="EK676" s="39" t="str">
        <f t="shared" si="903"/>
        <v/>
      </c>
      <c r="EL676" s="39" t="str">
        <f t="shared" si="903"/>
        <v/>
      </c>
      <c r="EM676" s="39" t="str">
        <f t="shared" si="903"/>
        <v/>
      </c>
      <c r="EN676" s="39" t="str">
        <f t="shared" si="903"/>
        <v/>
      </c>
      <c r="EO676" s="39" t="str">
        <f t="shared" si="903"/>
        <v/>
      </c>
    </row>
    <row r="677" spans="75:145">
      <c r="BW677" s="39" t="str">
        <f t="shared" si="891"/>
        <v/>
      </c>
      <c r="BX677" s="39" t="str">
        <f t="shared" si="905"/>
        <v/>
      </c>
      <c r="BY677" s="39" t="str">
        <f t="shared" si="905"/>
        <v/>
      </c>
      <c r="BZ677" s="39" t="str">
        <f t="shared" si="905"/>
        <v/>
      </c>
      <c r="CA677" s="39" t="str">
        <f t="shared" si="905"/>
        <v/>
      </c>
      <c r="CB677" s="39" t="str">
        <f t="shared" si="905"/>
        <v/>
      </c>
      <c r="CC677" s="39" t="str">
        <f t="shared" si="905"/>
        <v/>
      </c>
      <c r="CD677" s="39" t="str">
        <f t="shared" si="905"/>
        <v/>
      </c>
      <c r="CE677" s="39" t="str">
        <f t="shared" si="904"/>
        <v/>
      </c>
      <c r="CF677" s="39" t="str">
        <f t="shared" si="904"/>
        <v/>
      </c>
      <c r="CG677" s="39" t="str">
        <f t="shared" si="904"/>
        <v/>
      </c>
      <c r="CH677" s="39" t="str">
        <f t="shared" si="904"/>
        <v/>
      </c>
      <c r="CI677" s="39" t="str">
        <f t="shared" si="904"/>
        <v/>
      </c>
      <c r="CJ677" s="39" t="str">
        <f t="shared" si="904"/>
        <v/>
      </c>
      <c r="CK677" s="39" t="str">
        <f t="shared" si="904"/>
        <v/>
      </c>
      <c r="CL677" s="39" t="str">
        <f t="shared" si="904"/>
        <v/>
      </c>
      <c r="CM677" s="39" t="str">
        <f t="shared" si="904"/>
        <v/>
      </c>
      <c r="CN677" s="39" t="str">
        <f t="shared" si="902"/>
        <v/>
      </c>
      <c r="CO677" s="39" t="str">
        <f t="shared" si="902"/>
        <v/>
      </c>
      <c r="CP677" s="39" t="str">
        <f t="shared" si="902"/>
        <v/>
      </c>
      <c r="CQ677" s="39" t="str">
        <f t="shared" si="901"/>
        <v/>
      </c>
      <c r="CR677" s="39" t="str">
        <f t="shared" si="901"/>
        <v/>
      </c>
      <c r="CS677" s="39" t="str">
        <f t="shared" si="901"/>
        <v/>
      </c>
      <c r="CT677" s="39" t="str">
        <f t="shared" si="901"/>
        <v/>
      </c>
      <c r="CU677" s="39" t="str">
        <f t="shared" si="901"/>
        <v/>
      </c>
      <c r="CV677" s="39" t="str">
        <f t="shared" si="901"/>
        <v/>
      </c>
      <c r="CW677" s="39" t="str">
        <f t="shared" si="901"/>
        <v/>
      </c>
      <c r="CX677" s="39" t="str">
        <f t="shared" si="901"/>
        <v/>
      </c>
      <c r="CY677" s="39" t="str">
        <f t="shared" si="908"/>
        <v/>
      </c>
      <c r="CZ677" s="39" t="str">
        <f t="shared" si="908"/>
        <v/>
      </c>
      <c r="DA677" s="39" t="str">
        <f t="shared" si="908"/>
        <v/>
      </c>
      <c r="DB677" s="39" t="str">
        <f t="shared" si="908"/>
        <v/>
      </c>
      <c r="DC677" s="39" t="str">
        <f t="shared" si="908"/>
        <v/>
      </c>
      <c r="DD677" s="39" t="str">
        <f t="shared" si="908"/>
        <v/>
      </c>
      <c r="DE677" s="39" t="str">
        <f t="shared" si="908"/>
        <v/>
      </c>
      <c r="DF677" s="39" t="str">
        <f t="shared" si="908"/>
        <v/>
      </c>
      <c r="DG677" s="39" t="str">
        <f t="shared" si="908"/>
        <v/>
      </c>
      <c r="DH677" s="39" t="str">
        <f t="shared" si="908"/>
        <v/>
      </c>
      <c r="DI677" s="39" t="str">
        <f t="shared" si="908"/>
        <v/>
      </c>
      <c r="DJ677" s="39" t="str">
        <f t="shared" si="909"/>
        <v/>
      </c>
      <c r="DK677" s="39" t="str">
        <f t="shared" si="909"/>
        <v/>
      </c>
      <c r="DL677" s="39" t="str">
        <f t="shared" si="909"/>
        <v/>
      </c>
      <c r="DM677" s="39" t="str">
        <f t="shared" si="909"/>
        <v/>
      </c>
      <c r="DN677" s="39" t="str">
        <f t="shared" si="909"/>
        <v/>
      </c>
      <c r="DO677" s="39" t="str">
        <f t="shared" si="909"/>
        <v/>
      </c>
      <c r="DP677" s="39" t="str">
        <f t="shared" si="909"/>
        <v/>
      </c>
      <c r="DQ677" s="39" t="str">
        <f t="shared" si="909"/>
        <v/>
      </c>
      <c r="DR677" s="39" t="str">
        <f t="shared" si="909"/>
        <v/>
      </c>
      <c r="DS677" s="39" t="str">
        <f t="shared" si="909"/>
        <v/>
      </c>
      <c r="DT677" s="39" t="str">
        <f t="shared" si="909"/>
        <v/>
      </c>
      <c r="DU677" s="39" t="str">
        <f t="shared" si="907"/>
        <v/>
      </c>
      <c r="DV677" s="39" t="str">
        <f t="shared" si="907"/>
        <v/>
      </c>
      <c r="DW677" s="39" t="str">
        <f t="shared" si="907"/>
        <v/>
      </c>
      <c r="DX677" s="39" t="str">
        <f t="shared" si="907"/>
        <v/>
      </c>
      <c r="DY677" s="39" t="str">
        <f t="shared" si="906"/>
        <v/>
      </c>
      <c r="DZ677" s="39" t="str">
        <f t="shared" si="906"/>
        <v/>
      </c>
      <c r="EA677" s="39" t="str">
        <f t="shared" si="906"/>
        <v/>
      </c>
      <c r="EB677" s="39" t="str">
        <f t="shared" si="906"/>
        <v/>
      </c>
      <c r="EC677" s="39" t="str">
        <f t="shared" si="906"/>
        <v/>
      </c>
      <c r="ED677" s="39" t="str">
        <f t="shared" si="906"/>
        <v/>
      </c>
      <c r="EE677" s="39" t="str">
        <f t="shared" si="906"/>
        <v/>
      </c>
      <c r="EF677" s="39" t="str">
        <f t="shared" si="906"/>
        <v/>
      </c>
      <c r="EG677" s="39" t="str">
        <f t="shared" si="906"/>
        <v/>
      </c>
      <c r="EH677" s="39" t="str">
        <f t="shared" si="903"/>
        <v/>
      </c>
      <c r="EI677" s="39" t="str">
        <f t="shared" si="903"/>
        <v/>
      </c>
      <c r="EJ677" s="39" t="str">
        <f t="shared" si="903"/>
        <v/>
      </c>
      <c r="EK677" s="39" t="str">
        <f t="shared" si="903"/>
        <v/>
      </c>
      <c r="EL677" s="39" t="str">
        <f t="shared" si="903"/>
        <v/>
      </c>
      <c r="EM677" s="39" t="str">
        <f t="shared" si="903"/>
        <v/>
      </c>
      <c r="EN677" s="39" t="str">
        <f t="shared" si="903"/>
        <v/>
      </c>
      <c r="EO677" s="39" t="str">
        <f t="shared" si="903"/>
        <v/>
      </c>
    </row>
    <row r="678" spans="75:145">
      <c r="BW678" s="39" t="str">
        <f t="shared" si="891"/>
        <v/>
      </c>
      <c r="BX678" s="39" t="str">
        <f t="shared" si="905"/>
        <v/>
      </c>
      <c r="BY678" s="39" t="str">
        <f t="shared" si="905"/>
        <v/>
      </c>
      <c r="BZ678" s="39" t="str">
        <f t="shared" si="905"/>
        <v/>
      </c>
      <c r="CA678" s="39" t="str">
        <f t="shared" si="905"/>
        <v/>
      </c>
      <c r="CB678" s="39" t="str">
        <f t="shared" si="905"/>
        <v/>
      </c>
      <c r="CC678" s="39" t="str">
        <f t="shared" si="905"/>
        <v/>
      </c>
      <c r="CD678" s="39" t="str">
        <f t="shared" si="905"/>
        <v/>
      </c>
      <c r="CE678" s="39" t="str">
        <f t="shared" si="904"/>
        <v/>
      </c>
      <c r="CF678" s="39" t="str">
        <f t="shared" si="904"/>
        <v/>
      </c>
      <c r="CG678" s="39" t="str">
        <f t="shared" si="904"/>
        <v/>
      </c>
      <c r="CH678" s="39" t="str">
        <f t="shared" si="904"/>
        <v/>
      </c>
      <c r="CI678" s="39" t="str">
        <f t="shared" si="904"/>
        <v/>
      </c>
      <c r="CJ678" s="39" t="str">
        <f t="shared" si="904"/>
        <v/>
      </c>
      <c r="CK678" s="39" t="str">
        <f t="shared" si="904"/>
        <v/>
      </c>
      <c r="CL678" s="39" t="str">
        <f t="shared" si="904"/>
        <v/>
      </c>
      <c r="CM678" s="39" t="str">
        <f t="shared" si="904"/>
        <v/>
      </c>
      <c r="CN678" s="39" t="str">
        <f t="shared" si="902"/>
        <v/>
      </c>
      <c r="CO678" s="39" t="str">
        <f t="shared" si="902"/>
        <v/>
      </c>
      <c r="CP678" s="39" t="str">
        <f t="shared" si="902"/>
        <v/>
      </c>
      <c r="CQ678" s="39" t="str">
        <f t="shared" si="901"/>
        <v/>
      </c>
      <c r="CR678" s="39" t="str">
        <f t="shared" si="901"/>
        <v/>
      </c>
      <c r="CS678" s="39" t="str">
        <f t="shared" si="901"/>
        <v/>
      </c>
      <c r="CT678" s="39" t="str">
        <f t="shared" si="901"/>
        <v/>
      </c>
      <c r="CU678" s="39" t="str">
        <f t="shared" si="901"/>
        <v/>
      </c>
      <c r="CV678" s="39" t="str">
        <f t="shared" si="901"/>
        <v/>
      </c>
      <c r="CW678" s="39" t="str">
        <f t="shared" si="901"/>
        <v/>
      </c>
      <c r="CX678" s="39" t="str">
        <f t="shared" si="901"/>
        <v/>
      </c>
      <c r="CY678" s="39" t="str">
        <f t="shared" si="908"/>
        <v/>
      </c>
      <c r="CZ678" s="39" t="str">
        <f t="shared" si="908"/>
        <v/>
      </c>
      <c r="DA678" s="39" t="str">
        <f t="shared" si="908"/>
        <v/>
      </c>
      <c r="DB678" s="39" t="str">
        <f t="shared" si="908"/>
        <v/>
      </c>
      <c r="DC678" s="39" t="str">
        <f t="shared" si="908"/>
        <v/>
      </c>
      <c r="DD678" s="39" t="str">
        <f t="shared" si="908"/>
        <v/>
      </c>
      <c r="DE678" s="39" t="str">
        <f t="shared" si="908"/>
        <v/>
      </c>
      <c r="DF678" s="39" t="str">
        <f t="shared" si="908"/>
        <v/>
      </c>
      <c r="DG678" s="39" t="str">
        <f t="shared" si="908"/>
        <v/>
      </c>
      <c r="DH678" s="39" t="str">
        <f t="shared" si="908"/>
        <v/>
      </c>
      <c r="DI678" s="39" t="str">
        <f t="shared" si="908"/>
        <v/>
      </c>
      <c r="DJ678" s="39" t="str">
        <f t="shared" si="909"/>
        <v/>
      </c>
      <c r="DK678" s="39" t="str">
        <f t="shared" si="909"/>
        <v/>
      </c>
      <c r="DL678" s="39" t="str">
        <f t="shared" si="909"/>
        <v/>
      </c>
      <c r="DM678" s="39" t="str">
        <f t="shared" si="909"/>
        <v/>
      </c>
      <c r="DN678" s="39" t="str">
        <f t="shared" si="909"/>
        <v/>
      </c>
      <c r="DO678" s="39" t="str">
        <f t="shared" si="909"/>
        <v/>
      </c>
      <c r="DP678" s="39" t="str">
        <f t="shared" si="909"/>
        <v/>
      </c>
      <c r="DQ678" s="39" t="str">
        <f t="shared" si="909"/>
        <v/>
      </c>
      <c r="DR678" s="39" t="str">
        <f t="shared" si="909"/>
        <v/>
      </c>
      <c r="DS678" s="39" t="str">
        <f t="shared" si="909"/>
        <v/>
      </c>
      <c r="DT678" s="39" t="str">
        <f t="shared" si="909"/>
        <v/>
      </c>
      <c r="DU678" s="39" t="str">
        <f t="shared" si="907"/>
        <v/>
      </c>
      <c r="DV678" s="39" t="str">
        <f t="shared" si="907"/>
        <v/>
      </c>
      <c r="DW678" s="39" t="str">
        <f t="shared" si="907"/>
        <v/>
      </c>
      <c r="DX678" s="39" t="str">
        <f t="shared" si="907"/>
        <v/>
      </c>
      <c r="DY678" s="39" t="str">
        <f t="shared" si="906"/>
        <v/>
      </c>
      <c r="DZ678" s="39" t="str">
        <f t="shared" si="906"/>
        <v/>
      </c>
      <c r="EA678" s="39" t="str">
        <f t="shared" si="906"/>
        <v/>
      </c>
      <c r="EB678" s="39" t="str">
        <f t="shared" si="906"/>
        <v/>
      </c>
      <c r="EC678" s="39" t="str">
        <f t="shared" si="906"/>
        <v/>
      </c>
      <c r="ED678" s="39" t="str">
        <f t="shared" si="906"/>
        <v/>
      </c>
      <c r="EE678" s="39" t="str">
        <f t="shared" si="906"/>
        <v/>
      </c>
      <c r="EF678" s="39" t="str">
        <f t="shared" si="906"/>
        <v/>
      </c>
      <c r="EG678" s="39" t="str">
        <f t="shared" si="906"/>
        <v/>
      </c>
      <c r="EH678" s="39" t="str">
        <f t="shared" si="903"/>
        <v/>
      </c>
      <c r="EI678" s="39" t="str">
        <f t="shared" si="903"/>
        <v/>
      </c>
      <c r="EJ678" s="39" t="str">
        <f t="shared" si="903"/>
        <v/>
      </c>
      <c r="EK678" s="39" t="str">
        <f t="shared" si="903"/>
        <v/>
      </c>
      <c r="EL678" s="39" t="str">
        <f t="shared" si="903"/>
        <v/>
      </c>
      <c r="EM678" s="39" t="str">
        <f t="shared" si="903"/>
        <v/>
      </c>
      <c r="EN678" s="39" t="str">
        <f t="shared" si="903"/>
        <v/>
      </c>
      <c r="EO678" s="39" t="str">
        <f t="shared" si="903"/>
        <v/>
      </c>
    </row>
    <row r="679" spans="75:145">
      <c r="BW679" s="39" t="str">
        <f t="shared" si="891"/>
        <v/>
      </c>
      <c r="BX679" s="39" t="str">
        <f t="shared" si="905"/>
        <v/>
      </c>
      <c r="BY679" s="39" t="str">
        <f t="shared" si="905"/>
        <v/>
      </c>
      <c r="BZ679" s="39" t="str">
        <f t="shared" si="905"/>
        <v/>
      </c>
      <c r="CA679" s="39" t="str">
        <f t="shared" si="905"/>
        <v/>
      </c>
      <c r="CB679" s="39" t="str">
        <f t="shared" si="905"/>
        <v/>
      </c>
      <c r="CC679" s="39" t="str">
        <f t="shared" si="905"/>
        <v/>
      </c>
      <c r="CD679" s="39" t="str">
        <f t="shared" si="905"/>
        <v/>
      </c>
      <c r="CE679" s="39" t="str">
        <f t="shared" si="904"/>
        <v/>
      </c>
      <c r="CF679" s="39" t="str">
        <f t="shared" si="904"/>
        <v/>
      </c>
      <c r="CG679" s="39" t="str">
        <f t="shared" si="904"/>
        <v/>
      </c>
      <c r="CH679" s="39" t="str">
        <f t="shared" si="904"/>
        <v/>
      </c>
      <c r="CI679" s="39" t="str">
        <f t="shared" si="904"/>
        <v/>
      </c>
      <c r="CJ679" s="39" t="str">
        <f t="shared" si="904"/>
        <v/>
      </c>
      <c r="CK679" s="39" t="str">
        <f t="shared" si="904"/>
        <v/>
      </c>
      <c r="CL679" s="39" t="str">
        <f t="shared" si="904"/>
        <v/>
      </c>
      <c r="CM679" s="39" t="str">
        <f t="shared" si="904"/>
        <v/>
      </c>
      <c r="CN679" s="39" t="str">
        <f t="shared" si="902"/>
        <v/>
      </c>
      <c r="CO679" s="39" t="str">
        <f t="shared" si="902"/>
        <v/>
      </c>
      <c r="CP679" s="39" t="str">
        <f t="shared" si="902"/>
        <v/>
      </c>
      <c r="CQ679" s="39" t="str">
        <f t="shared" si="901"/>
        <v/>
      </c>
      <c r="CR679" s="39" t="str">
        <f t="shared" si="901"/>
        <v/>
      </c>
      <c r="CS679" s="39" t="str">
        <f t="shared" si="901"/>
        <v/>
      </c>
      <c r="CT679" s="39" t="str">
        <f t="shared" si="901"/>
        <v/>
      </c>
      <c r="CU679" s="39" t="str">
        <f t="shared" si="901"/>
        <v/>
      </c>
      <c r="CV679" s="39" t="str">
        <f t="shared" si="901"/>
        <v/>
      </c>
      <c r="CW679" s="39" t="str">
        <f t="shared" si="901"/>
        <v/>
      </c>
      <c r="CX679" s="39" t="str">
        <f t="shared" si="901"/>
        <v/>
      </c>
      <c r="CY679" s="39" t="str">
        <f t="shared" si="908"/>
        <v/>
      </c>
      <c r="CZ679" s="39" t="str">
        <f t="shared" si="908"/>
        <v/>
      </c>
      <c r="DA679" s="39" t="str">
        <f t="shared" si="908"/>
        <v/>
      </c>
      <c r="DB679" s="39" t="str">
        <f t="shared" si="908"/>
        <v/>
      </c>
      <c r="DC679" s="39" t="str">
        <f t="shared" si="908"/>
        <v/>
      </c>
      <c r="DD679" s="39" t="str">
        <f t="shared" si="908"/>
        <v/>
      </c>
      <c r="DE679" s="39" t="str">
        <f t="shared" si="908"/>
        <v/>
      </c>
      <c r="DF679" s="39" t="str">
        <f t="shared" si="908"/>
        <v/>
      </c>
      <c r="DG679" s="39" t="str">
        <f t="shared" si="908"/>
        <v/>
      </c>
      <c r="DH679" s="39" t="str">
        <f t="shared" si="908"/>
        <v/>
      </c>
      <c r="DI679" s="39" t="str">
        <f t="shared" si="908"/>
        <v/>
      </c>
      <c r="DJ679" s="39" t="str">
        <f t="shared" si="909"/>
        <v/>
      </c>
      <c r="DK679" s="39" t="str">
        <f t="shared" si="909"/>
        <v/>
      </c>
      <c r="DL679" s="39" t="str">
        <f t="shared" si="909"/>
        <v/>
      </c>
      <c r="DM679" s="39" t="str">
        <f t="shared" si="909"/>
        <v/>
      </c>
      <c r="DN679" s="39" t="str">
        <f t="shared" si="909"/>
        <v/>
      </c>
      <c r="DO679" s="39" t="str">
        <f t="shared" si="909"/>
        <v/>
      </c>
      <c r="DP679" s="39" t="str">
        <f t="shared" si="909"/>
        <v/>
      </c>
      <c r="DQ679" s="39" t="str">
        <f t="shared" si="909"/>
        <v/>
      </c>
      <c r="DR679" s="39" t="str">
        <f t="shared" si="909"/>
        <v/>
      </c>
      <c r="DS679" s="39" t="str">
        <f t="shared" si="909"/>
        <v/>
      </c>
      <c r="DT679" s="39" t="str">
        <f t="shared" si="909"/>
        <v/>
      </c>
      <c r="DU679" s="39" t="str">
        <f t="shared" si="907"/>
        <v/>
      </c>
      <c r="DV679" s="39" t="str">
        <f t="shared" si="907"/>
        <v/>
      </c>
      <c r="DW679" s="39" t="str">
        <f t="shared" si="907"/>
        <v/>
      </c>
      <c r="DX679" s="39" t="str">
        <f t="shared" si="907"/>
        <v/>
      </c>
      <c r="DY679" s="39" t="str">
        <f t="shared" si="906"/>
        <v/>
      </c>
      <c r="DZ679" s="39" t="str">
        <f t="shared" si="906"/>
        <v/>
      </c>
      <c r="EA679" s="39" t="str">
        <f t="shared" si="906"/>
        <v/>
      </c>
      <c r="EB679" s="39" t="str">
        <f t="shared" si="906"/>
        <v/>
      </c>
      <c r="EC679" s="39" t="str">
        <f t="shared" si="906"/>
        <v/>
      </c>
      <c r="ED679" s="39" t="str">
        <f t="shared" si="906"/>
        <v/>
      </c>
      <c r="EE679" s="39" t="str">
        <f t="shared" si="906"/>
        <v/>
      </c>
      <c r="EF679" s="39" t="str">
        <f t="shared" si="906"/>
        <v/>
      </c>
      <c r="EG679" s="39" t="str">
        <f t="shared" si="906"/>
        <v/>
      </c>
      <c r="EH679" s="39" t="str">
        <f t="shared" si="903"/>
        <v/>
      </c>
      <c r="EI679" s="39" t="str">
        <f t="shared" si="903"/>
        <v/>
      </c>
      <c r="EJ679" s="39" t="str">
        <f t="shared" si="903"/>
        <v/>
      </c>
      <c r="EK679" s="39" t="str">
        <f t="shared" si="903"/>
        <v/>
      </c>
      <c r="EL679" s="39" t="str">
        <f t="shared" si="903"/>
        <v/>
      </c>
      <c r="EM679" s="39" t="str">
        <f t="shared" si="903"/>
        <v/>
      </c>
      <c r="EN679" s="39" t="str">
        <f t="shared" si="903"/>
        <v/>
      </c>
      <c r="EO679" s="39" t="str">
        <f t="shared" si="903"/>
        <v/>
      </c>
    </row>
    <row r="680" spans="75:145">
      <c r="BW680" s="39" t="str">
        <f t="shared" ref="BW680:BW743" si="910">CONCATENATE(BX680,BY680,BZ680,CA680,CB680,CC680,CD680,CE680,CF680,CG680,CH680,CI680,CJ680,CK680,CL680,CM680,CN680,CO680,CP680,CQ680,CR680,CS680,CT680,CU680,CV680,CW680,CX680,CY680,CZ680,DA680,DB680,DC680,DD680,DE680,DF680,DG680,DH680,DI680,DJ680,DK680,DL680,DM680,DN680,DO680,DP680,DQ680,DR680,DS680,DT680,DU680,DV680,DW680,DX680,DY680,DZ680,EA680,EB680,EC680,ED680,EE680,EF680,EG680,EH680,EI680,EJ680,EK680,EL680,EM680,EN680,EO680)</f>
        <v/>
      </c>
      <c r="BX680" s="39" t="str">
        <f t="shared" si="905"/>
        <v/>
      </c>
      <c r="BY680" s="39" t="str">
        <f t="shared" si="905"/>
        <v/>
      </c>
      <c r="BZ680" s="39" t="str">
        <f t="shared" si="905"/>
        <v/>
      </c>
      <c r="CA680" s="39" t="str">
        <f t="shared" si="905"/>
        <v/>
      </c>
      <c r="CB680" s="39" t="str">
        <f t="shared" si="905"/>
        <v/>
      </c>
      <c r="CC680" s="39" t="str">
        <f t="shared" si="905"/>
        <v/>
      </c>
      <c r="CD680" s="39" t="str">
        <f t="shared" si="905"/>
        <v/>
      </c>
      <c r="CE680" s="39" t="str">
        <f t="shared" si="904"/>
        <v/>
      </c>
      <c r="CF680" s="39" t="str">
        <f t="shared" si="904"/>
        <v/>
      </c>
      <c r="CG680" s="39" t="str">
        <f t="shared" si="904"/>
        <v/>
      </c>
      <c r="CH680" s="39" t="str">
        <f t="shared" si="904"/>
        <v/>
      </c>
      <c r="CI680" s="39" t="str">
        <f t="shared" si="904"/>
        <v/>
      </c>
      <c r="CJ680" s="39" t="str">
        <f t="shared" si="904"/>
        <v/>
      </c>
      <c r="CK680" s="39" t="str">
        <f t="shared" si="904"/>
        <v/>
      </c>
      <c r="CL680" s="39" t="str">
        <f t="shared" si="904"/>
        <v/>
      </c>
      <c r="CM680" s="39" t="str">
        <f t="shared" si="904"/>
        <v/>
      </c>
      <c r="CN680" s="39" t="str">
        <f t="shared" si="902"/>
        <v/>
      </c>
      <c r="CO680" s="39" t="str">
        <f t="shared" si="902"/>
        <v/>
      </c>
      <c r="CP680" s="39" t="str">
        <f t="shared" si="902"/>
        <v/>
      </c>
      <c r="CQ680" s="39" t="str">
        <f t="shared" si="901"/>
        <v/>
      </c>
      <c r="CR680" s="39" t="str">
        <f t="shared" si="901"/>
        <v/>
      </c>
      <c r="CS680" s="39" t="str">
        <f t="shared" si="901"/>
        <v/>
      </c>
      <c r="CT680" s="39" t="str">
        <f t="shared" si="901"/>
        <v/>
      </c>
      <c r="CU680" s="39" t="str">
        <f t="shared" si="901"/>
        <v/>
      </c>
      <c r="CV680" s="39" t="str">
        <f t="shared" si="901"/>
        <v/>
      </c>
      <c r="CW680" s="39" t="str">
        <f t="shared" si="901"/>
        <v/>
      </c>
      <c r="CX680" s="39" t="str">
        <f t="shared" si="901"/>
        <v/>
      </c>
      <c r="CY680" s="39" t="str">
        <f t="shared" si="908"/>
        <v/>
      </c>
      <c r="CZ680" s="39" t="str">
        <f t="shared" si="908"/>
        <v/>
      </c>
      <c r="DA680" s="39" t="str">
        <f t="shared" si="908"/>
        <v/>
      </c>
      <c r="DB680" s="39" t="str">
        <f t="shared" si="908"/>
        <v/>
      </c>
      <c r="DC680" s="39" t="str">
        <f t="shared" si="908"/>
        <v/>
      </c>
      <c r="DD680" s="39" t="str">
        <f t="shared" si="908"/>
        <v/>
      </c>
      <c r="DE680" s="39" t="str">
        <f t="shared" si="908"/>
        <v/>
      </c>
      <c r="DF680" s="39" t="str">
        <f t="shared" si="908"/>
        <v/>
      </c>
      <c r="DG680" s="39" t="str">
        <f t="shared" si="908"/>
        <v/>
      </c>
      <c r="DH680" s="39" t="str">
        <f t="shared" si="908"/>
        <v/>
      </c>
      <c r="DI680" s="39" t="str">
        <f t="shared" si="908"/>
        <v/>
      </c>
      <c r="DJ680" s="39" t="str">
        <f t="shared" si="909"/>
        <v/>
      </c>
      <c r="DK680" s="39" t="str">
        <f t="shared" si="909"/>
        <v/>
      </c>
      <c r="DL680" s="39" t="str">
        <f t="shared" si="909"/>
        <v/>
      </c>
      <c r="DM680" s="39" t="str">
        <f t="shared" si="909"/>
        <v/>
      </c>
      <c r="DN680" s="39" t="str">
        <f t="shared" si="909"/>
        <v/>
      </c>
      <c r="DO680" s="39" t="str">
        <f t="shared" si="909"/>
        <v/>
      </c>
      <c r="DP680" s="39" t="str">
        <f t="shared" si="909"/>
        <v/>
      </c>
      <c r="DQ680" s="39" t="str">
        <f t="shared" si="909"/>
        <v/>
      </c>
      <c r="DR680" s="39" t="str">
        <f t="shared" si="909"/>
        <v/>
      </c>
      <c r="DS680" s="39" t="str">
        <f t="shared" si="909"/>
        <v/>
      </c>
      <c r="DT680" s="39" t="str">
        <f t="shared" si="909"/>
        <v/>
      </c>
      <c r="DU680" s="39" t="str">
        <f t="shared" si="907"/>
        <v/>
      </c>
      <c r="DV680" s="39" t="str">
        <f t="shared" si="907"/>
        <v/>
      </c>
      <c r="DW680" s="39" t="str">
        <f t="shared" si="907"/>
        <v/>
      </c>
      <c r="DX680" s="39" t="str">
        <f t="shared" si="907"/>
        <v/>
      </c>
      <c r="DY680" s="39" t="str">
        <f t="shared" si="906"/>
        <v/>
      </c>
      <c r="DZ680" s="39" t="str">
        <f t="shared" si="906"/>
        <v/>
      </c>
      <c r="EA680" s="39" t="str">
        <f t="shared" si="906"/>
        <v/>
      </c>
      <c r="EB680" s="39" t="str">
        <f t="shared" si="906"/>
        <v/>
      </c>
      <c r="EC680" s="39" t="str">
        <f t="shared" si="906"/>
        <v/>
      </c>
      <c r="ED680" s="39" t="str">
        <f t="shared" si="906"/>
        <v/>
      </c>
      <c r="EE680" s="39" t="str">
        <f t="shared" si="906"/>
        <v/>
      </c>
      <c r="EF680" s="39" t="str">
        <f t="shared" si="906"/>
        <v/>
      </c>
      <c r="EG680" s="39" t="str">
        <f t="shared" si="906"/>
        <v/>
      </c>
      <c r="EH680" s="39" t="str">
        <f t="shared" si="903"/>
        <v/>
      </c>
      <c r="EI680" s="39" t="str">
        <f t="shared" si="903"/>
        <v/>
      </c>
      <c r="EJ680" s="39" t="str">
        <f t="shared" si="903"/>
        <v/>
      </c>
      <c r="EK680" s="39" t="str">
        <f t="shared" si="903"/>
        <v/>
      </c>
      <c r="EL680" s="39" t="str">
        <f t="shared" si="903"/>
        <v/>
      </c>
      <c r="EM680" s="39" t="str">
        <f t="shared" si="903"/>
        <v/>
      </c>
      <c r="EN680" s="39" t="str">
        <f t="shared" si="903"/>
        <v/>
      </c>
      <c r="EO680" s="39" t="str">
        <f t="shared" si="903"/>
        <v/>
      </c>
    </row>
    <row r="681" spans="75:145">
      <c r="BW681" s="39" t="str">
        <f t="shared" si="910"/>
        <v/>
      </c>
      <c r="BX681" s="39" t="str">
        <f t="shared" si="905"/>
        <v/>
      </c>
      <c r="BY681" s="39" t="str">
        <f t="shared" si="905"/>
        <v/>
      </c>
      <c r="BZ681" s="39" t="str">
        <f t="shared" si="905"/>
        <v/>
      </c>
      <c r="CA681" s="39" t="str">
        <f t="shared" si="905"/>
        <v/>
      </c>
      <c r="CB681" s="39" t="str">
        <f t="shared" si="905"/>
        <v/>
      </c>
      <c r="CC681" s="39" t="str">
        <f t="shared" si="905"/>
        <v/>
      </c>
      <c r="CD681" s="39" t="str">
        <f t="shared" si="905"/>
        <v/>
      </c>
      <c r="CE681" s="39" t="str">
        <f t="shared" si="904"/>
        <v/>
      </c>
      <c r="CF681" s="39" t="str">
        <f t="shared" si="904"/>
        <v/>
      </c>
      <c r="CG681" s="39" t="str">
        <f t="shared" si="904"/>
        <v/>
      </c>
      <c r="CH681" s="39" t="str">
        <f t="shared" si="904"/>
        <v/>
      </c>
      <c r="CI681" s="39" t="str">
        <f t="shared" si="904"/>
        <v/>
      </c>
      <c r="CJ681" s="39" t="str">
        <f t="shared" si="904"/>
        <v/>
      </c>
      <c r="CK681" s="39" t="str">
        <f t="shared" si="904"/>
        <v/>
      </c>
      <c r="CL681" s="39" t="str">
        <f t="shared" si="904"/>
        <v/>
      </c>
      <c r="CM681" s="39" t="str">
        <f t="shared" si="904"/>
        <v/>
      </c>
      <c r="CN681" s="39" t="str">
        <f t="shared" si="902"/>
        <v/>
      </c>
      <c r="CO681" s="39" t="str">
        <f t="shared" si="902"/>
        <v/>
      </c>
      <c r="CP681" s="39" t="str">
        <f t="shared" si="902"/>
        <v/>
      </c>
      <c r="CQ681" s="39" t="str">
        <f t="shared" si="901"/>
        <v/>
      </c>
      <c r="CR681" s="39" t="str">
        <f t="shared" si="901"/>
        <v/>
      </c>
      <c r="CS681" s="39" t="str">
        <f t="shared" si="901"/>
        <v/>
      </c>
      <c r="CT681" s="39" t="str">
        <f t="shared" si="901"/>
        <v/>
      </c>
      <c r="CU681" s="39" t="str">
        <f t="shared" si="901"/>
        <v/>
      </c>
      <c r="CV681" s="39" t="str">
        <f t="shared" si="901"/>
        <v/>
      </c>
      <c r="CW681" s="39" t="str">
        <f t="shared" si="901"/>
        <v/>
      </c>
      <c r="CX681" s="39" t="str">
        <f t="shared" si="901"/>
        <v/>
      </c>
      <c r="CY681" s="39" t="str">
        <f t="shared" si="908"/>
        <v/>
      </c>
      <c r="CZ681" s="39" t="str">
        <f t="shared" si="908"/>
        <v/>
      </c>
      <c r="DA681" s="39" t="str">
        <f t="shared" si="908"/>
        <v/>
      </c>
      <c r="DB681" s="39" t="str">
        <f t="shared" si="908"/>
        <v/>
      </c>
      <c r="DC681" s="39" t="str">
        <f t="shared" si="908"/>
        <v/>
      </c>
      <c r="DD681" s="39" t="str">
        <f t="shared" si="908"/>
        <v/>
      </c>
      <c r="DE681" s="39" t="str">
        <f t="shared" si="908"/>
        <v/>
      </c>
      <c r="DF681" s="39" t="str">
        <f t="shared" si="908"/>
        <v/>
      </c>
      <c r="DG681" s="39" t="str">
        <f t="shared" si="908"/>
        <v/>
      </c>
      <c r="DH681" s="39" t="str">
        <f t="shared" si="908"/>
        <v/>
      </c>
      <c r="DI681" s="39" t="str">
        <f t="shared" si="908"/>
        <v/>
      </c>
      <c r="DJ681" s="39" t="str">
        <f t="shared" si="909"/>
        <v/>
      </c>
      <c r="DK681" s="39" t="str">
        <f t="shared" si="909"/>
        <v/>
      </c>
      <c r="DL681" s="39" t="str">
        <f t="shared" si="909"/>
        <v/>
      </c>
      <c r="DM681" s="39" t="str">
        <f t="shared" si="909"/>
        <v/>
      </c>
      <c r="DN681" s="39" t="str">
        <f t="shared" si="909"/>
        <v/>
      </c>
      <c r="DO681" s="39" t="str">
        <f t="shared" si="909"/>
        <v/>
      </c>
      <c r="DP681" s="39" t="str">
        <f t="shared" si="909"/>
        <v/>
      </c>
      <c r="DQ681" s="39" t="str">
        <f t="shared" si="909"/>
        <v/>
      </c>
      <c r="DR681" s="39" t="str">
        <f t="shared" si="909"/>
        <v/>
      </c>
      <c r="DS681" s="39" t="str">
        <f t="shared" si="909"/>
        <v/>
      </c>
      <c r="DT681" s="39" t="str">
        <f t="shared" si="909"/>
        <v/>
      </c>
      <c r="DU681" s="39" t="str">
        <f t="shared" si="907"/>
        <v/>
      </c>
      <c r="DV681" s="39" t="str">
        <f t="shared" si="907"/>
        <v/>
      </c>
      <c r="DW681" s="39" t="str">
        <f t="shared" si="907"/>
        <v/>
      </c>
      <c r="DX681" s="39" t="str">
        <f t="shared" si="907"/>
        <v/>
      </c>
      <c r="DY681" s="39" t="str">
        <f t="shared" si="906"/>
        <v/>
      </c>
      <c r="DZ681" s="39" t="str">
        <f t="shared" si="906"/>
        <v/>
      </c>
      <c r="EA681" s="39" t="str">
        <f t="shared" si="906"/>
        <v/>
      </c>
      <c r="EB681" s="39" t="str">
        <f t="shared" si="906"/>
        <v/>
      </c>
      <c r="EC681" s="39" t="str">
        <f t="shared" si="906"/>
        <v/>
      </c>
      <c r="ED681" s="39" t="str">
        <f t="shared" si="906"/>
        <v/>
      </c>
      <c r="EE681" s="39" t="str">
        <f t="shared" si="906"/>
        <v/>
      </c>
      <c r="EF681" s="39" t="str">
        <f t="shared" si="906"/>
        <v/>
      </c>
      <c r="EG681" s="39" t="str">
        <f t="shared" si="906"/>
        <v/>
      </c>
      <c r="EH681" s="39" t="str">
        <f t="shared" si="903"/>
        <v/>
      </c>
      <c r="EI681" s="39" t="str">
        <f t="shared" si="903"/>
        <v/>
      </c>
      <c r="EJ681" s="39" t="str">
        <f t="shared" si="903"/>
        <v/>
      </c>
      <c r="EK681" s="39" t="str">
        <f t="shared" si="903"/>
        <v/>
      </c>
      <c r="EL681" s="39" t="str">
        <f t="shared" si="903"/>
        <v/>
      </c>
      <c r="EM681" s="39" t="str">
        <f t="shared" si="903"/>
        <v/>
      </c>
      <c r="EN681" s="39" t="str">
        <f t="shared" si="903"/>
        <v/>
      </c>
      <c r="EO681" s="39" t="str">
        <f t="shared" si="903"/>
        <v/>
      </c>
    </row>
    <row r="682" spans="75:145">
      <c r="BW682" s="39" t="str">
        <f t="shared" si="910"/>
        <v/>
      </c>
      <c r="BX682" s="39" t="str">
        <f t="shared" si="905"/>
        <v/>
      </c>
      <c r="BY682" s="39" t="str">
        <f t="shared" si="905"/>
        <v/>
      </c>
      <c r="BZ682" s="39" t="str">
        <f t="shared" si="905"/>
        <v/>
      </c>
      <c r="CA682" s="39" t="str">
        <f t="shared" si="905"/>
        <v/>
      </c>
      <c r="CB682" s="39" t="str">
        <f t="shared" si="905"/>
        <v/>
      </c>
      <c r="CC682" s="39" t="str">
        <f t="shared" si="905"/>
        <v/>
      </c>
      <c r="CD682" s="39" t="str">
        <f t="shared" si="905"/>
        <v/>
      </c>
      <c r="CE682" s="39" t="str">
        <f t="shared" si="904"/>
        <v/>
      </c>
      <c r="CF682" s="39" t="str">
        <f t="shared" si="904"/>
        <v/>
      </c>
      <c r="CG682" s="39" t="str">
        <f t="shared" si="904"/>
        <v/>
      </c>
      <c r="CH682" s="39" t="str">
        <f t="shared" si="904"/>
        <v/>
      </c>
      <c r="CI682" s="39" t="str">
        <f t="shared" si="904"/>
        <v/>
      </c>
      <c r="CJ682" s="39" t="str">
        <f t="shared" si="904"/>
        <v/>
      </c>
      <c r="CK682" s="39" t="str">
        <f t="shared" si="904"/>
        <v/>
      </c>
      <c r="CL682" s="39" t="str">
        <f t="shared" si="904"/>
        <v/>
      </c>
      <c r="CM682" s="39" t="str">
        <f t="shared" si="904"/>
        <v/>
      </c>
      <c r="CN682" s="39" t="str">
        <f t="shared" si="902"/>
        <v/>
      </c>
      <c r="CO682" s="39" t="str">
        <f t="shared" si="902"/>
        <v/>
      </c>
      <c r="CP682" s="39" t="str">
        <f t="shared" si="902"/>
        <v/>
      </c>
      <c r="CQ682" s="39" t="str">
        <f t="shared" si="901"/>
        <v/>
      </c>
      <c r="CR682" s="39" t="str">
        <f t="shared" si="901"/>
        <v/>
      </c>
      <c r="CS682" s="39" t="str">
        <f t="shared" si="901"/>
        <v/>
      </c>
      <c r="CT682" s="39" t="str">
        <f t="shared" si="901"/>
        <v/>
      </c>
      <c r="CU682" s="39" t="str">
        <f t="shared" si="901"/>
        <v/>
      </c>
      <c r="CV682" s="39" t="str">
        <f t="shared" si="901"/>
        <v/>
      </c>
      <c r="CW682" s="39" t="str">
        <f t="shared" si="901"/>
        <v/>
      </c>
      <c r="CX682" s="39" t="str">
        <f t="shared" si="901"/>
        <v/>
      </c>
      <c r="CY682" s="39" t="str">
        <f t="shared" si="908"/>
        <v/>
      </c>
      <c r="CZ682" s="39" t="str">
        <f t="shared" si="908"/>
        <v/>
      </c>
      <c r="DA682" s="39" t="str">
        <f t="shared" si="908"/>
        <v/>
      </c>
      <c r="DB682" s="39" t="str">
        <f t="shared" si="908"/>
        <v/>
      </c>
      <c r="DC682" s="39" t="str">
        <f t="shared" si="908"/>
        <v/>
      </c>
      <c r="DD682" s="39" t="str">
        <f t="shared" si="908"/>
        <v/>
      </c>
      <c r="DE682" s="39" t="str">
        <f t="shared" si="908"/>
        <v/>
      </c>
      <c r="DF682" s="39" t="str">
        <f t="shared" si="908"/>
        <v/>
      </c>
      <c r="DG682" s="39" t="str">
        <f t="shared" si="908"/>
        <v/>
      </c>
      <c r="DH682" s="39" t="str">
        <f t="shared" si="908"/>
        <v/>
      </c>
      <c r="DI682" s="39" t="str">
        <f t="shared" si="908"/>
        <v/>
      </c>
      <c r="DJ682" s="39" t="str">
        <f t="shared" si="909"/>
        <v/>
      </c>
      <c r="DK682" s="39" t="str">
        <f t="shared" si="909"/>
        <v/>
      </c>
      <c r="DL682" s="39" t="str">
        <f t="shared" si="909"/>
        <v/>
      </c>
      <c r="DM682" s="39" t="str">
        <f t="shared" si="909"/>
        <v/>
      </c>
      <c r="DN682" s="39" t="str">
        <f t="shared" si="909"/>
        <v/>
      </c>
      <c r="DO682" s="39" t="str">
        <f t="shared" si="909"/>
        <v/>
      </c>
      <c r="DP682" s="39" t="str">
        <f t="shared" si="909"/>
        <v/>
      </c>
      <c r="DQ682" s="39" t="str">
        <f t="shared" si="909"/>
        <v/>
      </c>
      <c r="DR682" s="39" t="str">
        <f t="shared" si="909"/>
        <v/>
      </c>
      <c r="DS682" s="39" t="str">
        <f t="shared" si="909"/>
        <v/>
      </c>
      <c r="DT682" s="39" t="str">
        <f t="shared" si="909"/>
        <v/>
      </c>
      <c r="DU682" s="39" t="str">
        <f t="shared" si="907"/>
        <v/>
      </c>
      <c r="DV682" s="39" t="str">
        <f t="shared" si="907"/>
        <v/>
      </c>
      <c r="DW682" s="39" t="str">
        <f t="shared" si="907"/>
        <v/>
      </c>
      <c r="DX682" s="39" t="str">
        <f t="shared" si="907"/>
        <v/>
      </c>
      <c r="DY682" s="39" t="str">
        <f t="shared" si="906"/>
        <v/>
      </c>
      <c r="DZ682" s="39" t="str">
        <f t="shared" si="906"/>
        <v/>
      </c>
      <c r="EA682" s="39" t="str">
        <f t="shared" si="906"/>
        <v/>
      </c>
      <c r="EB682" s="39" t="str">
        <f t="shared" si="906"/>
        <v/>
      </c>
      <c r="EC682" s="39" t="str">
        <f t="shared" si="906"/>
        <v/>
      </c>
      <c r="ED682" s="39" t="str">
        <f t="shared" si="906"/>
        <v/>
      </c>
      <c r="EE682" s="39" t="str">
        <f t="shared" si="906"/>
        <v/>
      </c>
      <c r="EF682" s="39" t="str">
        <f t="shared" si="906"/>
        <v/>
      </c>
      <c r="EG682" s="39" t="str">
        <f t="shared" si="906"/>
        <v/>
      </c>
      <c r="EH682" s="39" t="str">
        <f t="shared" si="903"/>
        <v/>
      </c>
      <c r="EI682" s="39" t="str">
        <f t="shared" si="903"/>
        <v/>
      </c>
      <c r="EJ682" s="39" t="str">
        <f t="shared" si="903"/>
        <v/>
      </c>
      <c r="EK682" s="39" t="str">
        <f t="shared" si="903"/>
        <v/>
      </c>
      <c r="EL682" s="39" t="str">
        <f t="shared" si="903"/>
        <v/>
      </c>
      <c r="EM682" s="39" t="str">
        <f t="shared" si="903"/>
        <v/>
      </c>
      <c r="EN682" s="39" t="str">
        <f t="shared" si="903"/>
        <v/>
      </c>
      <c r="EO682" s="39" t="str">
        <f t="shared" si="903"/>
        <v/>
      </c>
    </row>
    <row r="683" spans="75:145">
      <c r="BW683" s="39" t="str">
        <f t="shared" si="910"/>
        <v/>
      </c>
      <c r="BX683" s="39" t="str">
        <f t="shared" si="905"/>
        <v/>
      </c>
      <c r="BY683" s="39" t="str">
        <f t="shared" si="905"/>
        <v/>
      </c>
      <c r="BZ683" s="39" t="str">
        <f t="shared" si="905"/>
        <v/>
      </c>
      <c r="CA683" s="39" t="str">
        <f t="shared" si="905"/>
        <v/>
      </c>
      <c r="CB683" s="39" t="str">
        <f t="shared" si="905"/>
        <v/>
      </c>
      <c r="CC683" s="39" t="str">
        <f t="shared" si="905"/>
        <v/>
      </c>
      <c r="CD683" s="39" t="str">
        <f t="shared" si="905"/>
        <v/>
      </c>
      <c r="CE683" s="39" t="str">
        <f t="shared" si="904"/>
        <v/>
      </c>
      <c r="CF683" s="39" t="str">
        <f t="shared" si="904"/>
        <v/>
      </c>
      <c r="CG683" s="39" t="str">
        <f t="shared" si="904"/>
        <v/>
      </c>
      <c r="CH683" s="39" t="str">
        <f t="shared" si="904"/>
        <v/>
      </c>
      <c r="CI683" s="39" t="str">
        <f t="shared" si="904"/>
        <v/>
      </c>
      <c r="CJ683" s="39" t="str">
        <f t="shared" si="904"/>
        <v/>
      </c>
      <c r="CK683" s="39" t="str">
        <f t="shared" si="904"/>
        <v/>
      </c>
      <c r="CL683" s="39" t="str">
        <f t="shared" si="904"/>
        <v/>
      </c>
      <c r="CM683" s="39" t="str">
        <f t="shared" si="904"/>
        <v/>
      </c>
      <c r="CN683" s="39" t="str">
        <f t="shared" si="902"/>
        <v/>
      </c>
      <c r="CO683" s="39" t="str">
        <f t="shared" si="902"/>
        <v/>
      </c>
      <c r="CP683" s="39" t="str">
        <f t="shared" si="902"/>
        <v/>
      </c>
      <c r="CQ683" s="39" t="str">
        <f t="shared" si="901"/>
        <v/>
      </c>
      <c r="CR683" s="39" t="str">
        <f t="shared" si="901"/>
        <v/>
      </c>
      <c r="CS683" s="39" t="str">
        <f t="shared" si="901"/>
        <v/>
      </c>
      <c r="CT683" s="39" t="str">
        <f t="shared" si="901"/>
        <v/>
      </c>
      <c r="CU683" s="39" t="str">
        <f t="shared" si="901"/>
        <v/>
      </c>
      <c r="CV683" s="39" t="str">
        <f t="shared" si="901"/>
        <v/>
      </c>
      <c r="CW683" s="39" t="str">
        <f t="shared" si="901"/>
        <v/>
      </c>
      <c r="CX683" s="39" t="str">
        <f t="shared" si="901"/>
        <v/>
      </c>
      <c r="CY683" s="39" t="str">
        <f t="shared" si="908"/>
        <v/>
      </c>
      <c r="CZ683" s="39" t="str">
        <f t="shared" si="908"/>
        <v/>
      </c>
      <c r="DA683" s="39" t="str">
        <f t="shared" si="908"/>
        <v/>
      </c>
      <c r="DB683" s="39" t="str">
        <f t="shared" si="908"/>
        <v/>
      </c>
      <c r="DC683" s="39" t="str">
        <f t="shared" si="908"/>
        <v/>
      </c>
      <c r="DD683" s="39" t="str">
        <f t="shared" si="908"/>
        <v/>
      </c>
      <c r="DE683" s="39" t="str">
        <f t="shared" si="908"/>
        <v/>
      </c>
      <c r="DF683" s="39" t="str">
        <f t="shared" si="908"/>
        <v/>
      </c>
      <c r="DG683" s="39" t="str">
        <f t="shared" si="908"/>
        <v/>
      </c>
      <c r="DH683" s="39" t="str">
        <f t="shared" si="908"/>
        <v/>
      </c>
      <c r="DI683" s="39" t="str">
        <f t="shared" si="908"/>
        <v/>
      </c>
      <c r="DJ683" s="39" t="str">
        <f t="shared" si="909"/>
        <v/>
      </c>
      <c r="DK683" s="39" t="str">
        <f t="shared" si="909"/>
        <v/>
      </c>
      <c r="DL683" s="39" t="str">
        <f t="shared" si="909"/>
        <v/>
      </c>
      <c r="DM683" s="39" t="str">
        <f t="shared" si="909"/>
        <v/>
      </c>
      <c r="DN683" s="39" t="str">
        <f t="shared" si="909"/>
        <v/>
      </c>
      <c r="DO683" s="39" t="str">
        <f t="shared" si="909"/>
        <v/>
      </c>
      <c r="DP683" s="39" t="str">
        <f t="shared" si="909"/>
        <v/>
      </c>
      <c r="DQ683" s="39" t="str">
        <f t="shared" si="909"/>
        <v/>
      </c>
      <c r="DR683" s="39" t="str">
        <f t="shared" si="909"/>
        <v/>
      </c>
      <c r="DS683" s="39" t="str">
        <f t="shared" si="909"/>
        <v/>
      </c>
      <c r="DT683" s="39" t="str">
        <f t="shared" si="909"/>
        <v/>
      </c>
      <c r="DU683" s="39" t="str">
        <f t="shared" si="907"/>
        <v/>
      </c>
      <c r="DV683" s="39" t="str">
        <f t="shared" si="907"/>
        <v/>
      </c>
      <c r="DW683" s="39" t="str">
        <f t="shared" si="907"/>
        <v/>
      </c>
      <c r="DX683" s="39" t="str">
        <f t="shared" si="907"/>
        <v/>
      </c>
      <c r="DY683" s="39" t="str">
        <f t="shared" si="906"/>
        <v/>
      </c>
      <c r="DZ683" s="39" t="str">
        <f t="shared" si="906"/>
        <v/>
      </c>
      <c r="EA683" s="39" t="str">
        <f t="shared" si="906"/>
        <v/>
      </c>
      <c r="EB683" s="39" t="str">
        <f t="shared" si="906"/>
        <v/>
      </c>
      <c r="EC683" s="39" t="str">
        <f t="shared" si="906"/>
        <v/>
      </c>
      <c r="ED683" s="39" t="str">
        <f t="shared" si="906"/>
        <v/>
      </c>
      <c r="EE683" s="39" t="str">
        <f t="shared" si="906"/>
        <v/>
      </c>
      <c r="EF683" s="39" t="str">
        <f t="shared" si="906"/>
        <v/>
      </c>
      <c r="EG683" s="39" t="str">
        <f t="shared" si="906"/>
        <v/>
      </c>
      <c r="EH683" s="39" t="str">
        <f t="shared" si="903"/>
        <v/>
      </c>
      <c r="EI683" s="39" t="str">
        <f t="shared" si="903"/>
        <v/>
      </c>
      <c r="EJ683" s="39" t="str">
        <f t="shared" si="903"/>
        <v/>
      </c>
      <c r="EK683" s="39" t="str">
        <f t="shared" si="903"/>
        <v/>
      </c>
      <c r="EL683" s="39" t="str">
        <f t="shared" si="903"/>
        <v/>
      </c>
      <c r="EM683" s="39" t="str">
        <f t="shared" si="903"/>
        <v/>
      </c>
      <c r="EN683" s="39" t="str">
        <f t="shared" si="903"/>
        <v/>
      </c>
      <c r="EO683" s="39" t="str">
        <f t="shared" si="903"/>
        <v/>
      </c>
    </row>
    <row r="684" spans="75:145">
      <c r="BW684" s="39" t="str">
        <f t="shared" si="910"/>
        <v/>
      </c>
      <c r="BX684" s="39" t="str">
        <f t="shared" si="905"/>
        <v/>
      </c>
      <c r="BY684" s="39" t="str">
        <f t="shared" si="905"/>
        <v/>
      </c>
      <c r="BZ684" s="39" t="str">
        <f t="shared" si="905"/>
        <v/>
      </c>
      <c r="CA684" s="39" t="str">
        <f t="shared" si="905"/>
        <v/>
      </c>
      <c r="CB684" s="39" t="str">
        <f t="shared" si="905"/>
        <v/>
      </c>
      <c r="CC684" s="39" t="str">
        <f t="shared" si="905"/>
        <v/>
      </c>
      <c r="CD684" s="39" t="str">
        <f t="shared" si="905"/>
        <v/>
      </c>
      <c r="CE684" s="39" t="str">
        <f t="shared" si="904"/>
        <v/>
      </c>
      <c r="CF684" s="39" t="str">
        <f t="shared" si="904"/>
        <v/>
      </c>
      <c r="CG684" s="39" t="str">
        <f t="shared" si="904"/>
        <v/>
      </c>
      <c r="CH684" s="39" t="str">
        <f t="shared" si="904"/>
        <v/>
      </c>
      <c r="CI684" s="39" t="str">
        <f t="shared" si="904"/>
        <v/>
      </c>
      <c r="CJ684" s="39" t="str">
        <f t="shared" si="904"/>
        <v/>
      </c>
      <c r="CK684" s="39" t="str">
        <f t="shared" si="904"/>
        <v/>
      </c>
      <c r="CL684" s="39" t="str">
        <f t="shared" si="904"/>
        <v/>
      </c>
      <c r="CM684" s="39" t="str">
        <f t="shared" si="904"/>
        <v/>
      </c>
      <c r="CN684" s="39" t="str">
        <f t="shared" si="902"/>
        <v/>
      </c>
      <c r="CO684" s="39" t="str">
        <f t="shared" si="902"/>
        <v/>
      </c>
      <c r="CP684" s="39" t="str">
        <f t="shared" si="902"/>
        <v/>
      </c>
      <c r="CQ684" s="39" t="str">
        <f t="shared" si="901"/>
        <v/>
      </c>
      <c r="CR684" s="39" t="str">
        <f t="shared" si="901"/>
        <v/>
      </c>
      <c r="CS684" s="39" t="str">
        <f t="shared" si="901"/>
        <v/>
      </c>
      <c r="CT684" s="39" t="str">
        <f t="shared" si="901"/>
        <v/>
      </c>
      <c r="CU684" s="39" t="str">
        <f t="shared" si="901"/>
        <v/>
      </c>
      <c r="CV684" s="39" t="str">
        <f t="shared" si="901"/>
        <v/>
      </c>
      <c r="CW684" s="39" t="str">
        <f t="shared" si="901"/>
        <v/>
      </c>
      <c r="CX684" s="39" t="str">
        <f t="shared" si="901"/>
        <v/>
      </c>
      <c r="CY684" s="39" t="str">
        <f t="shared" si="908"/>
        <v/>
      </c>
      <c r="CZ684" s="39" t="str">
        <f t="shared" si="908"/>
        <v/>
      </c>
      <c r="DA684" s="39" t="str">
        <f t="shared" si="908"/>
        <v/>
      </c>
      <c r="DB684" s="39" t="str">
        <f t="shared" si="908"/>
        <v/>
      </c>
      <c r="DC684" s="39" t="str">
        <f t="shared" si="908"/>
        <v/>
      </c>
      <c r="DD684" s="39" t="str">
        <f t="shared" si="908"/>
        <v/>
      </c>
      <c r="DE684" s="39" t="str">
        <f t="shared" si="908"/>
        <v/>
      </c>
      <c r="DF684" s="39" t="str">
        <f t="shared" si="908"/>
        <v/>
      </c>
      <c r="DG684" s="39" t="str">
        <f t="shared" si="908"/>
        <v/>
      </c>
      <c r="DH684" s="39" t="str">
        <f t="shared" si="908"/>
        <v/>
      </c>
      <c r="DI684" s="39" t="str">
        <f t="shared" si="908"/>
        <v/>
      </c>
      <c r="DJ684" s="39" t="str">
        <f t="shared" si="909"/>
        <v/>
      </c>
      <c r="DK684" s="39" t="str">
        <f t="shared" si="909"/>
        <v/>
      </c>
      <c r="DL684" s="39" t="str">
        <f t="shared" si="909"/>
        <v/>
      </c>
      <c r="DM684" s="39" t="str">
        <f t="shared" si="909"/>
        <v/>
      </c>
      <c r="DN684" s="39" t="str">
        <f t="shared" si="909"/>
        <v/>
      </c>
      <c r="DO684" s="39" t="str">
        <f t="shared" si="909"/>
        <v/>
      </c>
      <c r="DP684" s="39" t="str">
        <f t="shared" si="909"/>
        <v/>
      </c>
      <c r="DQ684" s="39" t="str">
        <f t="shared" si="909"/>
        <v/>
      </c>
      <c r="DR684" s="39" t="str">
        <f t="shared" si="909"/>
        <v/>
      </c>
      <c r="DS684" s="39" t="str">
        <f t="shared" si="909"/>
        <v/>
      </c>
      <c r="DT684" s="39" t="str">
        <f t="shared" si="909"/>
        <v/>
      </c>
      <c r="DU684" s="39" t="str">
        <f t="shared" si="907"/>
        <v/>
      </c>
      <c r="DV684" s="39" t="str">
        <f t="shared" si="907"/>
        <v/>
      </c>
      <c r="DW684" s="39" t="str">
        <f t="shared" si="907"/>
        <v/>
      </c>
      <c r="DX684" s="39" t="str">
        <f t="shared" si="907"/>
        <v/>
      </c>
      <c r="DY684" s="39" t="str">
        <f t="shared" si="906"/>
        <v/>
      </c>
      <c r="DZ684" s="39" t="str">
        <f t="shared" si="906"/>
        <v/>
      </c>
      <c r="EA684" s="39" t="str">
        <f t="shared" si="906"/>
        <v/>
      </c>
      <c r="EB684" s="39" t="str">
        <f t="shared" si="906"/>
        <v/>
      </c>
      <c r="EC684" s="39" t="str">
        <f t="shared" si="906"/>
        <v/>
      </c>
      <c r="ED684" s="39" t="str">
        <f t="shared" si="906"/>
        <v/>
      </c>
      <c r="EE684" s="39" t="str">
        <f t="shared" si="906"/>
        <v/>
      </c>
      <c r="EF684" s="39" t="str">
        <f t="shared" si="906"/>
        <v/>
      </c>
      <c r="EG684" s="39" t="str">
        <f t="shared" si="906"/>
        <v/>
      </c>
      <c r="EH684" s="39" t="str">
        <f t="shared" si="903"/>
        <v/>
      </c>
      <c r="EI684" s="39" t="str">
        <f t="shared" si="903"/>
        <v/>
      </c>
      <c r="EJ684" s="39" t="str">
        <f t="shared" si="903"/>
        <v/>
      </c>
      <c r="EK684" s="39" t="str">
        <f t="shared" si="903"/>
        <v/>
      </c>
      <c r="EL684" s="39" t="str">
        <f t="shared" si="903"/>
        <v/>
      </c>
      <c r="EM684" s="39" t="str">
        <f t="shared" si="903"/>
        <v/>
      </c>
      <c r="EN684" s="39" t="str">
        <f t="shared" si="903"/>
        <v/>
      </c>
      <c r="EO684" s="39" t="str">
        <f t="shared" si="903"/>
        <v/>
      </c>
    </row>
    <row r="685" spans="75:145">
      <c r="BW685" s="39" t="str">
        <f t="shared" si="910"/>
        <v/>
      </c>
      <c r="BX685" s="39" t="str">
        <f t="shared" si="905"/>
        <v/>
      </c>
      <c r="BY685" s="39" t="str">
        <f t="shared" si="905"/>
        <v/>
      </c>
      <c r="BZ685" s="39" t="str">
        <f t="shared" si="905"/>
        <v/>
      </c>
      <c r="CA685" s="39" t="str">
        <f t="shared" si="905"/>
        <v/>
      </c>
      <c r="CB685" s="39" t="str">
        <f t="shared" si="905"/>
        <v/>
      </c>
      <c r="CC685" s="39" t="str">
        <f t="shared" si="905"/>
        <v/>
      </c>
      <c r="CD685" s="39" t="str">
        <f t="shared" si="905"/>
        <v/>
      </c>
      <c r="CE685" s="39" t="str">
        <f t="shared" si="904"/>
        <v/>
      </c>
      <c r="CF685" s="39" t="str">
        <f t="shared" si="904"/>
        <v/>
      </c>
      <c r="CG685" s="39" t="str">
        <f t="shared" si="904"/>
        <v/>
      </c>
      <c r="CH685" s="39" t="str">
        <f t="shared" si="904"/>
        <v/>
      </c>
      <c r="CI685" s="39" t="str">
        <f t="shared" si="904"/>
        <v/>
      </c>
      <c r="CJ685" s="39" t="str">
        <f t="shared" si="904"/>
        <v/>
      </c>
      <c r="CK685" s="39" t="str">
        <f t="shared" si="904"/>
        <v/>
      </c>
      <c r="CL685" s="39" t="str">
        <f t="shared" si="904"/>
        <v/>
      </c>
      <c r="CM685" s="39" t="str">
        <f t="shared" si="904"/>
        <v/>
      </c>
      <c r="CN685" s="39" t="str">
        <f t="shared" si="902"/>
        <v/>
      </c>
      <c r="CO685" s="39" t="str">
        <f t="shared" si="902"/>
        <v/>
      </c>
      <c r="CP685" s="39" t="str">
        <f t="shared" si="902"/>
        <v/>
      </c>
      <c r="CQ685" s="39" t="str">
        <f t="shared" si="901"/>
        <v/>
      </c>
      <c r="CR685" s="39" t="str">
        <f t="shared" si="901"/>
        <v/>
      </c>
      <c r="CS685" s="39" t="str">
        <f t="shared" si="901"/>
        <v/>
      </c>
      <c r="CT685" s="39" t="str">
        <f t="shared" si="901"/>
        <v/>
      </c>
      <c r="CU685" s="39" t="str">
        <f t="shared" si="901"/>
        <v/>
      </c>
      <c r="CV685" s="39" t="str">
        <f t="shared" si="901"/>
        <v/>
      </c>
      <c r="CW685" s="39" t="str">
        <f t="shared" si="901"/>
        <v/>
      </c>
      <c r="CX685" s="39" t="str">
        <f t="shared" si="901"/>
        <v/>
      </c>
      <c r="CY685" s="39" t="str">
        <f t="shared" si="908"/>
        <v/>
      </c>
      <c r="CZ685" s="39" t="str">
        <f t="shared" si="908"/>
        <v/>
      </c>
      <c r="DA685" s="39" t="str">
        <f t="shared" si="908"/>
        <v/>
      </c>
      <c r="DB685" s="39" t="str">
        <f t="shared" si="908"/>
        <v/>
      </c>
      <c r="DC685" s="39" t="str">
        <f t="shared" si="908"/>
        <v/>
      </c>
      <c r="DD685" s="39" t="str">
        <f t="shared" si="908"/>
        <v/>
      </c>
      <c r="DE685" s="39" t="str">
        <f t="shared" si="908"/>
        <v/>
      </c>
      <c r="DF685" s="39" t="str">
        <f t="shared" si="908"/>
        <v/>
      </c>
      <c r="DG685" s="39" t="str">
        <f t="shared" si="908"/>
        <v/>
      </c>
      <c r="DH685" s="39" t="str">
        <f t="shared" si="908"/>
        <v/>
      </c>
      <c r="DI685" s="39" t="str">
        <f t="shared" si="908"/>
        <v/>
      </c>
      <c r="DJ685" s="39" t="str">
        <f t="shared" si="909"/>
        <v/>
      </c>
      <c r="DK685" s="39" t="str">
        <f t="shared" si="909"/>
        <v/>
      </c>
      <c r="DL685" s="39" t="str">
        <f t="shared" si="909"/>
        <v/>
      </c>
      <c r="DM685" s="39" t="str">
        <f t="shared" si="909"/>
        <v/>
      </c>
      <c r="DN685" s="39" t="str">
        <f t="shared" si="909"/>
        <v/>
      </c>
      <c r="DO685" s="39" t="str">
        <f t="shared" si="909"/>
        <v/>
      </c>
      <c r="DP685" s="39" t="str">
        <f t="shared" si="909"/>
        <v/>
      </c>
      <c r="DQ685" s="39" t="str">
        <f t="shared" si="909"/>
        <v/>
      </c>
      <c r="DR685" s="39" t="str">
        <f t="shared" si="909"/>
        <v/>
      </c>
      <c r="DS685" s="39" t="str">
        <f t="shared" si="909"/>
        <v/>
      </c>
      <c r="DT685" s="39" t="str">
        <f t="shared" si="909"/>
        <v/>
      </c>
      <c r="DU685" s="39" t="str">
        <f t="shared" si="907"/>
        <v/>
      </c>
      <c r="DV685" s="39" t="str">
        <f t="shared" si="907"/>
        <v/>
      </c>
      <c r="DW685" s="39" t="str">
        <f t="shared" si="907"/>
        <v/>
      </c>
      <c r="DX685" s="39" t="str">
        <f t="shared" si="907"/>
        <v/>
      </c>
      <c r="DY685" s="39" t="str">
        <f t="shared" si="906"/>
        <v/>
      </c>
      <c r="DZ685" s="39" t="str">
        <f t="shared" si="906"/>
        <v/>
      </c>
      <c r="EA685" s="39" t="str">
        <f t="shared" si="906"/>
        <v/>
      </c>
      <c r="EB685" s="39" t="str">
        <f t="shared" si="906"/>
        <v/>
      </c>
      <c r="EC685" s="39" t="str">
        <f t="shared" si="906"/>
        <v/>
      </c>
      <c r="ED685" s="39" t="str">
        <f t="shared" si="906"/>
        <v/>
      </c>
      <c r="EE685" s="39" t="str">
        <f t="shared" si="906"/>
        <v/>
      </c>
      <c r="EF685" s="39" t="str">
        <f t="shared" si="906"/>
        <v/>
      </c>
      <c r="EG685" s="39" t="str">
        <f t="shared" si="906"/>
        <v/>
      </c>
      <c r="EH685" s="39" t="str">
        <f t="shared" si="903"/>
        <v/>
      </c>
      <c r="EI685" s="39" t="str">
        <f t="shared" si="903"/>
        <v/>
      </c>
      <c r="EJ685" s="39" t="str">
        <f t="shared" si="903"/>
        <v/>
      </c>
      <c r="EK685" s="39" t="str">
        <f t="shared" si="903"/>
        <v/>
      </c>
      <c r="EL685" s="39" t="str">
        <f t="shared" si="903"/>
        <v/>
      </c>
      <c r="EM685" s="39" t="str">
        <f t="shared" si="903"/>
        <v/>
      </c>
      <c r="EN685" s="39" t="str">
        <f t="shared" si="903"/>
        <v/>
      </c>
      <c r="EO685" s="39" t="str">
        <f t="shared" si="903"/>
        <v/>
      </c>
    </row>
    <row r="686" spans="75:145">
      <c r="BW686" s="39" t="str">
        <f t="shared" si="910"/>
        <v/>
      </c>
      <c r="BX686" s="39" t="str">
        <f t="shared" si="905"/>
        <v/>
      </c>
      <c r="BY686" s="39" t="str">
        <f t="shared" si="905"/>
        <v/>
      </c>
      <c r="BZ686" s="39" t="str">
        <f t="shared" si="905"/>
        <v/>
      </c>
      <c r="CA686" s="39" t="str">
        <f t="shared" si="905"/>
        <v/>
      </c>
      <c r="CB686" s="39" t="str">
        <f t="shared" si="905"/>
        <v/>
      </c>
      <c r="CC686" s="39" t="str">
        <f t="shared" si="905"/>
        <v/>
      </c>
      <c r="CD686" s="39" t="str">
        <f t="shared" si="905"/>
        <v/>
      </c>
      <c r="CE686" s="39" t="str">
        <f t="shared" si="904"/>
        <v/>
      </c>
      <c r="CF686" s="39" t="str">
        <f t="shared" si="904"/>
        <v/>
      </c>
      <c r="CG686" s="39" t="str">
        <f t="shared" si="904"/>
        <v/>
      </c>
      <c r="CH686" s="39" t="str">
        <f t="shared" si="904"/>
        <v/>
      </c>
      <c r="CI686" s="39" t="str">
        <f t="shared" si="904"/>
        <v/>
      </c>
      <c r="CJ686" s="39" t="str">
        <f t="shared" si="904"/>
        <v/>
      </c>
      <c r="CK686" s="39" t="str">
        <f t="shared" si="904"/>
        <v/>
      </c>
      <c r="CL686" s="39" t="str">
        <f t="shared" si="904"/>
        <v/>
      </c>
      <c r="CM686" s="39" t="str">
        <f t="shared" si="904"/>
        <v/>
      </c>
      <c r="CN686" s="39" t="str">
        <f t="shared" si="902"/>
        <v/>
      </c>
      <c r="CO686" s="39" t="str">
        <f t="shared" si="902"/>
        <v/>
      </c>
      <c r="CP686" s="39" t="str">
        <f t="shared" si="902"/>
        <v/>
      </c>
      <c r="CQ686" s="39" t="str">
        <f t="shared" si="901"/>
        <v/>
      </c>
      <c r="CR686" s="39" t="str">
        <f t="shared" si="901"/>
        <v/>
      </c>
      <c r="CS686" s="39" t="str">
        <f t="shared" si="901"/>
        <v/>
      </c>
      <c r="CT686" s="39" t="str">
        <f t="shared" si="901"/>
        <v/>
      </c>
      <c r="CU686" s="39" t="str">
        <f t="shared" si="901"/>
        <v/>
      </c>
      <c r="CV686" s="39" t="str">
        <f t="shared" si="901"/>
        <v/>
      </c>
      <c r="CW686" s="39" t="str">
        <f t="shared" si="901"/>
        <v/>
      </c>
      <c r="CX686" s="39" t="str">
        <f t="shared" si="901"/>
        <v/>
      </c>
      <c r="CY686" s="39" t="str">
        <f t="shared" si="908"/>
        <v/>
      </c>
      <c r="CZ686" s="39" t="str">
        <f t="shared" si="908"/>
        <v/>
      </c>
      <c r="DA686" s="39" t="str">
        <f t="shared" si="908"/>
        <v/>
      </c>
      <c r="DB686" s="39" t="str">
        <f t="shared" si="908"/>
        <v/>
      </c>
      <c r="DC686" s="39" t="str">
        <f t="shared" si="908"/>
        <v/>
      </c>
      <c r="DD686" s="39" t="str">
        <f t="shared" si="908"/>
        <v/>
      </c>
      <c r="DE686" s="39" t="str">
        <f t="shared" si="908"/>
        <v/>
      </c>
      <c r="DF686" s="39" t="str">
        <f t="shared" si="908"/>
        <v/>
      </c>
      <c r="DG686" s="39" t="str">
        <f t="shared" si="908"/>
        <v/>
      </c>
      <c r="DH686" s="39" t="str">
        <f t="shared" si="908"/>
        <v/>
      </c>
      <c r="DI686" s="39" t="str">
        <f t="shared" si="908"/>
        <v/>
      </c>
      <c r="DJ686" s="39" t="str">
        <f t="shared" si="909"/>
        <v/>
      </c>
      <c r="DK686" s="39" t="str">
        <f t="shared" si="909"/>
        <v/>
      </c>
      <c r="DL686" s="39" t="str">
        <f t="shared" si="909"/>
        <v/>
      </c>
      <c r="DM686" s="39" t="str">
        <f t="shared" si="909"/>
        <v/>
      </c>
      <c r="DN686" s="39" t="str">
        <f t="shared" si="909"/>
        <v/>
      </c>
      <c r="DO686" s="39" t="str">
        <f t="shared" si="909"/>
        <v/>
      </c>
      <c r="DP686" s="39" t="str">
        <f t="shared" si="909"/>
        <v/>
      </c>
      <c r="DQ686" s="39" t="str">
        <f t="shared" si="909"/>
        <v/>
      </c>
      <c r="DR686" s="39" t="str">
        <f t="shared" si="909"/>
        <v/>
      </c>
      <c r="DS686" s="39" t="str">
        <f t="shared" si="909"/>
        <v/>
      </c>
      <c r="DT686" s="39" t="str">
        <f t="shared" si="909"/>
        <v/>
      </c>
      <c r="DU686" s="39" t="str">
        <f t="shared" si="907"/>
        <v/>
      </c>
      <c r="DV686" s="39" t="str">
        <f t="shared" si="907"/>
        <v/>
      </c>
      <c r="DW686" s="39" t="str">
        <f t="shared" si="907"/>
        <v/>
      </c>
      <c r="DX686" s="39" t="str">
        <f t="shared" si="907"/>
        <v/>
      </c>
      <c r="DY686" s="39" t="str">
        <f t="shared" si="906"/>
        <v/>
      </c>
      <c r="DZ686" s="39" t="str">
        <f t="shared" si="906"/>
        <v/>
      </c>
      <c r="EA686" s="39" t="str">
        <f t="shared" si="906"/>
        <v/>
      </c>
      <c r="EB686" s="39" t="str">
        <f t="shared" si="906"/>
        <v/>
      </c>
      <c r="EC686" s="39" t="str">
        <f t="shared" si="906"/>
        <v/>
      </c>
      <c r="ED686" s="39" t="str">
        <f t="shared" si="906"/>
        <v/>
      </c>
      <c r="EE686" s="39" t="str">
        <f t="shared" si="906"/>
        <v/>
      </c>
      <c r="EF686" s="39" t="str">
        <f t="shared" si="906"/>
        <v/>
      </c>
      <c r="EG686" s="39" t="str">
        <f t="shared" si="906"/>
        <v/>
      </c>
      <c r="EH686" s="39" t="str">
        <f t="shared" si="903"/>
        <v/>
      </c>
      <c r="EI686" s="39" t="str">
        <f t="shared" si="903"/>
        <v/>
      </c>
      <c r="EJ686" s="39" t="str">
        <f t="shared" si="903"/>
        <v/>
      </c>
      <c r="EK686" s="39" t="str">
        <f t="shared" si="903"/>
        <v/>
      </c>
      <c r="EL686" s="39" t="str">
        <f t="shared" si="903"/>
        <v/>
      </c>
      <c r="EM686" s="39" t="str">
        <f t="shared" si="903"/>
        <v/>
      </c>
      <c r="EN686" s="39" t="str">
        <f t="shared" si="903"/>
        <v/>
      </c>
      <c r="EO686" s="39" t="str">
        <f t="shared" si="903"/>
        <v/>
      </c>
    </row>
    <row r="687" spans="75:145">
      <c r="BW687" s="39" t="str">
        <f t="shared" si="910"/>
        <v/>
      </c>
      <c r="BX687" s="39" t="str">
        <f t="shared" si="905"/>
        <v/>
      </c>
      <c r="BY687" s="39" t="str">
        <f t="shared" si="905"/>
        <v/>
      </c>
      <c r="BZ687" s="39" t="str">
        <f t="shared" si="905"/>
        <v/>
      </c>
      <c r="CA687" s="39" t="str">
        <f t="shared" si="905"/>
        <v/>
      </c>
      <c r="CB687" s="39" t="str">
        <f t="shared" si="905"/>
        <v/>
      </c>
      <c r="CC687" s="39" t="str">
        <f t="shared" si="905"/>
        <v/>
      </c>
      <c r="CD687" s="39" t="str">
        <f t="shared" si="905"/>
        <v/>
      </c>
      <c r="CE687" s="39" t="str">
        <f t="shared" si="904"/>
        <v/>
      </c>
      <c r="CF687" s="39" t="str">
        <f t="shared" si="904"/>
        <v/>
      </c>
      <c r="CG687" s="39" t="str">
        <f t="shared" si="904"/>
        <v/>
      </c>
      <c r="CH687" s="39" t="str">
        <f t="shared" si="904"/>
        <v/>
      </c>
      <c r="CI687" s="39" t="str">
        <f t="shared" si="904"/>
        <v/>
      </c>
      <c r="CJ687" s="39" t="str">
        <f t="shared" si="904"/>
        <v/>
      </c>
      <c r="CK687" s="39" t="str">
        <f t="shared" si="904"/>
        <v/>
      </c>
      <c r="CL687" s="39" t="str">
        <f t="shared" si="904"/>
        <v/>
      </c>
      <c r="CM687" s="39" t="str">
        <f t="shared" si="904"/>
        <v/>
      </c>
      <c r="CN687" s="39" t="str">
        <f t="shared" si="902"/>
        <v/>
      </c>
      <c r="CO687" s="39" t="str">
        <f t="shared" si="902"/>
        <v/>
      </c>
      <c r="CP687" s="39" t="str">
        <f t="shared" si="902"/>
        <v/>
      </c>
      <c r="CQ687" s="39" t="str">
        <f t="shared" si="901"/>
        <v/>
      </c>
      <c r="CR687" s="39" t="str">
        <f t="shared" si="901"/>
        <v/>
      </c>
      <c r="CS687" s="39" t="str">
        <f t="shared" si="901"/>
        <v/>
      </c>
      <c r="CT687" s="39" t="str">
        <f t="shared" si="901"/>
        <v/>
      </c>
      <c r="CU687" s="39" t="str">
        <f t="shared" si="901"/>
        <v/>
      </c>
      <c r="CV687" s="39" t="str">
        <f t="shared" si="901"/>
        <v/>
      </c>
      <c r="CW687" s="39" t="str">
        <f t="shared" si="901"/>
        <v/>
      </c>
      <c r="CX687" s="39" t="str">
        <f t="shared" si="901"/>
        <v/>
      </c>
      <c r="CY687" s="39" t="str">
        <f t="shared" si="908"/>
        <v/>
      </c>
      <c r="CZ687" s="39" t="str">
        <f t="shared" si="908"/>
        <v/>
      </c>
      <c r="DA687" s="39" t="str">
        <f t="shared" si="908"/>
        <v/>
      </c>
      <c r="DB687" s="39" t="str">
        <f t="shared" si="908"/>
        <v/>
      </c>
      <c r="DC687" s="39" t="str">
        <f t="shared" si="908"/>
        <v/>
      </c>
      <c r="DD687" s="39" t="str">
        <f t="shared" si="908"/>
        <v/>
      </c>
      <c r="DE687" s="39" t="str">
        <f t="shared" si="908"/>
        <v/>
      </c>
      <c r="DF687" s="39" t="str">
        <f t="shared" si="908"/>
        <v/>
      </c>
      <c r="DG687" s="39" t="str">
        <f t="shared" si="908"/>
        <v/>
      </c>
      <c r="DH687" s="39" t="str">
        <f t="shared" si="908"/>
        <v/>
      </c>
      <c r="DI687" s="39" t="str">
        <f t="shared" si="908"/>
        <v/>
      </c>
      <c r="DJ687" s="39" t="str">
        <f t="shared" si="909"/>
        <v/>
      </c>
      <c r="DK687" s="39" t="str">
        <f t="shared" si="909"/>
        <v/>
      </c>
      <c r="DL687" s="39" t="str">
        <f t="shared" si="909"/>
        <v/>
      </c>
      <c r="DM687" s="39" t="str">
        <f t="shared" si="909"/>
        <v/>
      </c>
      <c r="DN687" s="39" t="str">
        <f t="shared" si="909"/>
        <v/>
      </c>
      <c r="DO687" s="39" t="str">
        <f t="shared" si="909"/>
        <v/>
      </c>
      <c r="DP687" s="39" t="str">
        <f t="shared" si="909"/>
        <v/>
      </c>
      <c r="DQ687" s="39" t="str">
        <f t="shared" si="909"/>
        <v/>
      </c>
      <c r="DR687" s="39" t="str">
        <f t="shared" si="909"/>
        <v/>
      </c>
      <c r="DS687" s="39" t="str">
        <f t="shared" si="909"/>
        <v/>
      </c>
      <c r="DT687" s="39" t="str">
        <f t="shared" si="909"/>
        <v/>
      </c>
      <c r="DU687" s="39" t="str">
        <f t="shared" si="907"/>
        <v/>
      </c>
      <c r="DV687" s="39" t="str">
        <f t="shared" si="907"/>
        <v/>
      </c>
      <c r="DW687" s="39" t="str">
        <f t="shared" si="907"/>
        <v/>
      </c>
      <c r="DX687" s="39" t="str">
        <f t="shared" si="907"/>
        <v/>
      </c>
      <c r="DY687" s="39" t="str">
        <f t="shared" si="906"/>
        <v/>
      </c>
      <c r="DZ687" s="39" t="str">
        <f t="shared" si="906"/>
        <v/>
      </c>
      <c r="EA687" s="39" t="str">
        <f t="shared" si="906"/>
        <v/>
      </c>
      <c r="EB687" s="39" t="str">
        <f t="shared" si="906"/>
        <v/>
      </c>
      <c r="EC687" s="39" t="str">
        <f t="shared" si="906"/>
        <v/>
      </c>
      <c r="ED687" s="39" t="str">
        <f t="shared" si="906"/>
        <v/>
      </c>
      <c r="EE687" s="39" t="str">
        <f t="shared" si="906"/>
        <v/>
      </c>
      <c r="EF687" s="39" t="str">
        <f t="shared" si="906"/>
        <v/>
      </c>
      <c r="EG687" s="39" t="str">
        <f t="shared" si="906"/>
        <v/>
      </c>
      <c r="EH687" s="39" t="str">
        <f t="shared" si="903"/>
        <v/>
      </c>
      <c r="EI687" s="39" t="str">
        <f t="shared" si="903"/>
        <v/>
      </c>
      <c r="EJ687" s="39" t="str">
        <f t="shared" si="903"/>
        <v/>
      </c>
      <c r="EK687" s="39" t="str">
        <f t="shared" si="903"/>
        <v/>
      </c>
      <c r="EL687" s="39" t="str">
        <f t="shared" si="903"/>
        <v/>
      </c>
      <c r="EM687" s="39" t="str">
        <f t="shared" si="903"/>
        <v/>
      </c>
      <c r="EN687" s="39" t="str">
        <f t="shared" si="903"/>
        <v/>
      </c>
      <c r="EO687" s="39" t="str">
        <f t="shared" si="903"/>
        <v/>
      </c>
    </row>
    <row r="688" spans="75:145">
      <c r="BW688" s="39" t="str">
        <f t="shared" si="910"/>
        <v/>
      </c>
      <c r="BX688" s="39" t="str">
        <f t="shared" si="905"/>
        <v/>
      </c>
      <c r="BY688" s="39" t="str">
        <f t="shared" si="905"/>
        <v/>
      </c>
      <c r="BZ688" s="39" t="str">
        <f t="shared" si="905"/>
        <v/>
      </c>
      <c r="CA688" s="39" t="str">
        <f t="shared" si="905"/>
        <v/>
      </c>
      <c r="CB688" s="39" t="str">
        <f t="shared" si="905"/>
        <v/>
      </c>
      <c r="CC688" s="39" t="str">
        <f t="shared" si="905"/>
        <v/>
      </c>
      <c r="CD688" s="39" t="str">
        <f t="shared" si="905"/>
        <v/>
      </c>
      <c r="CE688" s="39" t="str">
        <f t="shared" si="904"/>
        <v/>
      </c>
      <c r="CF688" s="39" t="str">
        <f t="shared" si="904"/>
        <v/>
      </c>
      <c r="CG688" s="39" t="str">
        <f t="shared" si="904"/>
        <v/>
      </c>
      <c r="CH688" s="39" t="str">
        <f t="shared" si="904"/>
        <v/>
      </c>
      <c r="CI688" s="39" t="str">
        <f t="shared" si="904"/>
        <v/>
      </c>
      <c r="CJ688" s="39" t="str">
        <f t="shared" si="904"/>
        <v/>
      </c>
      <c r="CK688" s="39" t="str">
        <f t="shared" si="904"/>
        <v/>
      </c>
      <c r="CL688" s="39" t="str">
        <f t="shared" si="904"/>
        <v/>
      </c>
      <c r="CM688" s="39" t="str">
        <f t="shared" si="904"/>
        <v/>
      </c>
      <c r="CN688" s="39" t="str">
        <f t="shared" si="902"/>
        <v/>
      </c>
      <c r="CO688" s="39" t="str">
        <f t="shared" si="902"/>
        <v/>
      </c>
      <c r="CP688" s="39" t="str">
        <f t="shared" si="902"/>
        <v/>
      </c>
      <c r="CQ688" s="39" t="str">
        <f t="shared" si="901"/>
        <v/>
      </c>
      <c r="CR688" s="39" t="str">
        <f t="shared" si="901"/>
        <v/>
      </c>
      <c r="CS688" s="39" t="str">
        <f t="shared" si="901"/>
        <v/>
      </c>
      <c r="CT688" s="39" t="str">
        <f t="shared" si="901"/>
        <v/>
      </c>
      <c r="CU688" s="39" t="str">
        <f t="shared" si="901"/>
        <v/>
      </c>
      <c r="CV688" s="39" t="str">
        <f t="shared" si="901"/>
        <v/>
      </c>
      <c r="CW688" s="39" t="str">
        <f t="shared" si="901"/>
        <v/>
      </c>
      <c r="CX688" s="39" t="str">
        <f t="shared" si="901"/>
        <v/>
      </c>
      <c r="CY688" s="39" t="str">
        <f t="shared" si="908"/>
        <v/>
      </c>
      <c r="CZ688" s="39" t="str">
        <f t="shared" si="908"/>
        <v/>
      </c>
      <c r="DA688" s="39" t="str">
        <f t="shared" si="908"/>
        <v/>
      </c>
      <c r="DB688" s="39" t="str">
        <f t="shared" si="908"/>
        <v/>
      </c>
      <c r="DC688" s="39" t="str">
        <f t="shared" si="908"/>
        <v/>
      </c>
      <c r="DD688" s="39" t="str">
        <f t="shared" si="908"/>
        <v/>
      </c>
      <c r="DE688" s="39" t="str">
        <f t="shared" si="908"/>
        <v/>
      </c>
      <c r="DF688" s="39" t="str">
        <f t="shared" si="908"/>
        <v/>
      </c>
      <c r="DG688" s="39" t="str">
        <f t="shared" si="908"/>
        <v/>
      </c>
      <c r="DH688" s="39" t="str">
        <f t="shared" si="908"/>
        <v/>
      </c>
      <c r="DI688" s="39" t="str">
        <f t="shared" si="908"/>
        <v/>
      </c>
      <c r="DJ688" s="39" t="str">
        <f t="shared" si="909"/>
        <v/>
      </c>
      <c r="DK688" s="39" t="str">
        <f t="shared" si="909"/>
        <v/>
      </c>
      <c r="DL688" s="39" t="str">
        <f t="shared" si="909"/>
        <v/>
      </c>
      <c r="DM688" s="39" t="str">
        <f t="shared" si="909"/>
        <v/>
      </c>
      <c r="DN688" s="39" t="str">
        <f t="shared" si="909"/>
        <v/>
      </c>
      <c r="DO688" s="39" t="str">
        <f t="shared" si="909"/>
        <v/>
      </c>
      <c r="DP688" s="39" t="str">
        <f t="shared" si="909"/>
        <v/>
      </c>
      <c r="DQ688" s="39" t="str">
        <f t="shared" si="909"/>
        <v/>
      </c>
      <c r="DR688" s="39" t="str">
        <f t="shared" si="909"/>
        <v/>
      </c>
      <c r="DS688" s="39" t="str">
        <f t="shared" si="909"/>
        <v/>
      </c>
      <c r="DT688" s="39" t="str">
        <f t="shared" si="909"/>
        <v/>
      </c>
      <c r="DU688" s="39" t="str">
        <f t="shared" si="907"/>
        <v/>
      </c>
      <c r="DV688" s="39" t="str">
        <f t="shared" si="907"/>
        <v/>
      </c>
      <c r="DW688" s="39" t="str">
        <f t="shared" si="907"/>
        <v/>
      </c>
      <c r="DX688" s="39" t="str">
        <f t="shared" si="907"/>
        <v/>
      </c>
      <c r="DY688" s="39" t="str">
        <f t="shared" si="906"/>
        <v/>
      </c>
      <c r="DZ688" s="39" t="str">
        <f t="shared" si="906"/>
        <v/>
      </c>
      <c r="EA688" s="39" t="str">
        <f t="shared" si="906"/>
        <v/>
      </c>
      <c r="EB688" s="39" t="str">
        <f t="shared" si="906"/>
        <v/>
      </c>
      <c r="EC688" s="39" t="str">
        <f t="shared" si="906"/>
        <v/>
      </c>
      <c r="ED688" s="39" t="str">
        <f t="shared" si="906"/>
        <v/>
      </c>
      <c r="EE688" s="39" t="str">
        <f t="shared" si="906"/>
        <v/>
      </c>
      <c r="EF688" s="39" t="str">
        <f t="shared" si="906"/>
        <v/>
      </c>
      <c r="EG688" s="39" t="str">
        <f t="shared" si="906"/>
        <v/>
      </c>
      <c r="EH688" s="39" t="str">
        <f t="shared" si="903"/>
        <v/>
      </c>
      <c r="EI688" s="39" t="str">
        <f t="shared" si="903"/>
        <v/>
      </c>
      <c r="EJ688" s="39" t="str">
        <f t="shared" si="903"/>
        <v/>
      </c>
      <c r="EK688" s="39" t="str">
        <f t="shared" si="903"/>
        <v/>
      </c>
      <c r="EL688" s="39" t="str">
        <f t="shared" si="903"/>
        <v/>
      </c>
      <c r="EM688" s="39" t="str">
        <f t="shared" si="903"/>
        <v/>
      </c>
      <c r="EN688" s="39" t="str">
        <f t="shared" si="903"/>
        <v/>
      </c>
      <c r="EO688" s="39" t="str">
        <f t="shared" si="903"/>
        <v/>
      </c>
    </row>
    <row r="689" spans="75:145">
      <c r="BW689" s="39" t="str">
        <f t="shared" si="910"/>
        <v/>
      </c>
      <c r="BX689" s="39" t="str">
        <f t="shared" si="905"/>
        <v/>
      </c>
      <c r="BY689" s="39" t="str">
        <f t="shared" si="905"/>
        <v/>
      </c>
      <c r="BZ689" s="39" t="str">
        <f t="shared" si="905"/>
        <v/>
      </c>
      <c r="CA689" s="39" t="str">
        <f t="shared" si="905"/>
        <v/>
      </c>
      <c r="CB689" s="39" t="str">
        <f t="shared" si="905"/>
        <v/>
      </c>
      <c r="CC689" s="39" t="str">
        <f t="shared" si="905"/>
        <v/>
      </c>
      <c r="CD689" s="39" t="str">
        <f t="shared" si="905"/>
        <v/>
      </c>
      <c r="CE689" s="39" t="str">
        <f t="shared" si="904"/>
        <v/>
      </c>
      <c r="CF689" s="39" t="str">
        <f t="shared" si="904"/>
        <v/>
      </c>
      <c r="CG689" s="39" t="str">
        <f t="shared" si="904"/>
        <v/>
      </c>
      <c r="CH689" s="39" t="str">
        <f t="shared" si="904"/>
        <v/>
      </c>
      <c r="CI689" s="39" t="str">
        <f t="shared" si="904"/>
        <v/>
      </c>
      <c r="CJ689" s="39" t="str">
        <f t="shared" si="904"/>
        <v/>
      </c>
      <c r="CK689" s="39" t="str">
        <f t="shared" si="904"/>
        <v/>
      </c>
      <c r="CL689" s="39" t="str">
        <f t="shared" si="904"/>
        <v/>
      </c>
      <c r="CM689" s="39" t="str">
        <f t="shared" si="904"/>
        <v/>
      </c>
      <c r="CN689" s="39" t="str">
        <f t="shared" si="902"/>
        <v/>
      </c>
      <c r="CO689" s="39" t="str">
        <f t="shared" si="902"/>
        <v/>
      </c>
      <c r="CP689" s="39" t="str">
        <f t="shared" si="902"/>
        <v/>
      </c>
      <c r="CQ689" s="39" t="str">
        <f t="shared" si="901"/>
        <v/>
      </c>
      <c r="CR689" s="39" t="str">
        <f t="shared" si="901"/>
        <v/>
      </c>
      <c r="CS689" s="39" t="str">
        <f t="shared" si="901"/>
        <v/>
      </c>
      <c r="CT689" s="39" t="str">
        <f t="shared" si="901"/>
        <v/>
      </c>
      <c r="CU689" s="39" t="str">
        <f t="shared" si="901"/>
        <v/>
      </c>
      <c r="CV689" s="39" t="str">
        <f t="shared" si="901"/>
        <v/>
      </c>
      <c r="CW689" s="39" t="str">
        <f t="shared" si="901"/>
        <v/>
      </c>
      <c r="CX689" s="39" t="str">
        <f t="shared" si="901"/>
        <v/>
      </c>
      <c r="CY689" s="39" t="str">
        <f t="shared" si="908"/>
        <v/>
      </c>
      <c r="CZ689" s="39" t="str">
        <f t="shared" si="908"/>
        <v/>
      </c>
      <c r="DA689" s="39" t="str">
        <f t="shared" si="908"/>
        <v/>
      </c>
      <c r="DB689" s="39" t="str">
        <f t="shared" si="908"/>
        <v/>
      </c>
      <c r="DC689" s="39" t="str">
        <f t="shared" si="908"/>
        <v/>
      </c>
      <c r="DD689" s="39" t="str">
        <f t="shared" si="908"/>
        <v/>
      </c>
      <c r="DE689" s="39" t="str">
        <f t="shared" si="908"/>
        <v/>
      </c>
      <c r="DF689" s="39" t="str">
        <f t="shared" si="908"/>
        <v/>
      </c>
      <c r="DG689" s="39" t="str">
        <f t="shared" si="908"/>
        <v/>
      </c>
      <c r="DH689" s="39" t="str">
        <f t="shared" si="908"/>
        <v/>
      </c>
      <c r="DI689" s="39" t="str">
        <f t="shared" si="908"/>
        <v/>
      </c>
      <c r="DJ689" s="39" t="str">
        <f t="shared" si="909"/>
        <v/>
      </c>
      <c r="DK689" s="39" t="str">
        <f t="shared" si="909"/>
        <v/>
      </c>
      <c r="DL689" s="39" t="str">
        <f t="shared" si="909"/>
        <v/>
      </c>
      <c r="DM689" s="39" t="str">
        <f t="shared" si="909"/>
        <v/>
      </c>
      <c r="DN689" s="39" t="str">
        <f t="shared" si="909"/>
        <v/>
      </c>
      <c r="DO689" s="39" t="str">
        <f t="shared" si="909"/>
        <v/>
      </c>
      <c r="DP689" s="39" t="str">
        <f t="shared" si="909"/>
        <v/>
      </c>
      <c r="DQ689" s="39" t="str">
        <f t="shared" si="909"/>
        <v/>
      </c>
      <c r="DR689" s="39" t="str">
        <f t="shared" si="909"/>
        <v/>
      </c>
      <c r="DS689" s="39" t="str">
        <f t="shared" si="909"/>
        <v/>
      </c>
      <c r="DT689" s="39" t="str">
        <f t="shared" si="909"/>
        <v/>
      </c>
      <c r="DU689" s="39" t="str">
        <f t="shared" si="907"/>
        <v/>
      </c>
      <c r="DV689" s="39" t="str">
        <f t="shared" si="907"/>
        <v/>
      </c>
      <c r="DW689" s="39" t="str">
        <f t="shared" si="907"/>
        <v/>
      </c>
      <c r="DX689" s="39" t="str">
        <f t="shared" si="907"/>
        <v/>
      </c>
      <c r="DY689" s="39" t="str">
        <f t="shared" si="906"/>
        <v/>
      </c>
      <c r="DZ689" s="39" t="str">
        <f t="shared" si="906"/>
        <v/>
      </c>
      <c r="EA689" s="39" t="str">
        <f t="shared" si="906"/>
        <v/>
      </c>
      <c r="EB689" s="39" t="str">
        <f t="shared" si="906"/>
        <v/>
      </c>
      <c r="EC689" s="39" t="str">
        <f t="shared" si="906"/>
        <v/>
      </c>
      <c r="ED689" s="39" t="str">
        <f t="shared" si="906"/>
        <v/>
      </c>
      <c r="EE689" s="39" t="str">
        <f t="shared" si="906"/>
        <v/>
      </c>
      <c r="EF689" s="39" t="str">
        <f t="shared" si="906"/>
        <v/>
      </c>
      <c r="EG689" s="39" t="str">
        <f t="shared" si="906"/>
        <v/>
      </c>
      <c r="EH689" s="39" t="str">
        <f t="shared" si="903"/>
        <v/>
      </c>
      <c r="EI689" s="39" t="str">
        <f t="shared" si="903"/>
        <v/>
      </c>
      <c r="EJ689" s="39" t="str">
        <f t="shared" si="903"/>
        <v/>
      </c>
      <c r="EK689" s="39" t="str">
        <f t="shared" si="903"/>
        <v/>
      </c>
      <c r="EL689" s="39" t="str">
        <f t="shared" si="903"/>
        <v/>
      </c>
      <c r="EM689" s="39" t="str">
        <f t="shared" si="903"/>
        <v/>
      </c>
      <c r="EN689" s="39" t="str">
        <f t="shared" si="903"/>
        <v/>
      </c>
      <c r="EO689" s="39" t="str">
        <f t="shared" si="903"/>
        <v/>
      </c>
    </row>
    <row r="690" spans="75:145">
      <c r="BW690" s="39" t="str">
        <f t="shared" si="910"/>
        <v/>
      </c>
      <c r="BX690" s="39" t="str">
        <f t="shared" si="905"/>
        <v/>
      </c>
      <c r="BY690" s="39" t="str">
        <f t="shared" si="905"/>
        <v/>
      </c>
      <c r="BZ690" s="39" t="str">
        <f t="shared" si="905"/>
        <v/>
      </c>
      <c r="CA690" s="39" t="str">
        <f t="shared" si="905"/>
        <v/>
      </c>
      <c r="CB690" s="39" t="str">
        <f t="shared" si="905"/>
        <v/>
      </c>
      <c r="CC690" s="39" t="str">
        <f t="shared" si="905"/>
        <v/>
      </c>
      <c r="CD690" s="39" t="str">
        <f t="shared" si="905"/>
        <v/>
      </c>
      <c r="CE690" s="39" t="str">
        <f t="shared" si="904"/>
        <v/>
      </c>
      <c r="CF690" s="39" t="str">
        <f t="shared" si="904"/>
        <v/>
      </c>
      <c r="CG690" s="39" t="str">
        <f t="shared" si="904"/>
        <v/>
      </c>
      <c r="CH690" s="39" t="str">
        <f t="shared" si="904"/>
        <v/>
      </c>
      <c r="CI690" s="39" t="str">
        <f t="shared" si="904"/>
        <v/>
      </c>
      <c r="CJ690" s="39" t="str">
        <f t="shared" si="904"/>
        <v/>
      </c>
      <c r="CK690" s="39" t="str">
        <f t="shared" si="904"/>
        <v/>
      </c>
      <c r="CL690" s="39" t="str">
        <f t="shared" si="904"/>
        <v/>
      </c>
      <c r="CM690" s="39" t="str">
        <f t="shared" si="904"/>
        <v/>
      </c>
      <c r="CN690" s="39" t="str">
        <f t="shared" si="902"/>
        <v/>
      </c>
      <c r="CO690" s="39" t="str">
        <f t="shared" si="902"/>
        <v/>
      </c>
      <c r="CP690" s="39" t="str">
        <f t="shared" si="902"/>
        <v/>
      </c>
      <c r="CQ690" s="39" t="str">
        <f t="shared" si="901"/>
        <v/>
      </c>
      <c r="CR690" s="39" t="str">
        <f t="shared" si="901"/>
        <v/>
      </c>
      <c r="CS690" s="39" t="str">
        <f t="shared" si="901"/>
        <v/>
      </c>
      <c r="CT690" s="39" t="str">
        <f t="shared" si="901"/>
        <v/>
      </c>
      <c r="CU690" s="39" t="str">
        <f t="shared" si="901"/>
        <v/>
      </c>
      <c r="CV690" s="39" t="str">
        <f t="shared" si="901"/>
        <v/>
      </c>
      <c r="CW690" s="39" t="str">
        <f t="shared" si="901"/>
        <v/>
      </c>
      <c r="CX690" s="39" t="str">
        <f t="shared" si="901"/>
        <v/>
      </c>
      <c r="CY690" s="39" t="str">
        <f t="shared" si="908"/>
        <v/>
      </c>
      <c r="CZ690" s="39" t="str">
        <f t="shared" si="908"/>
        <v/>
      </c>
      <c r="DA690" s="39" t="str">
        <f t="shared" si="908"/>
        <v/>
      </c>
      <c r="DB690" s="39" t="str">
        <f t="shared" si="908"/>
        <v/>
      </c>
      <c r="DC690" s="39" t="str">
        <f t="shared" si="908"/>
        <v/>
      </c>
      <c r="DD690" s="39" t="str">
        <f t="shared" si="908"/>
        <v/>
      </c>
      <c r="DE690" s="39" t="str">
        <f t="shared" si="908"/>
        <v/>
      </c>
      <c r="DF690" s="39" t="str">
        <f t="shared" si="908"/>
        <v/>
      </c>
      <c r="DG690" s="39" t="str">
        <f t="shared" si="908"/>
        <v/>
      </c>
      <c r="DH690" s="39" t="str">
        <f t="shared" si="908"/>
        <v/>
      </c>
      <c r="DI690" s="39" t="str">
        <f t="shared" si="908"/>
        <v/>
      </c>
      <c r="DJ690" s="39" t="str">
        <f t="shared" si="909"/>
        <v/>
      </c>
      <c r="DK690" s="39" t="str">
        <f t="shared" si="909"/>
        <v/>
      </c>
      <c r="DL690" s="39" t="str">
        <f t="shared" si="909"/>
        <v/>
      </c>
      <c r="DM690" s="39" t="str">
        <f t="shared" si="909"/>
        <v/>
      </c>
      <c r="DN690" s="39" t="str">
        <f t="shared" si="909"/>
        <v/>
      </c>
      <c r="DO690" s="39" t="str">
        <f t="shared" si="909"/>
        <v/>
      </c>
      <c r="DP690" s="39" t="str">
        <f t="shared" si="909"/>
        <v/>
      </c>
      <c r="DQ690" s="39" t="str">
        <f t="shared" si="909"/>
        <v/>
      </c>
      <c r="DR690" s="39" t="str">
        <f t="shared" si="909"/>
        <v/>
      </c>
      <c r="DS690" s="39" t="str">
        <f t="shared" si="909"/>
        <v/>
      </c>
      <c r="DT690" s="39" t="str">
        <f t="shared" si="909"/>
        <v/>
      </c>
      <c r="DU690" s="39" t="str">
        <f t="shared" si="907"/>
        <v/>
      </c>
      <c r="DV690" s="39" t="str">
        <f t="shared" si="907"/>
        <v/>
      </c>
      <c r="DW690" s="39" t="str">
        <f t="shared" si="907"/>
        <v/>
      </c>
      <c r="DX690" s="39" t="str">
        <f t="shared" si="907"/>
        <v/>
      </c>
      <c r="DY690" s="39" t="str">
        <f t="shared" si="906"/>
        <v/>
      </c>
      <c r="DZ690" s="39" t="str">
        <f t="shared" si="906"/>
        <v/>
      </c>
      <c r="EA690" s="39" t="str">
        <f t="shared" si="906"/>
        <v/>
      </c>
      <c r="EB690" s="39" t="str">
        <f t="shared" si="906"/>
        <v/>
      </c>
      <c r="EC690" s="39" t="str">
        <f t="shared" si="906"/>
        <v/>
      </c>
      <c r="ED690" s="39" t="str">
        <f t="shared" si="906"/>
        <v/>
      </c>
      <c r="EE690" s="39" t="str">
        <f t="shared" si="906"/>
        <v/>
      </c>
      <c r="EF690" s="39" t="str">
        <f t="shared" si="906"/>
        <v/>
      </c>
      <c r="EG690" s="39" t="str">
        <f t="shared" si="906"/>
        <v/>
      </c>
      <c r="EH690" s="39" t="str">
        <f t="shared" si="903"/>
        <v/>
      </c>
      <c r="EI690" s="39" t="str">
        <f t="shared" si="903"/>
        <v/>
      </c>
      <c r="EJ690" s="39" t="str">
        <f t="shared" si="903"/>
        <v/>
      </c>
      <c r="EK690" s="39" t="str">
        <f t="shared" ref="EK690:EO723" si="911">IF(BQ690="","","|n|cffffcc00"&amp;EK$2&amp;"：|r"&amp;BQ690&amp;EK$1)</f>
        <v/>
      </c>
      <c r="EL690" s="39" t="str">
        <f t="shared" si="911"/>
        <v/>
      </c>
      <c r="EM690" s="39" t="str">
        <f t="shared" si="911"/>
        <v/>
      </c>
      <c r="EN690" s="39" t="str">
        <f t="shared" si="911"/>
        <v/>
      </c>
      <c r="EO690" s="39" t="str">
        <f t="shared" si="911"/>
        <v/>
      </c>
    </row>
    <row r="691" spans="75:145">
      <c r="BW691" s="39" t="str">
        <f t="shared" si="910"/>
        <v/>
      </c>
      <c r="BX691" s="39" t="str">
        <f t="shared" si="905"/>
        <v/>
      </c>
      <c r="BY691" s="39" t="str">
        <f t="shared" si="905"/>
        <v/>
      </c>
      <c r="BZ691" s="39" t="str">
        <f t="shared" si="905"/>
        <v/>
      </c>
      <c r="CA691" s="39" t="str">
        <f t="shared" si="905"/>
        <v/>
      </c>
      <c r="CB691" s="39" t="str">
        <f t="shared" si="905"/>
        <v/>
      </c>
      <c r="CC691" s="39" t="str">
        <f t="shared" si="905"/>
        <v/>
      </c>
      <c r="CD691" s="39" t="str">
        <f t="shared" si="905"/>
        <v/>
      </c>
      <c r="CE691" s="39" t="str">
        <f t="shared" si="904"/>
        <v/>
      </c>
      <c r="CF691" s="39" t="str">
        <f t="shared" si="904"/>
        <v/>
      </c>
      <c r="CG691" s="39" t="str">
        <f t="shared" si="904"/>
        <v/>
      </c>
      <c r="CH691" s="39" t="str">
        <f t="shared" ref="CH691:CQ722" si="912">IF(N691="","","|n|cffffcc00"&amp;CH$2&amp;"：|r"&amp;N691&amp;CH$1)</f>
        <v/>
      </c>
      <c r="CI691" s="39" t="str">
        <f t="shared" si="912"/>
        <v/>
      </c>
      <c r="CJ691" s="39" t="str">
        <f t="shared" si="912"/>
        <v/>
      </c>
      <c r="CK691" s="39" t="str">
        <f t="shared" si="912"/>
        <v/>
      </c>
      <c r="CL691" s="39" t="str">
        <f t="shared" si="912"/>
        <v/>
      </c>
      <c r="CM691" s="39" t="str">
        <f t="shared" si="912"/>
        <v/>
      </c>
      <c r="CN691" s="39" t="str">
        <f t="shared" si="902"/>
        <v/>
      </c>
      <c r="CO691" s="39" t="str">
        <f t="shared" si="902"/>
        <v/>
      </c>
      <c r="CP691" s="39" t="str">
        <f t="shared" si="902"/>
        <v/>
      </c>
      <c r="CQ691" s="39" t="str">
        <f t="shared" si="901"/>
        <v/>
      </c>
      <c r="CR691" s="39" t="str">
        <f t="shared" si="901"/>
        <v/>
      </c>
      <c r="CS691" s="39" t="str">
        <f t="shared" si="901"/>
        <v/>
      </c>
      <c r="CT691" s="39" t="str">
        <f t="shared" si="901"/>
        <v/>
      </c>
      <c r="CU691" s="39" t="str">
        <f t="shared" si="901"/>
        <v/>
      </c>
      <c r="CV691" s="39" t="str">
        <f t="shared" si="901"/>
        <v/>
      </c>
      <c r="CW691" s="39" t="str">
        <f t="shared" si="901"/>
        <v/>
      </c>
      <c r="CX691" s="39" t="str">
        <f t="shared" ref="CX691:DE723" si="913">IF(AD691="","","|n|cffffcc00"&amp;CX$2&amp;"：|r"&amp;AD691&amp;CX$1)</f>
        <v/>
      </c>
      <c r="CY691" s="39" t="str">
        <f t="shared" si="908"/>
        <v/>
      </c>
      <c r="CZ691" s="39" t="str">
        <f t="shared" si="908"/>
        <v/>
      </c>
      <c r="DA691" s="39" t="str">
        <f t="shared" si="908"/>
        <v/>
      </c>
      <c r="DB691" s="39" t="str">
        <f t="shared" si="908"/>
        <v/>
      </c>
      <c r="DC691" s="39" t="str">
        <f t="shared" si="908"/>
        <v/>
      </c>
      <c r="DD691" s="39" t="str">
        <f t="shared" si="908"/>
        <v/>
      </c>
      <c r="DE691" s="39" t="str">
        <f t="shared" si="908"/>
        <v/>
      </c>
      <c r="DF691" s="39" t="str">
        <f t="shared" si="908"/>
        <v/>
      </c>
      <c r="DG691" s="39" t="str">
        <f t="shared" si="908"/>
        <v/>
      </c>
      <c r="DH691" s="39" t="str">
        <f t="shared" si="908"/>
        <v/>
      </c>
      <c r="DI691" s="39" t="str">
        <f t="shared" si="908"/>
        <v/>
      </c>
      <c r="DJ691" s="39" t="str">
        <f t="shared" si="909"/>
        <v/>
      </c>
      <c r="DK691" s="39" t="str">
        <f t="shared" si="909"/>
        <v/>
      </c>
      <c r="DL691" s="39" t="str">
        <f t="shared" si="909"/>
        <v/>
      </c>
      <c r="DM691" s="39" t="str">
        <f t="shared" si="909"/>
        <v/>
      </c>
      <c r="DN691" s="39" t="str">
        <f t="shared" si="909"/>
        <v/>
      </c>
      <c r="DO691" s="39" t="str">
        <f t="shared" si="909"/>
        <v/>
      </c>
      <c r="DP691" s="39" t="str">
        <f t="shared" si="909"/>
        <v/>
      </c>
      <c r="DQ691" s="39" t="str">
        <f t="shared" si="909"/>
        <v/>
      </c>
      <c r="DR691" s="39" t="str">
        <f t="shared" si="909"/>
        <v/>
      </c>
      <c r="DS691" s="39" t="str">
        <f t="shared" si="909"/>
        <v/>
      </c>
      <c r="DT691" s="39" t="str">
        <f t="shared" si="909"/>
        <v/>
      </c>
      <c r="DU691" s="39" t="str">
        <f t="shared" si="907"/>
        <v/>
      </c>
      <c r="DV691" s="39" t="str">
        <f t="shared" si="907"/>
        <v/>
      </c>
      <c r="DW691" s="39" t="str">
        <f t="shared" si="907"/>
        <v/>
      </c>
      <c r="DX691" s="39" t="str">
        <f t="shared" si="907"/>
        <v/>
      </c>
      <c r="DY691" s="39" t="str">
        <f t="shared" si="906"/>
        <v/>
      </c>
      <c r="DZ691" s="39" t="str">
        <f t="shared" si="906"/>
        <v/>
      </c>
      <c r="EA691" s="39" t="str">
        <f t="shared" si="906"/>
        <v/>
      </c>
      <c r="EB691" s="39" t="str">
        <f t="shared" si="906"/>
        <v/>
      </c>
      <c r="EC691" s="39" t="str">
        <f t="shared" si="906"/>
        <v/>
      </c>
      <c r="ED691" s="39" t="str">
        <f t="shared" si="906"/>
        <v/>
      </c>
      <c r="EE691" s="39" t="str">
        <f t="shared" si="906"/>
        <v/>
      </c>
      <c r="EF691" s="39" t="str">
        <f t="shared" si="906"/>
        <v/>
      </c>
      <c r="EG691" s="39" t="str">
        <f t="shared" si="906"/>
        <v/>
      </c>
      <c r="EH691" s="39" t="str">
        <f t="shared" si="906"/>
        <v/>
      </c>
      <c r="EI691" s="39" t="str">
        <f t="shared" si="906"/>
        <v/>
      </c>
      <c r="EJ691" s="39" t="str">
        <f t="shared" si="906"/>
        <v/>
      </c>
      <c r="EK691" s="39" t="str">
        <f t="shared" si="911"/>
        <v/>
      </c>
      <c r="EL691" s="39" t="str">
        <f t="shared" si="911"/>
        <v/>
      </c>
      <c r="EM691" s="39" t="str">
        <f t="shared" si="911"/>
        <v/>
      </c>
      <c r="EN691" s="39" t="str">
        <f t="shared" si="911"/>
        <v/>
      </c>
      <c r="EO691" s="39" t="str">
        <f t="shared" si="911"/>
        <v/>
      </c>
    </row>
    <row r="692" spans="75:145">
      <c r="BW692" s="39" t="str">
        <f t="shared" si="910"/>
        <v/>
      </c>
      <c r="BX692" s="39" t="str">
        <f t="shared" si="905"/>
        <v/>
      </c>
      <c r="BY692" s="39" t="str">
        <f t="shared" si="905"/>
        <v/>
      </c>
      <c r="BZ692" s="39" t="str">
        <f t="shared" si="905"/>
        <v/>
      </c>
      <c r="CA692" s="39" t="str">
        <f t="shared" si="905"/>
        <v/>
      </c>
      <c r="CB692" s="39" t="str">
        <f t="shared" si="905"/>
        <v/>
      </c>
      <c r="CC692" s="39" t="str">
        <f t="shared" si="905"/>
        <v/>
      </c>
      <c r="CD692" s="39" t="str">
        <f t="shared" si="905"/>
        <v/>
      </c>
      <c r="CE692" s="39" t="str">
        <f t="shared" si="905"/>
        <v/>
      </c>
      <c r="CF692" s="39" t="str">
        <f t="shared" si="905"/>
        <v/>
      </c>
      <c r="CG692" s="39" t="str">
        <f t="shared" si="905"/>
        <v/>
      </c>
      <c r="CH692" s="39" t="str">
        <f t="shared" si="912"/>
        <v/>
      </c>
      <c r="CI692" s="39" t="str">
        <f t="shared" si="912"/>
        <v/>
      </c>
      <c r="CJ692" s="39" t="str">
        <f t="shared" si="912"/>
        <v/>
      </c>
      <c r="CK692" s="39" t="str">
        <f t="shared" si="912"/>
        <v/>
      </c>
      <c r="CL692" s="39" t="str">
        <f t="shared" si="912"/>
        <v/>
      </c>
      <c r="CM692" s="39" t="str">
        <f t="shared" si="912"/>
        <v/>
      </c>
      <c r="CN692" s="39" t="str">
        <f t="shared" si="902"/>
        <v/>
      </c>
      <c r="CO692" s="39" t="str">
        <f t="shared" si="902"/>
        <v/>
      </c>
      <c r="CP692" s="39" t="str">
        <f t="shared" si="902"/>
        <v/>
      </c>
      <c r="CQ692" s="39" t="str">
        <f t="shared" si="902"/>
        <v/>
      </c>
      <c r="CR692" s="39" t="str">
        <f t="shared" si="902"/>
        <v/>
      </c>
      <c r="CS692" s="39" t="str">
        <f t="shared" si="902"/>
        <v/>
      </c>
      <c r="CT692" s="39" t="str">
        <f t="shared" si="902"/>
        <v/>
      </c>
      <c r="CU692" s="39" t="str">
        <f t="shared" si="902"/>
        <v/>
      </c>
      <c r="CV692" s="39" t="str">
        <f t="shared" si="902"/>
        <v/>
      </c>
      <c r="CW692" s="39" t="str">
        <f t="shared" si="902"/>
        <v/>
      </c>
      <c r="CX692" s="39" t="str">
        <f t="shared" si="913"/>
        <v/>
      </c>
      <c r="CY692" s="39" t="str">
        <f t="shared" si="908"/>
        <v/>
      </c>
      <c r="CZ692" s="39" t="str">
        <f t="shared" si="908"/>
        <v/>
      </c>
      <c r="DA692" s="39" t="str">
        <f t="shared" si="908"/>
        <v/>
      </c>
      <c r="DB692" s="39" t="str">
        <f t="shared" si="908"/>
        <v/>
      </c>
      <c r="DC692" s="39" t="str">
        <f t="shared" si="908"/>
        <v/>
      </c>
      <c r="DD692" s="39" t="str">
        <f t="shared" si="908"/>
        <v/>
      </c>
      <c r="DE692" s="39" t="str">
        <f t="shared" si="908"/>
        <v/>
      </c>
      <c r="DF692" s="39" t="str">
        <f t="shared" ref="DF692:DQ723" si="914">IF(AL692="","","|n|cffffcc00"&amp;DF$2&amp;"：|r"&amp;AL692&amp;DF$1)</f>
        <v/>
      </c>
      <c r="DG692" s="39" t="str">
        <f t="shared" si="914"/>
        <v/>
      </c>
      <c r="DH692" s="39" t="str">
        <f t="shared" si="914"/>
        <v/>
      </c>
      <c r="DI692" s="39" t="str">
        <f t="shared" si="914"/>
        <v/>
      </c>
      <c r="DJ692" s="39" t="str">
        <f t="shared" si="909"/>
        <v/>
      </c>
      <c r="DK692" s="39" t="str">
        <f t="shared" si="909"/>
        <v/>
      </c>
      <c r="DL692" s="39" t="str">
        <f t="shared" ref="DL692:EA715" si="915">IF(AR692="","","|n|cffffcc00"&amp;DL$2&amp;"：|r"&amp;AR692&amp;DL$1)</f>
        <v/>
      </c>
      <c r="DM692" s="39" t="str">
        <f t="shared" si="915"/>
        <v/>
      </c>
      <c r="DN692" s="39" t="str">
        <f t="shared" si="915"/>
        <v/>
      </c>
      <c r="DO692" s="39" t="str">
        <f t="shared" si="915"/>
        <v/>
      </c>
      <c r="DP692" s="39" t="str">
        <f t="shared" si="915"/>
        <v/>
      </c>
      <c r="DQ692" s="39" t="str">
        <f t="shared" si="915"/>
        <v/>
      </c>
      <c r="DR692" s="39" t="str">
        <f t="shared" si="915"/>
        <v/>
      </c>
      <c r="DS692" s="39" t="str">
        <f t="shared" si="915"/>
        <v/>
      </c>
      <c r="DT692" s="39" t="str">
        <f t="shared" si="915"/>
        <v/>
      </c>
      <c r="DU692" s="39" t="str">
        <f t="shared" si="907"/>
        <v/>
      </c>
      <c r="DV692" s="39" t="str">
        <f t="shared" si="907"/>
        <v/>
      </c>
      <c r="DW692" s="39" t="str">
        <f t="shared" si="907"/>
        <v/>
      </c>
      <c r="DX692" s="39" t="str">
        <f t="shared" si="907"/>
        <v/>
      </c>
      <c r="DY692" s="39" t="str">
        <f t="shared" si="906"/>
        <v/>
      </c>
      <c r="DZ692" s="39" t="str">
        <f t="shared" si="906"/>
        <v/>
      </c>
      <c r="EA692" s="39" t="str">
        <f t="shared" si="906"/>
        <v/>
      </c>
      <c r="EB692" s="39" t="str">
        <f t="shared" si="906"/>
        <v/>
      </c>
      <c r="EC692" s="39" t="str">
        <f t="shared" si="906"/>
        <v/>
      </c>
      <c r="ED692" s="39" t="str">
        <f t="shared" si="906"/>
        <v/>
      </c>
      <c r="EE692" s="39" t="str">
        <f t="shared" si="906"/>
        <v/>
      </c>
      <c r="EF692" s="39" t="str">
        <f t="shared" si="906"/>
        <v/>
      </c>
      <c r="EG692" s="39" t="str">
        <f t="shared" si="906"/>
        <v/>
      </c>
      <c r="EH692" s="39" t="str">
        <f t="shared" si="906"/>
        <v/>
      </c>
      <c r="EI692" s="39" t="str">
        <f t="shared" si="906"/>
        <v/>
      </c>
      <c r="EJ692" s="39" t="str">
        <f t="shared" si="906"/>
        <v/>
      </c>
      <c r="EK692" s="39" t="str">
        <f t="shared" si="911"/>
        <v/>
      </c>
      <c r="EL692" s="39" t="str">
        <f t="shared" si="911"/>
        <v/>
      </c>
      <c r="EM692" s="39" t="str">
        <f t="shared" si="911"/>
        <v/>
      </c>
      <c r="EN692" s="39" t="str">
        <f t="shared" si="911"/>
        <v/>
      </c>
      <c r="EO692" s="39" t="str">
        <f t="shared" si="911"/>
        <v/>
      </c>
    </row>
    <row r="693" spans="75:145">
      <c r="BW693" s="39" t="str">
        <f t="shared" si="910"/>
        <v/>
      </c>
      <c r="BX693" s="39" t="str">
        <f t="shared" si="905"/>
        <v/>
      </c>
      <c r="BY693" s="39" t="str">
        <f t="shared" si="905"/>
        <v/>
      </c>
      <c r="BZ693" s="39" t="str">
        <f t="shared" si="905"/>
        <v/>
      </c>
      <c r="CA693" s="39" t="str">
        <f t="shared" si="905"/>
        <v/>
      </c>
      <c r="CB693" s="39" t="str">
        <f t="shared" si="905"/>
        <v/>
      </c>
      <c r="CC693" s="39" t="str">
        <f t="shared" si="905"/>
        <v/>
      </c>
      <c r="CD693" s="39" t="str">
        <f t="shared" si="905"/>
        <v/>
      </c>
      <c r="CE693" s="39" t="str">
        <f t="shared" si="905"/>
        <v/>
      </c>
      <c r="CF693" s="39" t="str">
        <f t="shared" si="905"/>
        <v/>
      </c>
      <c r="CG693" s="39" t="str">
        <f t="shared" si="905"/>
        <v/>
      </c>
      <c r="CH693" s="39" t="str">
        <f t="shared" si="912"/>
        <v/>
      </c>
      <c r="CI693" s="39" t="str">
        <f t="shared" si="912"/>
        <v/>
      </c>
      <c r="CJ693" s="39" t="str">
        <f t="shared" si="912"/>
        <v/>
      </c>
      <c r="CK693" s="39" t="str">
        <f t="shared" si="912"/>
        <v/>
      </c>
      <c r="CL693" s="39" t="str">
        <f t="shared" si="912"/>
        <v/>
      </c>
      <c r="CM693" s="39" t="str">
        <f t="shared" si="912"/>
        <v/>
      </c>
      <c r="CN693" s="39" t="str">
        <f t="shared" si="902"/>
        <v/>
      </c>
      <c r="CO693" s="39" t="str">
        <f t="shared" si="902"/>
        <v/>
      </c>
      <c r="CP693" s="39" t="str">
        <f t="shared" si="902"/>
        <v/>
      </c>
      <c r="CQ693" s="39" t="str">
        <f t="shared" si="902"/>
        <v/>
      </c>
      <c r="CR693" s="39" t="str">
        <f t="shared" si="902"/>
        <v/>
      </c>
      <c r="CS693" s="39" t="str">
        <f t="shared" si="902"/>
        <v/>
      </c>
      <c r="CT693" s="39" t="str">
        <f t="shared" si="902"/>
        <v/>
      </c>
      <c r="CU693" s="39" t="str">
        <f t="shared" si="902"/>
        <v/>
      </c>
      <c r="CV693" s="39" t="str">
        <f t="shared" si="902"/>
        <v/>
      </c>
      <c r="CW693" s="39" t="str">
        <f t="shared" si="902"/>
        <v/>
      </c>
      <c r="CX693" s="39" t="str">
        <f t="shared" si="913"/>
        <v/>
      </c>
      <c r="CY693" s="39" t="str">
        <f t="shared" si="913"/>
        <v/>
      </c>
      <c r="CZ693" s="39" t="str">
        <f t="shared" si="913"/>
        <v/>
      </c>
      <c r="DA693" s="39" t="str">
        <f t="shared" si="913"/>
        <v/>
      </c>
      <c r="DB693" s="39" t="str">
        <f t="shared" si="913"/>
        <v/>
      </c>
      <c r="DC693" s="39" t="str">
        <f t="shared" si="913"/>
        <v/>
      </c>
      <c r="DD693" s="39" t="str">
        <f t="shared" si="913"/>
        <v/>
      </c>
      <c r="DE693" s="39" t="str">
        <f t="shared" si="913"/>
        <v/>
      </c>
      <c r="DF693" s="39" t="str">
        <f t="shared" si="914"/>
        <v/>
      </c>
      <c r="DG693" s="39" t="str">
        <f t="shared" si="914"/>
        <v/>
      </c>
      <c r="DH693" s="39" t="str">
        <f t="shared" si="914"/>
        <v/>
      </c>
      <c r="DI693" s="39" t="str">
        <f t="shared" si="914"/>
        <v/>
      </c>
      <c r="DJ693" s="39" t="str">
        <f t="shared" si="914"/>
        <v/>
      </c>
      <c r="DK693" s="39" t="str">
        <f t="shared" si="914"/>
        <v/>
      </c>
      <c r="DL693" s="39" t="str">
        <f t="shared" si="915"/>
        <v/>
      </c>
      <c r="DM693" s="39" t="str">
        <f t="shared" si="915"/>
        <v/>
      </c>
      <c r="DN693" s="39" t="str">
        <f t="shared" si="915"/>
        <v/>
      </c>
      <c r="DO693" s="39" t="str">
        <f t="shared" si="915"/>
        <v/>
      </c>
      <c r="DP693" s="39" t="str">
        <f t="shared" si="915"/>
        <v/>
      </c>
      <c r="DQ693" s="39" t="str">
        <f t="shared" si="915"/>
        <v/>
      </c>
      <c r="DR693" s="39" t="str">
        <f t="shared" si="915"/>
        <v/>
      </c>
      <c r="DS693" s="39" t="str">
        <f t="shared" si="915"/>
        <v/>
      </c>
      <c r="DT693" s="39" t="str">
        <f t="shared" si="915"/>
        <v/>
      </c>
      <c r="DU693" s="39" t="str">
        <f t="shared" si="907"/>
        <v/>
      </c>
      <c r="DV693" s="39" t="str">
        <f t="shared" si="907"/>
        <v/>
      </c>
      <c r="DW693" s="39" t="str">
        <f t="shared" si="907"/>
        <v/>
      </c>
      <c r="DX693" s="39" t="str">
        <f t="shared" si="907"/>
        <v/>
      </c>
      <c r="DY693" s="39" t="str">
        <f t="shared" si="906"/>
        <v/>
      </c>
      <c r="DZ693" s="39" t="str">
        <f t="shared" si="906"/>
        <v/>
      </c>
      <c r="EA693" s="39" t="str">
        <f t="shared" si="906"/>
        <v/>
      </c>
      <c r="EB693" s="39" t="str">
        <f t="shared" si="906"/>
        <v/>
      </c>
      <c r="EC693" s="39" t="str">
        <f t="shared" si="906"/>
        <v/>
      </c>
      <c r="ED693" s="39" t="str">
        <f t="shared" si="906"/>
        <v/>
      </c>
      <c r="EE693" s="39" t="str">
        <f t="shared" ref="EE693:EO724" si="916">IF(BK693="","","|n|cffffcc00"&amp;EE$2&amp;"：|r"&amp;BK693&amp;EE$1)</f>
        <v/>
      </c>
      <c r="EF693" s="39" t="str">
        <f t="shared" si="916"/>
        <v/>
      </c>
      <c r="EG693" s="39" t="str">
        <f t="shared" si="916"/>
        <v/>
      </c>
      <c r="EH693" s="39" t="str">
        <f t="shared" si="916"/>
        <v/>
      </c>
      <c r="EI693" s="39" t="str">
        <f t="shared" si="916"/>
        <v/>
      </c>
      <c r="EJ693" s="39" t="str">
        <f t="shared" si="916"/>
        <v/>
      </c>
      <c r="EK693" s="39" t="str">
        <f t="shared" si="911"/>
        <v/>
      </c>
      <c r="EL693" s="39" t="str">
        <f t="shared" si="911"/>
        <v/>
      </c>
      <c r="EM693" s="39" t="str">
        <f t="shared" si="911"/>
        <v/>
      </c>
      <c r="EN693" s="39" t="str">
        <f t="shared" si="911"/>
        <v/>
      </c>
      <c r="EO693" s="39" t="str">
        <f t="shared" si="911"/>
        <v/>
      </c>
    </row>
    <row r="694" spans="75:145">
      <c r="BW694" s="39" t="str">
        <f t="shared" si="910"/>
        <v/>
      </c>
      <c r="BX694" s="39" t="str">
        <f t="shared" si="905"/>
        <v/>
      </c>
      <c r="BY694" s="39" t="str">
        <f t="shared" si="905"/>
        <v/>
      </c>
      <c r="BZ694" s="39" t="str">
        <f t="shared" si="905"/>
        <v/>
      </c>
      <c r="CA694" s="39" t="str">
        <f t="shared" si="905"/>
        <v/>
      </c>
      <c r="CB694" s="39" t="str">
        <f t="shared" si="905"/>
        <v/>
      </c>
      <c r="CC694" s="39" t="str">
        <f t="shared" si="905"/>
        <v/>
      </c>
      <c r="CD694" s="39" t="str">
        <f t="shared" si="905"/>
        <v/>
      </c>
      <c r="CE694" s="39" t="str">
        <f t="shared" si="905"/>
        <v/>
      </c>
      <c r="CF694" s="39" t="str">
        <f t="shared" si="905"/>
        <v/>
      </c>
      <c r="CG694" s="39" t="str">
        <f t="shared" si="905"/>
        <v/>
      </c>
      <c r="CH694" s="39" t="str">
        <f t="shared" si="912"/>
        <v/>
      </c>
      <c r="CI694" s="39" t="str">
        <f t="shared" si="912"/>
        <v/>
      </c>
      <c r="CJ694" s="39" t="str">
        <f t="shared" si="912"/>
        <v/>
      </c>
      <c r="CK694" s="39" t="str">
        <f t="shared" si="912"/>
        <v/>
      </c>
      <c r="CL694" s="39" t="str">
        <f t="shared" si="912"/>
        <v/>
      </c>
      <c r="CM694" s="39" t="str">
        <f t="shared" si="912"/>
        <v/>
      </c>
      <c r="CN694" s="39" t="str">
        <f t="shared" si="902"/>
        <v/>
      </c>
      <c r="CO694" s="39" t="str">
        <f t="shared" si="902"/>
        <v/>
      </c>
      <c r="CP694" s="39" t="str">
        <f t="shared" si="902"/>
        <v/>
      </c>
      <c r="CQ694" s="39" t="str">
        <f t="shared" si="902"/>
        <v/>
      </c>
      <c r="CR694" s="39" t="str">
        <f t="shared" si="902"/>
        <v/>
      </c>
      <c r="CS694" s="39" t="str">
        <f t="shared" si="902"/>
        <v/>
      </c>
      <c r="CT694" s="39" t="str">
        <f t="shared" si="902"/>
        <v/>
      </c>
      <c r="CU694" s="39" t="str">
        <f t="shared" si="902"/>
        <v/>
      </c>
      <c r="CV694" s="39" t="str">
        <f t="shared" si="902"/>
        <v/>
      </c>
      <c r="CW694" s="39" t="str">
        <f t="shared" si="902"/>
        <v/>
      </c>
      <c r="CX694" s="39" t="str">
        <f t="shared" si="913"/>
        <v/>
      </c>
      <c r="CY694" s="39" t="str">
        <f t="shared" si="913"/>
        <v/>
      </c>
      <c r="CZ694" s="39" t="str">
        <f t="shared" si="913"/>
        <v/>
      </c>
      <c r="DA694" s="39" t="str">
        <f t="shared" si="913"/>
        <v/>
      </c>
      <c r="DB694" s="39" t="str">
        <f t="shared" si="913"/>
        <v/>
      </c>
      <c r="DC694" s="39" t="str">
        <f t="shared" si="913"/>
        <v/>
      </c>
      <c r="DD694" s="39" t="str">
        <f t="shared" si="913"/>
        <v/>
      </c>
      <c r="DE694" s="39" t="str">
        <f t="shared" si="913"/>
        <v/>
      </c>
      <c r="DF694" s="39" t="str">
        <f t="shared" si="914"/>
        <v/>
      </c>
      <c r="DG694" s="39" t="str">
        <f t="shared" si="914"/>
        <v/>
      </c>
      <c r="DH694" s="39" t="str">
        <f t="shared" si="914"/>
        <v/>
      </c>
      <c r="DI694" s="39" t="str">
        <f t="shared" si="914"/>
        <v/>
      </c>
      <c r="DJ694" s="39" t="str">
        <f t="shared" si="914"/>
        <v/>
      </c>
      <c r="DK694" s="39" t="str">
        <f t="shared" si="914"/>
        <v/>
      </c>
      <c r="DL694" s="39" t="str">
        <f t="shared" si="915"/>
        <v/>
      </c>
      <c r="DM694" s="39" t="str">
        <f t="shared" si="915"/>
        <v/>
      </c>
      <c r="DN694" s="39" t="str">
        <f t="shared" si="915"/>
        <v/>
      </c>
      <c r="DO694" s="39" t="str">
        <f t="shared" si="915"/>
        <v/>
      </c>
      <c r="DP694" s="39" t="str">
        <f t="shared" si="915"/>
        <v/>
      </c>
      <c r="DQ694" s="39" t="str">
        <f t="shared" si="915"/>
        <v/>
      </c>
      <c r="DR694" s="39" t="str">
        <f t="shared" si="915"/>
        <v/>
      </c>
      <c r="DS694" s="39" t="str">
        <f t="shared" si="915"/>
        <v/>
      </c>
      <c r="DT694" s="39" t="str">
        <f t="shared" si="915"/>
        <v/>
      </c>
      <c r="DU694" s="39" t="str">
        <f t="shared" si="907"/>
        <v/>
      </c>
      <c r="DV694" s="39" t="str">
        <f t="shared" si="907"/>
        <v/>
      </c>
      <c r="DW694" s="39" t="str">
        <f t="shared" si="907"/>
        <v/>
      </c>
      <c r="DX694" s="39" t="str">
        <f t="shared" si="907"/>
        <v/>
      </c>
      <c r="DY694" s="39" t="str">
        <f t="shared" si="907"/>
        <v/>
      </c>
      <c r="DZ694" s="39" t="str">
        <f t="shared" si="907"/>
        <v/>
      </c>
      <c r="EA694" s="39" t="str">
        <f t="shared" si="907"/>
        <v/>
      </c>
      <c r="EB694" s="39" t="str">
        <f t="shared" si="907"/>
        <v/>
      </c>
      <c r="EC694" s="39" t="str">
        <f t="shared" si="907"/>
        <v/>
      </c>
      <c r="ED694" s="39" t="str">
        <f t="shared" si="907"/>
        <v/>
      </c>
      <c r="EE694" s="39" t="str">
        <f t="shared" si="916"/>
        <v/>
      </c>
      <c r="EF694" s="39" t="str">
        <f t="shared" si="916"/>
        <v/>
      </c>
      <c r="EG694" s="39" t="str">
        <f t="shared" si="916"/>
        <v/>
      </c>
      <c r="EH694" s="39" t="str">
        <f t="shared" si="916"/>
        <v/>
      </c>
      <c r="EI694" s="39" t="str">
        <f t="shared" si="916"/>
        <v/>
      </c>
      <c r="EJ694" s="39" t="str">
        <f t="shared" si="916"/>
        <v/>
      </c>
      <c r="EK694" s="39" t="str">
        <f t="shared" si="911"/>
        <v/>
      </c>
      <c r="EL694" s="39" t="str">
        <f t="shared" si="911"/>
        <v/>
      </c>
      <c r="EM694" s="39" t="str">
        <f t="shared" si="911"/>
        <v/>
      </c>
      <c r="EN694" s="39" t="str">
        <f t="shared" si="911"/>
        <v/>
      </c>
      <c r="EO694" s="39" t="str">
        <f t="shared" si="911"/>
        <v/>
      </c>
    </row>
    <row r="695" spans="75:145">
      <c r="BW695" s="39" t="str">
        <f t="shared" si="910"/>
        <v/>
      </c>
      <c r="BX695" s="39" t="str">
        <f t="shared" si="905"/>
        <v/>
      </c>
      <c r="BY695" s="39" t="str">
        <f t="shared" si="905"/>
        <v/>
      </c>
      <c r="BZ695" s="39" t="str">
        <f t="shared" si="905"/>
        <v/>
      </c>
      <c r="CA695" s="39" t="str">
        <f t="shared" si="905"/>
        <v/>
      </c>
      <c r="CB695" s="39" t="str">
        <f t="shared" si="905"/>
        <v/>
      </c>
      <c r="CC695" s="39" t="str">
        <f t="shared" si="905"/>
        <v/>
      </c>
      <c r="CD695" s="39" t="str">
        <f t="shared" si="905"/>
        <v/>
      </c>
      <c r="CE695" s="39" t="str">
        <f t="shared" si="905"/>
        <v/>
      </c>
      <c r="CF695" s="39" t="str">
        <f t="shared" si="905"/>
        <v/>
      </c>
      <c r="CG695" s="39" t="str">
        <f t="shared" si="905"/>
        <v/>
      </c>
      <c r="CH695" s="39" t="str">
        <f t="shared" si="912"/>
        <v/>
      </c>
      <c r="CI695" s="39" t="str">
        <f t="shared" si="912"/>
        <v/>
      </c>
      <c r="CJ695" s="39" t="str">
        <f t="shared" si="912"/>
        <v/>
      </c>
      <c r="CK695" s="39" t="str">
        <f t="shared" si="912"/>
        <v/>
      </c>
      <c r="CL695" s="39" t="str">
        <f t="shared" si="912"/>
        <v/>
      </c>
      <c r="CM695" s="39" t="str">
        <f t="shared" si="912"/>
        <v/>
      </c>
      <c r="CN695" s="39" t="str">
        <f t="shared" si="902"/>
        <v/>
      </c>
      <c r="CO695" s="39" t="str">
        <f t="shared" si="902"/>
        <v/>
      </c>
      <c r="CP695" s="39" t="str">
        <f t="shared" si="902"/>
        <v/>
      </c>
      <c r="CQ695" s="39" t="str">
        <f t="shared" si="902"/>
        <v/>
      </c>
      <c r="CR695" s="39" t="str">
        <f t="shared" si="902"/>
        <v/>
      </c>
      <c r="CS695" s="39" t="str">
        <f t="shared" si="902"/>
        <v/>
      </c>
      <c r="CT695" s="39" t="str">
        <f t="shared" si="902"/>
        <v/>
      </c>
      <c r="CU695" s="39" t="str">
        <f t="shared" si="902"/>
        <v/>
      </c>
      <c r="CV695" s="39" t="str">
        <f t="shared" si="902"/>
        <v/>
      </c>
      <c r="CW695" s="39" t="str">
        <f t="shared" si="902"/>
        <v/>
      </c>
      <c r="CX695" s="39" t="str">
        <f t="shared" si="913"/>
        <v/>
      </c>
      <c r="CY695" s="39" t="str">
        <f t="shared" si="913"/>
        <v/>
      </c>
      <c r="CZ695" s="39" t="str">
        <f t="shared" si="913"/>
        <v/>
      </c>
      <c r="DA695" s="39" t="str">
        <f t="shared" si="913"/>
        <v/>
      </c>
      <c r="DB695" s="39" t="str">
        <f t="shared" si="913"/>
        <v/>
      </c>
      <c r="DC695" s="39" t="str">
        <f t="shared" si="913"/>
        <v/>
      </c>
      <c r="DD695" s="39" t="str">
        <f t="shared" si="913"/>
        <v/>
      </c>
      <c r="DE695" s="39" t="str">
        <f t="shared" si="913"/>
        <v/>
      </c>
      <c r="DF695" s="39" t="str">
        <f t="shared" si="914"/>
        <v/>
      </c>
      <c r="DG695" s="39" t="str">
        <f t="shared" si="914"/>
        <v/>
      </c>
      <c r="DH695" s="39" t="str">
        <f t="shared" si="914"/>
        <v/>
      </c>
      <c r="DI695" s="39" t="str">
        <f t="shared" si="914"/>
        <v/>
      </c>
      <c r="DJ695" s="39" t="str">
        <f t="shared" si="914"/>
        <v/>
      </c>
      <c r="DK695" s="39" t="str">
        <f t="shared" si="914"/>
        <v/>
      </c>
      <c r="DL695" s="39" t="str">
        <f t="shared" si="915"/>
        <v/>
      </c>
      <c r="DM695" s="39" t="str">
        <f t="shared" si="915"/>
        <v/>
      </c>
      <c r="DN695" s="39" t="str">
        <f t="shared" si="915"/>
        <v/>
      </c>
      <c r="DO695" s="39" t="str">
        <f t="shared" si="915"/>
        <v/>
      </c>
      <c r="DP695" s="39" t="str">
        <f t="shared" si="915"/>
        <v/>
      </c>
      <c r="DQ695" s="39" t="str">
        <f t="shared" si="915"/>
        <v/>
      </c>
      <c r="DR695" s="39" t="str">
        <f t="shared" si="915"/>
        <v/>
      </c>
      <c r="DS695" s="39" t="str">
        <f t="shared" si="915"/>
        <v/>
      </c>
      <c r="DT695" s="39" t="str">
        <f t="shared" si="915"/>
        <v/>
      </c>
      <c r="DU695" s="39" t="str">
        <f t="shared" si="907"/>
        <v/>
      </c>
      <c r="DV695" s="39" t="str">
        <f t="shared" si="907"/>
        <v/>
      </c>
      <c r="DW695" s="39" t="str">
        <f t="shared" si="907"/>
        <v/>
      </c>
      <c r="DX695" s="39" t="str">
        <f t="shared" si="907"/>
        <v/>
      </c>
      <c r="DY695" s="39" t="str">
        <f t="shared" si="907"/>
        <v/>
      </c>
      <c r="DZ695" s="39" t="str">
        <f t="shared" si="907"/>
        <v/>
      </c>
      <c r="EA695" s="39" t="str">
        <f t="shared" si="907"/>
        <v/>
      </c>
      <c r="EB695" s="39" t="str">
        <f t="shared" si="907"/>
        <v/>
      </c>
      <c r="EC695" s="39" t="str">
        <f t="shared" si="907"/>
        <v/>
      </c>
      <c r="ED695" s="39" t="str">
        <f t="shared" si="907"/>
        <v/>
      </c>
      <c r="EE695" s="39" t="str">
        <f t="shared" si="916"/>
        <v/>
      </c>
      <c r="EF695" s="39" t="str">
        <f t="shared" si="916"/>
        <v/>
      </c>
      <c r="EG695" s="39" t="str">
        <f t="shared" si="916"/>
        <v/>
      </c>
      <c r="EH695" s="39" t="str">
        <f t="shared" si="916"/>
        <v/>
      </c>
      <c r="EI695" s="39" t="str">
        <f t="shared" si="916"/>
        <v/>
      </c>
      <c r="EJ695" s="39" t="str">
        <f t="shared" si="916"/>
        <v/>
      </c>
      <c r="EK695" s="39" t="str">
        <f t="shared" si="911"/>
        <v/>
      </c>
      <c r="EL695" s="39" t="str">
        <f t="shared" si="911"/>
        <v/>
      </c>
      <c r="EM695" s="39" t="str">
        <f t="shared" si="911"/>
        <v/>
      </c>
      <c r="EN695" s="39" t="str">
        <f t="shared" si="911"/>
        <v/>
      </c>
      <c r="EO695" s="39" t="str">
        <f t="shared" si="911"/>
        <v/>
      </c>
    </row>
    <row r="696" spans="75:145">
      <c r="BW696" s="39" t="str">
        <f t="shared" si="910"/>
        <v/>
      </c>
      <c r="BX696" s="39" t="str">
        <f t="shared" si="905"/>
        <v/>
      </c>
      <c r="BY696" s="39" t="str">
        <f t="shared" si="905"/>
        <v/>
      </c>
      <c r="BZ696" s="39" t="str">
        <f t="shared" si="905"/>
        <v/>
      </c>
      <c r="CA696" s="39" t="str">
        <f t="shared" si="905"/>
        <v/>
      </c>
      <c r="CB696" s="39" t="str">
        <f t="shared" si="905"/>
        <v/>
      </c>
      <c r="CC696" s="39" t="str">
        <f t="shared" si="905"/>
        <v/>
      </c>
      <c r="CD696" s="39" t="str">
        <f t="shared" si="905"/>
        <v/>
      </c>
      <c r="CE696" s="39" t="str">
        <f t="shared" si="905"/>
        <v/>
      </c>
      <c r="CF696" s="39" t="str">
        <f t="shared" si="905"/>
        <v/>
      </c>
      <c r="CG696" s="39" t="str">
        <f t="shared" si="905"/>
        <v/>
      </c>
      <c r="CH696" s="39" t="str">
        <f t="shared" si="912"/>
        <v/>
      </c>
      <c r="CI696" s="39" t="str">
        <f t="shared" si="912"/>
        <v/>
      </c>
      <c r="CJ696" s="39" t="str">
        <f t="shared" si="912"/>
        <v/>
      </c>
      <c r="CK696" s="39" t="str">
        <f t="shared" si="912"/>
        <v/>
      </c>
      <c r="CL696" s="39" t="str">
        <f t="shared" si="912"/>
        <v/>
      </c>
      <c r="CM696" s="39" t="str">
        <f t="shared" si="912"/>
        <v/>
      </c>
      <c r="CN696" s="39" t="str">
        <f t="shared" si="902"/>
        <v/>
      </c>
      <c r="CO696" s="39" t="str">
        <f t="shared" si="902"/>
        <v/>
      </c>
      <c r="CP696" s="39" t="str">
        <f t="shared" si="902"/>
        <v/>
      </c>
      <c r="CQ696" s="39" t="str">
        <f t="shared" si="902"/>
        <v/>
      </c>
      <c r="CR696" s="39" t="str">
        <f t="shared" si="902"/>
        <v/>
      </c>
      <c r="CS696" s="39" t="str">
        <f t="shared" si="902"/>
        <v/>
      </c>
      <c r="CT696" s="39" t="str">
        <f t="shared" si="902"/>
        <v/>
      </c>
      <c r="CU696" s="39" t="str">
        <f t="shared" si="902"/>
        <v/>
      </c>
      <c r="CV696" s="39" t="str">
        <f t="shared" si="902"/>
        <v/>
      </c>
      <c r="CW696" s="39" t="str">
        <f t="shared" si="902"/>
        <v/>
      </c>
      <c r="CX696" s="39" t="str">
        <f t="shared" si="913"/>
        <v/>
      </c>
      <c r="CY696" s="39" t="str">
        <f t="shared" si="913"/>
        <v/>
      </c>
      <c r="CZ696" s="39" t="str">
        <f t="shared" si="913"/>
        <v/>
      </c>
      <c r="DA696" s="39" t="str">
        <f t="shared" si="913"/>
        <v/>
      </c>
      <c r="DB696" s="39" t="str">
        <f t="shared" si="913"/>
        <v/>
      </c>
      <c r="DC696" s="39" t="str">
        <f t="shared" si="913"/>
        <v/>
      </c>
      <c r="DD696" s="39" t="str">
        <f t="shared" si="913"/>
        <v/>
      </c>
      <c r="DE696" s="39" t="str">
        <f t="shared" si="913"/>
        <v/>
      </c>
      <c r="DF696" s="39" t="str">
        <f t="shared" si="914"/>
        <v/>
      </c>
      <c r="DG696" s="39" t="str">
        <f t="shared" si="914"/>
        <v/>
      </c>
      <c r="DH696" s="39" t="str">
        <f t="shared" si="914"/>
        <v/>
      </c>
      <c r="DI696" s="39" t="str">
        <f t="shared" si="914"/>
        <v/>
      </c>
      <c r="DJ696" s="39" t="str">
        <f t="shared" si="914"/>
        <v/>
      </c>
      <c r="DK696" s="39" t="str">
        <f t="shared" si="914"/>
        <v/>
      </c>
      <c r="DL696" s="39" t="str">
        <f t="shared" si="915"/>
        <v/>
      </c>
      <c r="DM696" s="39" t="str">
        <f t="shared" si="915"/>
        <v/>
      </c>
      <c r="DN696" s="39" t="str">
        <f t="shared" si="915"/>
        <v/>
      </c>
      <c r="DO696" s="39" t="str">
        <f t="shared" si="915"/>
        <v/>
      </c>
      <c r="DP696" s="39" t="str">
        <f t="shared" si="915"/>
        <v/>
      </c>
      <c r="DQ696" s="39" t="str">
        <f t="shared" si="915"/>
        <v/>
      </c>
      <c r="DR696" s="39" t="str">
        <f t="shared" si="915"/>
        <v/>
      </c>
      <c r="DS696" s="39" t="str">
        <f t="shared" si="915"/>
        <v/>
      </c>
      <c r="DT696" s="39" t="str">
        <f t="shared" si="915"/>
        <v/>
      </c>
      <c r="DU696" s="39" t="str">
        <f t="shared" si="907"/>
        <v/>
      </c>
      <c r="DV696" s="39" t="str">
        <f t="shared" si="907"/>
        <v/>
      </c>
      <c r="DW696" s="39" t="str">
        <f t="shared" si="907"/>
        <v/>
      </c>
      <c r="DX696" s="39" t="str">
        <f t="shared" si="907"/>
        <v/>
      </c>
      <c r="DY696" s="39" t="str">
        <f t="shared" si="907"/>
        <v/>
      </c>
      <c r="DZ696" s="39" t="str">
        <f t="shared" si="907"/>
        <v/>
      </c>
      <c r="EA696" s="39" t="str">
        <f t="shared" si="907"/>
        <v/>
      </c>
      <c r="EB696" s="39" t="str">
        <f t="shared" si="907"/>
        <v/>
      </c>
      <c r="EC696" s="39" t="str">
        <f t="shared" si="907"/>
        <v/>
      </c>
      <c r="ED696" s="39" t="str">
        <f t="shared" si="907"/>
        <v/>
      </c>
      <c r="EE696" s="39" t="str">
        <f t="shared" si="916"/>
        <v/>
      </c>
      <c r="EF696" s="39" t="str">
        <f t="shared" si="916"/>
        <v/>
      </c>
      <c r="EG696" s="39" t="str">
        <f t="shared" si="916"/>
        <v/>
      </c>
      <c r="EH696" s="39" t="str">
        <f t="shared" si="916"/>
        <v/>
      </c>
      <c r="EI696" s="39" t="str">
        <f t="shared" si="916"/>
        <v/>
      </c>
      <c r="EJ696" s="39" t="str">
        <f t="shared" si="916"/>
        <v/>
      </c>
      <c r="EK696" s="39" t="str">
        <f t="shared" si="911"/>
        <v/>
      </c>
      <c r="EL696" s="39" t="str">
        <f t="shared" si="911"/>
        <v/>
      </c>
      <c r="EM696" s="39" t="str">
        <f t="shared" si="911"/>
        <v/>
      </c>
      <c r="EN696" s="39" t="str">
        <f t="shared" si="911"/>
        <v/>
      </c>
      <c r="EO696" s="39" t="str">
        <f t="shared" si="911"/>
        <v/>
      </c>
    </row>
    <row r="697" spans="75:145">
      <c r="BW697" s="39" t="str">
        <f t="shared" si="910"/>
        <v/>
      </c>
      <c r="BX697" s="39" t="str">
        <f t="shared" si="905"/>
        <v/>
      </c>
      <c r="BY697" s="39" t="str">
        <f t="shared" si="905"/>
        <v/>
      </c>
      <c r="BZ697" s="39" t="str">
        <f t="shared" si="905"/>
        <v/>
      </c>
      <c r="CA697" s="39" t="str">
        <f t="shared" si="905"/>
        <v/>
      </c>
      <c r="CB697" s="39" t="str">
        <f t="shared" si="905"/>
        <v/>
      </c>
      <c r="CC697" s="39" t="str">
        <f t="shared" si="905"/>
        <v/>
      </c>
      <c r="CD697" s="39" t="str">
        <f t="shared" si="905"/>
        <v/>
      </c>
      <c r="CE697" s="39" t="str">
        <f t="shared" si="905"/>
        <v/>
      </c>
      <c r="CF697" s="39" t="str">
        <f t="shared" si="905"/>
        <v/>
      </c>
      <c r="CG697" s="39" t="str">
        <f t="shared" ref="CG697:CV724" si="917">IF(M697="","","|n|cffffcc00"&amp;CG$2&amp;"：|r"&amp;M697&amp;CG$1)</f>
        <v/>
      </c>
      <c r="CH697" s="39" t="str">
        <f t="shared" si="912"/>
        <v/>
      </c>
      <c r="CI697" s="39" t="str">
        <f t="shared" si="912"/>
        <v/>
      </c>
      <c r="CJ697" s="39" t="str">
        <f t="shared" si="912"/>
        <v/>
      </c>
      <c r="CK697" s="39" t="str">
        <f t="shared" si="912"/>
        <v/>
      </c>
      <c r="CL697" s="39" t="str">
        <f t="shared" si="912"/>
        <v/>
      </c>
      <c r="CM697" s="39" t="str">
        <f t="shared" si="912"/>
        <v/>
      </c>
      <c r="CN697" s="39" t="str">
        <f t="shared" si="902"/>
        <v/>
      </c>
      <c r="CO697" s="39" t="str">
        <f t="shared" si="902"/>
        <v/>
      </c>
      <c r="CP697" s="39" t="str">
        <f t="shared" si="902"/>
        <v/>
      </c>
      <c r="CQ697" s="39" t="str">
        <f t="shared" si="902"/>
        <v/>
      </c>
      <c r="CR697" s="39" t="str">
        <f t="shared" si="902"/>
        <v/>
      </c>
      <c r="CS697" s="39" t="str">
        <f t="shared" si="902"/>
        <v/>
      </c>
      <c r="CT697" s="39" t="str">
        <f t="shared" si="902"/>
        <v/>
      </c>
      <c r="CU697" s="39" t="str">
        <f t="shared" si="902"/>
        <v/>
      </c>
      <c r="CV697" s="39" t="str">
        <f t="shared" si="902"/>
        <v/>
      </c>
      <c r="CW697" s="39" t="str">
        <f t="shared" si="902"/>
        <v/>
      </c>
      <c r="CX697" s="39" t="str">
        <f t="shared" si="913"/>
        <v/>
      </c>
      <c r="CY697" s="39" t="str">
        <f t="shared" si="913"/>
        <v/>
      </c>
      <c r="CZ697" s="39" t="str">
        <f t="shared" si="913"/>
        <v/>
      </c>
      <c r="DA697" s="39" t="str">
        <f t="shared" si="913"/>
        <v/>
      </c>
      <c r="DB697" s="39" t="str">
        <f t="shared" si="913"/>
        <v/>
      </c>
      <c r="DC697" s="39" t="str">
        <f t="shared" si="913"/>
        <v/>
      </c>
      <c r="DD697" s="39" t="str">
        <f t="shared" si="913"/>
        <v/>
      </c>
      <c r="DE697" s="39" t="str">
        <f t="shared" si="913"/>
        <v/>
      </c>
      <c r="DF697" s="39" t="str">
        <f t="shared" si="914"/>
        <v/>
      </c>
      <c r="DG697" s="39" t="str">
        <f t="shared" si="914"/>
        <v/>
      </c>
      <c r="DH697" s="39" t="str">
        <f t="shared" si="914"/>
        <v/>
      </c>
      <c r="DI697" s="39" t="str">
        <f t="shared" si="914"/>
        <v/>
      </c>
      <c r="DJ697" s="39" t="str">
        <f t="shared" si="914"/>
        <v/>
      </c>
      <c r="DK697" s="39" t="str">
        <f t="shared" si="914"/>
        <v/>
      </c>
      <c r="DL697" s="39" t="str">
        <f t="shared" si="915"/>
        <v/>
      </c>
      <c r="DM697" s="39" t="str">
        <f t="shared" si="915"/>
        <v/>
      </c>
      <c r="DN697" s="39" t="str">
        <f t="shared" si="915"/>
        <v/>
      </c>
      <c r="DO697" s="39" t="str">
        <f t="shared" si="915"/>
        <v/>
      </c>
      <c r="DP697" s="39" t="str">
        <f t="shared" si="915"/>
        <v/>
      </c>
      <c r="DQ697" s="39" t="str">
        <f t="shared" si="915"/>
        <v/>
      </c>
      <c r="DR697" s="39" t="str">
        <f t="shared" si="915"/>
        <v/>
      </c>
      <c r="DS697" s="39" t="str">
        <f t="shared" si="915"/>
        <v/>
      </c>
      <c r="DT697" s="39" t="str">
        <f t="shared" si="915"/>
        <v/>
      </c>
      <c r="DU697" s="39" t="str">
        <f t="shared" si="907"/>
        <v/>
      </c>
      <c r="DV697" s="39" t="str">
        <f t="shared" si="907"/>
        <v/>
      </c>
      <c r="DW697" s="39" t="str">
        <f t="shared" si="907"/>
        <v/>
      </c>
      <c r="DX697" s="39" t="str">
        <f t="shared" si="907"/>
        <v/>
      </c>
      <c r="DY697" s="39" t="str">
        <f t="shared" si="907"/>
        <v/>
      </c>
      <c r="DZ697" s="39" t="str">
        <f t="shared" si="907"/>
        <v/>
      </c>
      <c r="EA697" s="39" t="str">
        <f t="shared" si="907"/>
        <v/>
      </c>
      <c r="EB697" s="39" t="str">
        <f t="shared" si="907"/>
        <v/>
      </c>
      <c r="EC697" s="39" t="str">
        <f t="shared" si="907"/>
        <v/>
      </c>
      <c r="ED697" s="39" t="str">
        <f t="shared" si="907"/>
        <v/>
      </c>
      <c r="EE697" s="39" t="str">
        <f t="shared" si="916"/>
        <v/>
      </c>
      <c r="EF697" s="39" t="str">
        <f t="shared" si="916"/>
        <v/>
      </c>
      <c r="EG697" s="39" t="str">
        <f t="shared" si="916"/>
        <v/>
      </c>
      <c r="EH697" s="39" t="str">
        <f t="shared" si="916"/>
        <v/>
      </c>
      <c r="EI697" s="39" t="str">
        <f t="shared" si="916"/>
        <v/>
      </c>
      <c r="EJ697" s="39" t="str">
        <f t="shared" si="916"/>
        <v/>
      </c>
      <c r="EK697" s="39" t="str">
        <f t="shared" si="911"/>
        <v/>
      </c>
      <c r="EL697" s="39" t="str">
        <f t="shared" si="911"/>
        <v/>
      </c>
      <c r="EM697" s="39" t="str">
        <f t="shared" si="911"/>
        <v/>
      </c>
      <c r="EN697" s="39" t="str">
        <f t="shared" si="911"/>
        <v/>
      </c>
      <c r="EO697" s="39" t="str">
        <f t="shared" si="911"/>
        <v/>
      </c>
    </row>
    <row r="698" spans="75:145">
      <c r="BW698" s="39" t="str">
        <f t="shared" si="910"/>
        <v/>
      </c>
      <c r="BX698" s="39" t="str">
        <f t="shared" ref="BX698:CM725" si="918">IF(D698="","","|n|cffffcc00"&amp;BX$2&amp;"：|r"&amp;D698&amp;BX$1)</f>
        <v/>
      </c>
      <c r="BY698" s="39" t="str">
        <f t="shared" si="918"/>
        <v/>
      </c>
      <c r="BZ698" s="39" t="str">
        <f t="shared" si="918"/>
        <v/>
      </c>
      <c r="CA698" s="39" t="str">
        <f t="shared" si="918"/>
        <v/>
      </c>
      <c r="CB698" s="39" t="str">
        <f t="shared" si="918"/>
        <v/>
      </c>
      <c r="CC698" s="39" t="str">
        <f t="shared" si="918"/>
        <v/>
      </c>
      <c r="CD698" s="39" t="str">
        <f t="shared" si="918"/>
        <v/>
      </c>
      <c r="CE698" s="39" t="str">
        <f t="shared" si="918"/>
        <v/>
      </c>
      <c r="CF698" s="39" t="str">
        <f t="shared" si="918"/>
        <v/>
      </c>
      <c r="CG698" s="39" t="str">
        <f t="shared" si="917"/>
        <v/>
      </c>
      <c r="CH698" s="39" t="str">
        <f t="shared" si="912"/>
        <v/>
      </c>
      <c r="CI698" s="39" t="str">
        <f t="shared" si="912"/>
        <v/>
      </c>
      <c r="CJ698" s="39" t="str">
        <f t="shared" si="912"/>
        <v/>
      </c>
      <c r="CK698" s="39" t="str">
        <f t="shared" si="912"/>
        <v/>
      </c>
      <c r="CL698" s="39" t="str">
        <f t="shared" si="912"/>
        <v/>
      </c>
      <c r="CM698" s="39" t="str">
        <f t="shared" si="912"/>
        <v/>
      </c>
      <c r="CN698" s="39" t="str">
        <f t="shared" si="902"/>
        <v/>
      </c>
      <c r="CO698" s="39" t="str">
        <f t="shared" si="902"/>
        <v/>
      </c>
      <c r="CP698" s="39" t="str">
        <f t="shared" si="902"/>
        <v/>
      </c>
      <c r="CQ698" s="39" t="str">
        <f t="shared" si="902"/>
        <v/>
      </c>
      <c r="CR698" s="39" t="str">
        <f t="shared" si="902"/>
        <v/>
      </c>
      <c r="CS698" s="39" t="str">
        <f t="shared" si="902"/>
        <v/>
      </c>
      <c r="CT698" s="39" t="str">
        <f t="shared" si="902"/>
        <v/>
      </c>
      <c r="CU698" s="39" t="str">
        <f t="shared" si="902"/>
        <v/>
      </c>
      <c r="CV698" s="39" t="str">
        <f t="shared" si="902"/>
        <v/>
      </c>
      <c r="CW698" s="39" t="str">
        <f t="shared" si="902"/>
        <v/>
      </c>
      <c r="CX698" s="39" t="str">
        <f t="shared" si="913"/>
        <v/>
      </c>
      <c r="CY698" s="39" t="str">
        <f t="shared" si="913"/>
        <v/>
      </c>
      <c r="CZ698" s="39" t="str">
        <f t="shared" si="913"/>
        <v/>
      </c>
      <c r="DA698" s="39" t="str">
        <f t="shared" si="913"/>
        <v/>
      </c>
      <c r="DB698" s="39" t="str">
        <f t="shared" si="913"/>
        <v/>
      </c>
      <c r="DC698" s="39" t="str">
        <f t="shared" si="913"/>
        <v/>
      </c>
      <c r="DD698" s="39" t="str">
        <f t="shared" si="913"/>
        <v/>
      </c>
      <c r="DE698" s="39" t="str">
        <f t="shared" si="913"/>
        <v/>
      </c>
      <c r="DF698" s="39" t="str">
        <f t="shared" si="914"/>
        <v/>
      </c>
      <c r="DG698" s="39" t="str">
        <f t="shared" si="914"/>
        <v/>
      </c>
      <c r="DH698" s="39" t="str">
        <f t="shared" si="914"/>
        <v/>
      </c>
      <c r="DI698" s="39" t="str">
        <f t="shared" si="914"/>
        <v/>
      </c>
      <c r="DJ698" s="39" t="str">
        <f t="shared" si="914"/>
        <v/>
      </c>
      <c r="DK698" s="39" t="str">
        <f t="shared" si="914"/>
        <v/>
      </c>
      <c r="DL698" s="39" t="str">
        <f t="shared" si="915"/>
        <v/>
      </c>
      <c r="DM698" s="39" t="str">
        <f t="shared" si="915"/>
        <v/>
      </c>
      <c r="DN698" s="39" t="str">
        <f t="shared" si="915"/>
        <v/>
      </c>
      <c r="DO698" s="39" t="str">
        <f t="shared" si="915"/>
        <v/>
      </c>
      <c r="DP698" s="39" t="str">
        <f t="shared" si="915"/>
        <v/>
      </c>
      <c r="DQ698" s="39" t="str">
        <f t="shared" si="915"/>
        <v/>
      </c>
      <c r="DR698" s="39" t="str">
        <f t="shared" si="915"/>
        <v/>
      </c>
      <c r="DS698" s="39" t="str">
        <f t="shared" si="915"/>
        <v/>
      </c>
      <c r="DT698" s="39" t="str">
        <f t="shared" si="915"/>
        <v/>
      </c>
      <c r="DU698" s="39" t="str">
        <f t="shared" si="907"/>
        <v/>
      </c>
      <c r="DV698" s="39" t="str">
        <f t="shared" si="907"/>
        <v/>
      </c>
      <c r="DW698" s="39" t="str">
        <f t="shared" si="907"/>
        <v/>
      </c>
      <c r="DX698" s="39" t="str">
        <f t="shared" si="907"/>
        <v/>
      </c>
      <c r="DY698" s="39" t="str">
        <f t="shared" si="907"/>
        <v/>
      </c>
      <c r="DZ698" s="39" t="str">
        <f t="shared" si="907"/>
        <v/>
      </c>
      <c r="EA698" s="39" t="str">
        <f t="shared" si="907"/>
        <v/>
      </c>
      <c r="EB698" s="39" t="str">
        <f t="shared" si="907"/>
        <v/>
      </c>
      <c r="EC698" s="39" t="str">
        <f t="shared" si="907"/>
        <v/>
      </c>
      <c r="ED698" s="39" t="str">
        <f t="shared" si="907"/>
        <v/>
      </c>
      <c r="EE698" s="39" t="str">
        <f t="shared" si="916"/>
        <v/>
      </c>
      <c r="EF698" s="39" t="str">
        <f t="shared" si="916"/>
        <v/>
      </c>
      <c r="EG698" s="39" t="str">
        <f t="shared" si="916"/>
        <v/>
      </c>
      <c r="EH698" s="39" t="str">
        <f t="shared" si="916"/>
        <v/>
      </c>
      <c r="EI698" s="39" t="str">
        <f t="shared" si="916"/>
        <v/>
      </c>
      <c r="EJ698" s="39" t="str">
        <f t="shared" si="916"/>
        <v/>
      </c>
      <c r="EK698" s="39" t="str">
        <f t="shared" si="911"/>
        <v/>
      </c>
      <c r="EL698" s="39" t="str">
        <f t="shared" si="911"/>
        <v/>
      </c>
      <c r="EM698" s="39" t="str">
        <f t="shared" si="911"/>
        <v/>
      </c>
      <c r="EN698" s="39" t="str">
        <f t="shared" si="911"/>
        <v/>
      </c>
      <c r="EO698" s="39" t="str">
        <f t="shared" si="911"/>
        <v/>
      </c>
    </row>
    <row r="699" spans="75:145">
      <c r="BW699" s="39" t="str">
        <f t="shared" si="910"/>
        <v/>
      </c>
      <c r="BX699" s="39" t="str">
        <f t="shared" si="918"/>
        <v/>
      </c>
      <c r="BY699" s="39" t="str">
        <f t="shared" si="918"/>
        <v/>
      </c>
      <c r="BZ699" s="39" t="str">
        <f t="shared" si="918"/>
        <v/>
      </c>
      <c r="CA699" s="39" t="str">
        <f t="shared" si="918"/>
        <v/>
      </c>
      <c r="CB699" s="39" t="str">
        <f t="shared" si="918"/>
        <v/>
      </c>
      <c r="CC699" s="39" t="str">
        <f t="shared" si="918"/>
        <v/>
      </c>
      <c r="CD699" s="39" t="str">
        <f t="shared" si="918"/>
        <v/>
      </c>
      <c r="CE699" s="39" t="str">
        <f t="shared" si="918"/>
        <v/>
      </c>
      <c r="CF699" s="39" t="str">
        <f t="shared" si="918"/>
        <v/>
      </c>
      <c r="CG699" s="39" t="str">
        <f t="shared" si="917"/>
        <v/>
      </c>
      <c r="CH699" s="39" t="str">
        <f t="shared" si="912"/>
        <v/>
      </c>
      <c r="CI699" s="39" t="str">
        <f t="shared" si="912"/>
        <v/>
      </c>
      <c r="CJ699" s="39" t="str">
        <f t="shared" si="912"/>
        <v/>
      </c>
      <c r="CK699" s="39" t="str">
        <f t="shared" si="912"/>
        <v/>
      </c>
      <c r="CL699" s="39" t="str">
        <f t="shared" si="912"/>
        <v/>
      </c>
      <c r="CM699" s="39" t="str">
        <f t="shared" si="912"/>
        <v/>
      </c>
      <c r="CN699" s="39" t="str">
        <f t="shared" si="902"/>
        <v/>
      </c>
      <c r="CO699" s="39" t="str">
        <f t="shared" si="902"/>
        <v/>
      </c>
      <c r="CP699" s="39" t="str">
        <f t="shared" si="902"/>
        <v/>
      </c>
      <c r="CQ699" s="39" t="str">
        <f t="shared" si="902"/>
        <v/>
      </c>
      <c r="CR699" s="39" t="str">
        <f t="shared" si="902"/>
        <v/>
      </c>
      <c r="CS699" s="39" t="str">
        <f t="shared" si="902"/>
        <v/>
      </c>
      <c r="CT699" s="39" t="str">
        <f t="shared" si="902"/>
        <v/>
      </c>
      <c r="CU699" s="39" t="str">
        <f t="shared" si="902"/>
        <v/>
      </c>
      <c r="CV699" s="39" t="str">
        <f t="shared" si="902"/>
        <v/>
      </c>
      <c r="CW699" s="39" t="str">
        <f t="shared" si="902"/>
        <v/>
      </c>
      <c r="CX699" s="39" t="str">
        <f t="shared" si="913"/>
        <v/>
      </c>
      <c r="CY699" s="39" t="str">
        <f t="shared" si="913"/>
        <v/>
      </c>
      <c r="CZ699" s="39" t="str">
        <f t="shared" si="913"/>
        <v/>
      </c>
      <c r="DA699" s="39" t="str">
        <f t="shared" si="913"/>
        <v/>
      </c>
      <c r="DB699" s="39" t="str">
        <f t="shared" si="913"/>
        <v/>
      </c>
      <c r="DC699" s="39" t="str">
        <f t="shared" si="913"/>
        <v/>
      </c>
      <c r="DD699" s="39" t="str">
        <f t="shared" si="913"/>
        <v/>
      </c>
      <c r="DE699" s="39" t="str">
        <f t="shared" si="913"/>
        <v/>
      </c>
      <c r="DF699" s="39" t="str">
        <f t="shared" si="914"/>
        <v/>
      </c>
      <c r="DG699" s="39" t="str">
        <f t="shared" si="914"/>
        <v/>
      </c>
      <c r="DH699" s="39" t="str">
        <f t="shared" si="914"/>
        <v/>
      </c>
      <c r="DI699" s="39" t="str">
        <f t="shared" si="914"/>
        <v/>
      </c>
      <c r="DJ699" s="39" t="str">
        <f t="shared" si="914"/>
        <v/>
      </c>
      <c r="DK699" s="39" t="str">
        <f t="shared" si="914"/>
        <v/>
      </c>
      <c r="DL699" s="39" t="str">
        <f t="shared" si="915"/>
        <v/>
      </c>
      <c r="DM699" s="39" t="str">
        <f t="shared" si="915"/>
        <v/>
      </c>
      <c r="DN699" s="39" t="str">
        <f t="shared" si="915"/>
        <v/>
      </c>
      <c r="DO699" s="39" t="str">
        <f t="shared" si="915"/>
        <v/>
      </c>
      <c r="DP699" s="39" t="str">
        <f t="shared" si="915"/>
        <v/>
      </c>
      <c r="DQ699" s="39" t="str">
        <f t="shared" si="915"/>
        <v/>
      </c>
      <c r="DR699" s="39" t="str">
        <f t="shared" si="915"/>
        <v/>
      </c>
      <c r="DS699" s="39" t="str">
        <f t="shared" si="915"/>
        <v/>
      </c>
      <c r="DT699" s="39" t="str">
        <f t="shared" si="915"/>
        <v/>
      </c>
      <c r="DU699" s="39" t="str">
        <f t="shared" si="907"/>
        <v/>
      </c>
      <c r="DV699" s="39" t="str">
        <f t="shared" si="907"/>
        <v/>
      </c>
      <c r="DW699" s="39" t="str">
        <f t="shared" si="907"/>
        <v/>
      </c>
      <c r="DX699" s="39" t="str">
        <f t="shared" si="907"/>
        <v/>
      </c>
      <c r="DY699" s="39" t="str">
        <f t="shared" si="907"/>
        <v/>
      </c>
      <c r="DZ699" s="39" t="str">
        <f t="shared" si="907"/>
        <v/>
      </c>
      <c r="EA699" s="39" t="str">
        <f t="shared" si="907"/>
        <v/>
      </c>
      <c r="EB699" s="39" t="str">
        <f t="shared" si="907"/>
        <v/>
      </c>
      <c r="EC699" s="39" t="str">
        <f t="shared" si="907"/>
        <v/>
      </c>
      <c r="ED699" s="39" t="str">
        <f t="shared" si="907"/>
        <v/>
      </c>
      <c r="EE699" s="39" t="str">
        <f t="shared" si="916"/>
        <v/>
      </c>
      <c r="EF699" s="39" t="str">
        <f t="shared" si="916"/>
        <v/>
      </c>
      <c r="EG699" s="39" t="str">
        <f t="shared" si="916"/>
        <v/>
      </c>
      <c r="EH699" s="39" t="str">
        <f t="shared" si="916"/>
        <v/>
      </c>
      <c r="EI699" s="39" t="str">
        <f t="shared" si="916"/>
        <v/>
      </c>
      <c r="EJ699" s="39" t="str">
        <f t="shared" si="916"/>
        <v/>
      </c>
      <c r="EK699" s="39" t="str">
        <f t="shared" si="911"/>
        <v/>
      </c>
      <c r="EL699" s="39" t="str">
        <f t="shared" si="911"/>
        <v/>
      </c>
      <c r="EM699" s="39" t="str">
        <f t="shared" si="911"/>
        <v/>
      </c>
      <c r="EN699" s="39" t="str">
        <f t="shared" si="911"/>
        <v/>
      </c>
      <c r="EO699" s="39" t="str">
        <f t="shared" si="911"/>
        <v/>
      </c>
    </row>
    <row r="700" spans="75:145">
      <c r="BW700" s="39" t="str">
        <f t="shared" si="910"/>
        <v/>
      </c>
      <c r="BX700" s="39" t="str">
        <f t="shared" si="918"/>
        <v/>
      </c>
      <c r="BY700" s="39" t="str">
        <f t="shared" si="918"/>
        <v/>
      </c>
      <c r="BZ700" s="39" t="str">
        <f t="shared" si="918"/>
        <v/>
      </c>
      <c r="CA700" s="39" t="str">
        <f t="shared" si="918"/>
        <v/>
      </c>
      <c r="CB700" s="39" t="str">
        <f t="shared" si="918"/>
        <v/>
      </c>
      <c r="CC700" s="39" t="str">
        <f t="shared" si="918"/>
        <v/>
      </c>
      <c r="CD700" s="39" t="str">
        <f t="shared" si="918"/>
        <v/>
      </c>
      <c r="CE700" s="39" t="str">
        <f t="shared" si="918"/>
        <v/>
      </c>
      <c r="CF700" s="39" t="str">
        <f t="shared" si="918"/>
        <v/>
      </c>
      <c r="CG700" s="39" t="str">
        <f t="shared" si="917"/>
        <v/>
      </c>
      <c r="CH700" s="39" t="str">
        <f t="shared" si="912"/>
        <v/>
      </c>
      <c r="CI700" s="39" t="str">
        <f t="shared" si="912"/>
        <v/>
      </c>
      <c r="CJ700" s="39" t="str">
        <f t="shared" si="912"/>
        <v/>
      </c>
      <c r="CK700" s="39" t="str">
        <f t="shared" si="912"/>
        <v/>
      </c>
      <c r="CL700" s="39" t="str">
        <f t="shared" si="912"/>
        <v/>
      </c>
      <c r="CM700" s="39" t="str">
        <f t="shared" si="912"/>
        <v/>
      </c>
      <c r="CN700" s="39" t="str">
        <f t="shared" si="902"/>
        <v/>
      </c>
      <c r="CO700" s="39" t="str">
        <f t="shared" si="902"/>
        <v/>
      </c>
      <c r="CP700" s="39" t="str">
        <f t="shared" si="902"/>
        <v/>
      </c>
      <c r="CQ700" s="39" t="str">
        <f t="shared" si="902"/>
        <v/>
      </c>
      <c r="CR700" s="39" t="str">
        <f t="shared" si="902"/>
        <v/>
      </c>
      <c r="CS700" s="39" t="str">
        <f t="shared" si="902"/>
        <v/>
      </c>
      <c r="CT700" s="39" t="str">
        <f t="shared" si="902"/>
        <v/>
      </c>
      <c r="CU700" s="39" t="str">
        <f t="shared" si="902"/>
        <v/>
      </c>
      <c r="CV700" s="39" t="str">
        <f t="shared" si="902"/>
        <v/>
      </c>
      <c r="CW700" s="39" t="str">
        <f t="shared" si="902"/>
        <v/>
      </c>
      <c r="CX700" s="39" t="str">
        <f t="shared" si="913"/>
        <v/>
      </c>
      <c r="CY700" s="39" t="str">
        <f t="shared" si="913"/>
        <v/>
      </c>
      <c r="CZ700" s="39" t="str">
        <f t="shared" si="913"/>
        <v/>
      </c>
      <c r="DA700" s="39" t="str">
        <f t="shared" si="913"/>
        <v/>
      </c>
      <c r="DB700" s="39" t="str">
        <f t="shared" si="913"/>
        <v/>
      </c>
      <c r="DC700" s="39" t="str">
        <f t="shared" si="913"/>
        <v/>
      </c>
      <c r="DD700" s="39" t="str">
        <f t="shared" si="913"/>
        <v/>
      </c>
      <c r="DE700" s="39" t="str">
        <f t="shared" si="913"/>
        <v/>
      </c>
      <c r="DF700" s="39" t="str">
        <f t="shared" si="914"/>
        <v/>
      </c>
      <c r="DG700" s="39" t="str">
        <f t="shared" si="914"/>
        <v/>
      </c>
      <c r="DH700" s="39" t="str">
        <f t="shared" si="914"/>
        <v/>
      </c>
      <c r="DI700" s="39" t="str">
        <f t="shared" si="914"/>
        <v/>
      </c>
      <c r="DJ700" s="39" t="str">
        <f t="shared" si="914"/>
        <v/>
      </c>
      <c r="DK700" s="39" t="str">
        <f t="shared" si="914"/>
        <v/>
      </c>
      <c r="DL700" s="39" t="str">
        <f t="shared" si="915"/>
        <v/>
      </c>
      <c r="DM700" s="39" t="str">
        <f t="shared" si="915"/>
        <v/>
      </c>
      <c r="DN700" s="39" t="str">
        <f t="shared" si="915"/>
        <v/>
      </c>
      <c r="DO700" s="39" t="str">
        <f t="shared" si="915"/>
        <v/>
      </c>
      <c r="DP700" s="39" t="str">
        <f t="shared" si="915"/>
        <v/>
      </c>
      <c r="DQ700" s="39" t="str">
        <f t="shared" si="915"/>
        <v/>
      </c>
      <c r="DR700" s="39" t="str">
        <f t="shared" si="915"/>
        <v/>
      </c>
      <c r="DS700" s="39" t="str">
        <f t="shared" si="915"/>
        <v/>
      </c>
      <c r="DT700" s="39" t="str">
        <f t="shared" si="915"/>
        <v/>
      </c>
      <c r="DU700" s="39" t="str">
        <f t="shared" si="907"/>
        <v/>
      </c>
      <c r="DV700" s="39" t="str">
        <f t="shared" si="907"/>
        <v/>
      </c>
      <c r="DW700" s="39" t="str">
        <f t="shared" si="907"/>
        <v/>
      </c>
      <c r="DX700" s="39" t="str">
        <f t="shared" si="907"/>
        <v/>
      </c>
      <c r="DY700" s="39" t="str">
        <f t="shared" si="907"/>
        <v/>
      </c>
      <c r="DZ700" s="39" t="str">
        <f t="shared" si="907"/>
        <v/>
      </c>
      <c r="EA700" s="39" t="str">
        <f t="shared" si="907"/>
        <v/>
      </c>
      <c r="EB700" s="39" t="str">
        <f t="shared" si="907"/>
        <v/>
      </c>
      <c r="EC700" s="39" t="str">
        <f t="shared" si="907"/>
        <v/>
      </c>
      <c r="ED700" s="39" t="str">
        <f t="shared" si="907"/>
        <v/>
      </c>
      <c r="EE700" s="39" t="str">
        <f t="shared" si="916"/>
        <v/>
      </c>
      <c r="EF700" s="39" t="str">
        <f t="shared" si="916"/>
        <v/>
      </c>
      <c r="EG700" s="39" t="str">
        <f t="shared" si="916"/>
        <v/>
      </c>
      <c r="EH700" s="39" t="str">
        <f t="shared" si="916"/>
        <v/>
      </c>
      <c r="EI700" s="39" t="str">
        <f t="shared" si="916"/>
        <v/>
      </c>
      <c r="EJ700" s="39" t="str">
        <f t="shared" si="916"/>
        <v/>
      </c>
      <c r="EK700" s="39" t="str">
        <f t="shared" si="911"/>
        <v/>
      </c>
      <c r="EL700" s="39" t="str">
        <f t="shared" si="911"/>
        <v/>
      </c>
      <c r="EM700" s="39" t="str">
        <f t="shared" si="911"/>
        <v/>
      </c>
      <c r="EN700" s="39" t="str">
        <f t="shared" si="911"/>
        <v/>
      </c>
      <c r="EO700" s="39" t="str">
        <f t="shared" si="911"/>
        <v/>
      </c>
    </row>
    <row r="701" spans="75:145">
      <c r="BW701" s="39" t="str">
        <f t="shared" si="910"/>
        <v/>
      </c>
      <c r="BX701" s="39" t="str">
        <f t="shared" si="918"/>
        <v/>
      </c>
      <c r="BY701" s="39" t="str">
        <f t="shared" si="918"/>
        <v/>
      </c>
      <c r="BZ701" s="39" t="str">
        <f t="shared" si="918"/>
        <v/>
      </c>
      <c r="CA701" s="39" t="str">
        <f t="shared" si="918"/>
        <v/>
      </c>
      <c r="CB701" s="39" t="str">
        <f t="shared" si="918"/>
        <v/>
      </c>
      <c r="CC701" s="39" t="str">
        <f t="shared" si="918"/>
        <v/>
      </c>
      <c r="CD701" s="39" t="str">
        <f t="shared" si="918"/>
        <v/>
      </c>
      <c r="CE701" s="39" t="str">
        <f t="shared" si="918"/>
        <v/>
      </c>
      <c r="CF701" s="39" t="str">
        <f t="shared" si="918"/>
        <v/>
      </c>
      <c r="CG701" s="39" t="str">
        <f t="shared" si="917"/>
        <v/>
      </c>
      <c r="CH701" s="39" t="str">
        <f t="shared" si="912"/>
        <v/>
      </c>
      <c r="CI701" s="39" t="str">
        <f t="shared" si="912"/>
        <v/>
      </c>
      <c r="CJ701" s="39" t="str">
        <f t="shared" si="912"/>
        <v/>
      </c>
      <c r="CK701" s="39" t="str">
        <f t="shared" si="912"/>
        <v/>
      </c>
      <c r="CL701" s="39" t="str">
        <f t="shared" si="912"/>
        <v/>
      </c>
      <c r="CM701" s="39" t="str">
        <f t="shared" si="912"/>
        <v/>
      </c>
      <c r="CN701" s="39" t="str">
        <f t="shared" si="902"/>
        <v/>
      </c>
      <c r="CO701" s="39" t="str">
        <f t="shared" si="902"/>
        <v/>
      </c>
      <c r="CP701" s="39" t="str">
        <f t="shared" si="902"/>
        <v/>
      </c>
      <c r="CQ701" s="39" t="str">
        <f t="shared" si="902"/>
        <v/>
      </c>
      <c r="CR701" s="39" t="str">
        <f t="shared" si="902"/>
        <v/>
      </c>
      <c r="CS701" s="39" t="str">
        <f t="shared" si="902"/>
        <v/>
      </c>
      <c r="CT701" s="39" t="str">
        <f t="shared" si="902"/>
        <v/>
      </c>
      <c r="CU701" s="39" t="str">
        <f t="shared" si="902"/>
        <v/>
      </c>
      <c r="CV701" s="39" t="str">
        <f t="shared" si="902"/>
        <v/>
      </c>
      <c r="CW701" s="39" t="str">
        <f t="shared" si="902"/>
        <v/>
      </c>
      <c r="CX701" s="39" t="str">
        <f t="shared" si="913"/>
        <v/>
      </c>
      <c r="CY701" s="39" t="str">
        <f t="shared" si="913"/>
        <v/>
      </c>
      <c r="CZ701" s="39" t="str">
        <f t="shared" si="913"/>
        <v/>
      </c>
      <c r="DA701" s="39" t="str">
        <f t="shared" si="913"/>
        <v/>
      </c>
      <c r="DB701" s="39" t="str">
        <f t="shared" si="913"/>
        <v/>
      </c>
      <c r="DC701" s="39" t="str">
        <f t="shared" si="913"/>
        <v/>
      </c>
      <c r="DD701" s="39" t="str">
        <f t="shared" si="913"/>
        <v/>
      </c>
      <c r="DE701" s="39" t="str">
        <f t="shared" si="913"/>
        <v/>
      </c>
      <c r="DF701" s="39" t="str">
        <f t="shared" si="914"/>
        <v/>
      </c>
      <c r="DG701" s="39" t="str">
        <f t="shared" si="914"/>
        <v/>
      </c>
      <c r="DH701" s="39" t="str">
        <f t="shared" si="914"/>
        <v/>
      </c>
      <c r="DI701" s="39" t="str">
        <f t="shared" si="914"/>
        <v/>
      </c>
      <c r="DJ701" s="39" t="str">
        <f t="shared" si="914"/>
        <v/>
      </c>
      <c r="DK701" s="39" t="str">
        <f t="shared" si="914"/>
        <v/>
      </c>
      <c r="DL701" s="39" t="str">
        <f t="shared" si="915"/>
        <v/>
      </c>
      <c r="DM701" s="39" t="str">
        <f t="shared" si="915"/>
        <v/>
      </c>
      <c r="DN701" s="39" t="str">
        <f t="shared" si="915"/>
        <v/>
      </c>
      <c r="DO701" s="39" t="str">
        <f t="shared" si="915"/>
        <v/>
      </c>
      <c r="DP701" s="39" t="str">
        <f t="shared" si="915"/>
        <v/>
      </c>
      <c r="DQ701" s="39" t="str">
        <f t="shared" si="915"/>
        <v/>
      </c>
      <c r="DR701" s="39" t="str">
        <f t="shared" si="915"/>
        <v/>
      </c>
      <c r="DS701" s="39" t="str">
        <f t="shared" si="915"/>
        <v/>
      </c>
      <c r="DT701" s="39" t="str">
        <f t="shared" si="915"/>
        <v/>
      </c>
      <c r="DU701" s="39" t="str">
        <f t="shared" si="907"/>
        <v/>
      </c>
      <c r="DV701" s="39" t="str">
        <f t="shared" si="907"/>
        <v/>
      </c>
      <c r="DW701" s="39" t="str">
        <f t="shared" si="907"/>
        <v/>
      </c>
      <c r="DX701" s="39" t="str">
        <f t="shared" si="907"/>
        <v/>
      </c>
      <c r="DY701" s="39" t="str">
        <f t="shared" si="907"/>
        <v/>
      </c>
      <c r="DZ701" s="39" t="str">
        <f t="shared" si="907"/>
        <v/>
      </c>
      <c r="EA701" s="39" t="str">
        <f t="shared" si="907"/>
        <v/>
      </c>
      <c r="EB701" s="39" t="str">
        <f t="shared" si="907"/>
        <v/>
      </c>
      <c r="EC701" s="39" t="str">
        <f t="shared" si="907"/>
        <v/>
      </c>
      <c r="ED701" s="39" t="str">
        <f t="shared" si="907"/>
        <v/>
      </c>
      <c r="EE701" s="39" t="str">
        <f t="shared" si="916"/>
        <v/>
      </c>
      <c r="EF701" s="39" t="str">
        <f t="shared" si="916"/>
        <v/>
      </c>
      <c r="EG701" s="39" t="str">
        <f t="shared" si="916"/>
        <v/>
      </c>
      <c r="EH701" s="39" t="str">
        <f t="shared" si="916"/>
        <v/>
      </c>
      <c r="EI701" s="39" t="str">
        <f t="shared" si="916"/>
        <v/>
      </c>
      <c r="EJ701" s="39" t="str">
        <f t="shared" si="916"/>
        <v/>
      </c>
      <c r="EK701" s="39" t="str">
        <f t="shared" si="911"/>
        <v/>
      </c>
      <c r="EL701" s="39" t="str">
        <f t="shared" si="911"/>
        <v/>
      </c>
      <c r="EM701" s="39" t="str">
        <f t="shared" si="911"/>
        <v/>
      </c>
      <c r="EN701" s="39" t="str">
        <f t="shared" si="911"/>
        <v/>
      </c>
      <c r="EO701" s="39" t="str">
        <f t="shared" si="911"/>
        <v/>
      </c>
    </row>
    <row r="702" spans="75:145">
      <c r="BW702" s="39" t="str">
        <f t="shared" si="910"/>
        <v/>
      </c>
      <c r="BX702" s="39" t="str">
        <f t="shared" si="918"/>
        <v/>
      </c>
      <c r="BY702" s="39" t="str">
        <f t="shared" si="918"/>
        <v/>
      </c>
      <c r="BZ702" s="39" t="str">
        <f t="shared" si="918"/>
        <v/>
      </c>
      <c r="CA702" s="39" t="str">
        <f t="shared" si="918"/>
        <v/>
      </c>
      <c r="CB702" s="39" t="str">
        <f t="shared" si="918"/>
        <v/>
      </c>
      <c r="CC702" s="39" t="str">
        <f t="shared" si="918"/>
        <v/>
      </c>
      <c r="CD702" s="39" t="str">
        <f t="shared" si="918"/>
        <v/>
      </c>
      <c r="CE702" s="39" t="str">
        <f t="shared" si="918"/>
        <v/>
      </c>
      <c r="CF702" s="39" t="str">
        <f t="shared" si="918"/>
        <v/>
      </c>
      <c r="CG702" s="39" t="str">
        <f t="shared" si="917"/>
        <v/>
      </c>
      <c r="CH702" s="39" t="str">
        <f t="shared" si="912"/>
        <v/>
      </c>
      <c r="CI702" s="39" t="str">
        <f t="shared" si="912"/>
        <v/>
      </c>
      <c r="CJ702" s="39" t="str">
        <f t="shared" si="912"/>
        <v/>
      </c>
      <c r="CK702" s="39" t="str">
        <f t="shared" si="912"/>
        <v/>
      </c>
      <c r="CL702" s="39" t="str">
        <f t="shared" si="912"/>
        <v/>
      </c>
      <c r="CM702" s="39" t="str">
        <f t="shared" si="912"/>
        <v/>
      </c>
      <c r="CN702" s="39" t="str">
        <f t="shared" si="902"/>
        <v/>
      </c>
      <c r="CO702" s="39" t="str">
        <f t="shared" si="902"/>
        <v/>
      </c>
      <c r="CP702" s="39" t="str">
        <f t="shared" si="902"/>
        <v/>
      </c>
      <c r="CQ702" s="39" t="str">
        <f t="shared" si="902"/>
        <v/>
      </c>
      <c r="CR702" s="39" t="str">
        <f t="shared" si="902"/>
        <v/>
      </c>
      <c r="CS702" s="39" t="str">
        <f t="shared" si="902"/>
        <v/>
      </c>
      <c r="CT702" s="39" t="str">
        <f t="shared" si="902"/>
        <v/>
      </c>
      <c r="CU702" s="39" t="str">
        <f t="shared" si="902"/>
        <v/>
      </c>
      <c r="CV702" s="39" t="str">
        <f t="shared" si="902"/>
        <v/>
      </c>
      <c r="CW702" s="39" t="str">
        <f t="shared" si="902"/>
        <v/>
      </c>
      <c r="CX702" s="39" t="str">
        <f t="shared" si="913"/>
        <v/>
      </c>
      <c r="CY702" s="39" t="str">
        <f t="shared" si="913"/>
        <v/>
      </c>
      <c r="CZ702" s="39" t="str">
        <f t="shared" si="913"/>
        <v/>
      </c>
      <c r="DA702" s="39" t="str">
        <f t="shared" si="913"/>
        <v/>
      </c>
      <c r="DB702" s="39" t="str">
        <f t="shared" si="913"/>
        <v/>
      </c>
      <c r="DC702" s="39" t="str">
        <f t="shared" si="913"/>
        <v/>
      </c>
      <c r="DD702" s="39" t="str">
        <f t="shared" si="913"/>
        <v/>
      </c>
      <c r="DE702" s="39" t="str">
        <f t="shared" si="913"/>
        <v/>
      </c>
      <c r="DF702" s="39" t="str">
        <f t="shared" si="914"/>
        <v/>
      </c>
      <c r="DG702" s="39" t="str">
        <f t="shared" si="914"/>
        <v/>
      </c>
      <c r="DH702" s="39" t="str">
        <f t="shared" si="914"/>
        <v/>
      </c>
      <c r="DI702" s="39" t="str">
        <f t="shared" si="914"/>
        <v/>
      </c>
      <c r="DJ702" s="39" t="str">
        <f t="shared" si="914"/>
        <v/>
      </c>
      <c r="DK702" s="39" t="str">
        <f t="shared" si="914"/>
        <v/>
      </c>
      <c r="DL702" s="39" t="str">
        <f t="shared" si="915"/>
        <v/>
      </c>
      <c r="DM702" s="39" t="str">
        <f t="shared" si="915"/>
        <v/>
      </c>
      <c r="DN702" s="39" t="str">
        <f t="shared" si="915"/>
        <v/>
      </c>
      <c r="DO702" s="39" t="str">
        <f t="shared" si="915"/>
        <v/>
      </c>
      <c r="DP702" s="39" t="str">
        <f t="shared" si="915"/>
        <v/>
      </c>
      <c r="DQ702" s="39" t="str">
        <f t="shared" si="915"/>
        <v/>
      </c>
      <c r="DR702" s="39" t="str">
        <f t="shared" si="915"/>
        <v/>
      </c>
      <c r="DS702" s="39" t="str">
        <f t="shared" si="915"/>
        <v/>
      </c>
      <c r="DT702" s="39" t="str">
        <f t="shared" si="915"/>
        <v/>
      </c>
      <c r="DU702" s="39" t="str">
        <f t="shared" si="907"/>
        <v/>
      </c>
      <c r="DV702" s="39" t="str">
        <f t="shared" si="907"/>
        <v/>
      </c>
      <c r="DW702" s="39" t="str">
        <f t="shared" si="907"/>
        <v/>
      </c>
      <c r="DX702" s="39" t="str">
        <f t="shared" si="907"/>
        <v/>
      </c>
      <c r="DY702" s="39" t="str">
        <f t="shared" si="907"/>
        <v/>
      </c>
      <c r="DZ702" s="39" t="str">
        <f t="shared" si="907"/>
        <v/>
      </c>
      <c r="EA702" s="39" t="str">
        <f t="shared" si="907"/>
        <v/>
      </c>
      <c r="EB702" s="39" t="str">
        <f t="shared" si="907"/>
        <v/>
      </c>
      <c r="EC702" s="39" t="str">
        <f t="shared" si="907"/>
        <v/>
      </c>
      <c r="ED702" s="39" t="str">
        <f t="shared" si="907"/>
        <v/>
      </c>
      <c r="EE702" s="39" t="str">
        <f t="shared" si="916"/>
        <v/>
      </c>
      <c r="EF702" s="39" t="str">
        <f t="shared" si="916"/>
        <v/>
      </c>
      <c r="EG702" s="39" t="str">
        <f t="shared" si="916"/>
        <v/>
      </c>
      <c r="EH702" s="39" t="str">
        <f t="shared" si="916"/>
        <v/>
      </c>
      <c r="EI702" s="39" t="str">
        <f t="shared" si="916"/>
        <v/>
      </c>
      <c r="EJ702" s="39" t="str">
        <f t="shared" si="916"/>
        <v/>
      </c>
      <c r="EK702" s="39" t="str">
        <f t="shared" si="911"/>
        <v/>
      </c>
      <c r="EL702" s="39" t="str">
        <f t="shared" si="911"/>
        <v/>
      </c>
      <c r="EM702" s="39" t="str">
        <f t="shared" si="911"/>
        <v/>
      </c>
      <c r="EN702" s="39" t="str">
        <f t="shared" si="911"/>
        <v/>
      </c>
      <c r="EO702" s="39" t="str">
        <f t="shared" si="911"/>
        <v/>
      </c>
    </row>
    <row r="703" spans="75:145">
      <c r="BW703" s="39" t="str">
        <f t="shared" si="910"/>
        <v/>
      </c>
      <c r="BX703" s="39" t="str">
        <f t="shared" si="918"/>
        <v/>
      </c>
      <c r="BY703" s="39" t="str">
        <f t="shared" si="918"/>
        <v/>
      </c>
      <c r="BZ703" s="39" t="str">
        <f t="shared" si="918"/>
        <v/>
      </c>
      <c r="CA703" s="39" t="str">
        <f t="shared" si="918"/>
        <v/>
      </c>
      <c r="CB703" s="39" t="str">
        <f t="shared" si="918"/>
        <v/>
      </c>
      <c r="CC703" s="39" t="str">
        <f t="shared" si="918"/>
        <v/>
      </c>
      <c r="CD703" s="39" t="str">
        <f t="shared" si="918"/>
        <v/>
      </c>
      <c r="CE703" s="39" t="str">
        <f t="shared" si="918"/>
        <v/>
      </c>
      <c r="CF703" s="39" t="str">
        <f t="shared" si="918"/>
        <v/>
      </c>
      <c r="CG703" s="39" t="str">
        <f t="shared" si="917"/>
        <v/>
      </c>
      <c r="CH703" s="39" t="str">
        <f t="shared" si="912"/>
        <v/>
      </c>
      <c r="CI703" s="39" t="str">
        <f t="shared" si="912"/>
        <v/>
      </c>
      <c r="CJ703" s="39" t="str">
        <f t="shared" si="912"/>
        <v/>
      </c>
      <c r="CK703" s="39" t="str">
        <f t="shared" si="912"/>
        <v/>
      </c>
      <c r="CL703" s="39" t="str">
        <f t="shared" si="912"/>
        <v/>
      </c>
      <c r="CM703" s="39" t="str">
        <f t="shared" si="912"/>
        <v/>
      </c>
      <c r="CN703" s="39" t="str">
        <f t="shared" si="902"/>
        <v/>
      </c>
      <c r="CO703" s="39" t="str">
        <f t="shared" si="902"/>
        <v/>
      </c>
      <c r="CP703" s="39" t="str">
        <f t="shared" si="902"/>
        <v/>
      </c>
      <c r="CQ703" s="39" t="str">
        <f t="shared" si="902"/>
        <v/>
      </c>
      <c r="CR703" s="39" t="str">
        <f t="shared" si="902"/>
        <v/>
      </c>
      <c r="CS703" s="39" t="str">
        <f t="shared" si="902"/>
        <v/>
      </c>
      <c r="CT703" s="39" t="str">
        <f t="shared" si="902"/>
        <v/>
      </c>
      <c r="CU703" s="39" t="str">
        <f t="shared" si="902"/>
        <v/>
      </c>
      <c r="CV703" s="39" t="str">
        <f t="shared" si="902"/>
        <v/>
      </c>
      <c r="CW703" s="39" t="str">
        <f t="shared" si="902"/>
        <v/>
      </c>
      <c r="CX703" s="39" t="str">
        <f t="shared" si="913"/>
        <v/>
      </c>
      <c r="CY703" s="39" t="str">
        <f t="shared" si="913"/>
        <v/>
      </c>
      <c r="CZ703" s="39" t="str">
        <f t="shared" si="913"/>
        <v/>
      </c>
      <c r="DA703" s="39" t="str">
        <f t="shared" si="913"/>
        <v/>
      </c>
      <c r="DB703" s="39" t="str">
        <f t="shared" si="913"/>
        <v/>
      </c>
      <c r="DC703" s="39" t="str">
        <f t="shared" si="913"/>
        <v/>
      </c>
      <c r="DD703" s="39" t="str">
        <f t="shared" si="913"/>
        <v/>
      </c>
      <c r="DE703" s="39" t="str">
        <f t="shared" si="913"/>
        <v/>
      </c>
      <c r="DF703" s="39" t="str">
        <f t="shared" si="914"/>
        <v/>
      </c>
      <c r="DG703" s="39" t="str">
        <f t="shared" si="914"/>
        <v/>
      </c>
      <c r="DH703" s="39" t="str">
        <f t="shared" si="914"/>
        <v/>
      </c>
      <c r="DI703" s="39" t="str">
        <f t="shared" si="914"/>
        <v/>
      </c>
      <c r="DJ703" s="39" t="str">
        <f t="shared" si="914"/>
        <v/>
      </c>
      <c r="DK703" s="39" t="str">
        <f t="shared" si="914"/>
        <v/>
      </c>
      <c r="DL703" s="39" t="str">
        <f t="shared" si="915"/>
        <v/>
      </c>
      <c r="DM703" s="39" t="str">
        <f t="shared" si="915"/>
        <v/>
      </c>
      <c r="DN703" s="39" t="str">
        <f t="shared" si="915"/>
        <v/>
      </c>
      <c r="DO703" s="39" t="str">
        <f t="shared" si="915"/>
        <v/>
      </c>
      <c r="DP703" s="39" t="str">
        <f t="shared" si="915"/>
        <v/>
      </c>
      <c r="DQ703" s="39" t="str">
        <f t="shared" si="915"/>
        <v/>
      </c>
      <c r="DR703" s="39" t="str">
        <f t="shared" si="915"/>
        <v/>
      </c>
      <c r="DS703" s="39" t="str">
        <f t="shared" si="915"/>
        <v/>
      </c>
      <c r="DT703" s="39" t="str">
        <f t="shared" si="915"/>
        <v/>
      </c>
      <c r="DU703" s="39" t="str">
        <f t="shared" si="907"/>
        <v/>
      </c>
      <c r="DV703" s="39" t="str">
        <f t="shared" si="907"/>
        <v/>
      </c>
      <c r="DW703" s="39" t="str">
        <f t="shared" si="907"/>
        <v/>
      </c>
      <c r="DX703" s="39" t="str">
        <f t="shared" si="907"/>
        <v/>
      </c>
      <c r="DY703" s="39" t="str">
        <f t="shared" si="907"/>
        <v/>
      </c>
      <c r="DZ703" s="39" t="str">
        <f t="shared" si="907"/>
        <v/>
      </c>
      <c r="EA703" s="39" t="str">
        <f t="shared" si="907"/>
        <v/>
      </c>
      <c r="EB703" s="39" t="str">
        <f t="shared" si="907"/>
        <v/>
      </c>
      <c r="EC703" s="39" t="str">
        <f t="shared" si="907"/>
        <v/>
      </c>
      <c r="ED703" s="39" t="str">
        <f t="shared" si="907"/>
        <v/>
      </c>
      <c r="EE703" s="39" t="str">
        <f t="shared" si="916"/>
        <v/>
      </c>
      <c r="EF703" s="39" t="str">
        <f t="shared" si="916"/>
        <v/>
      </c>
      <c r="EG703" s="39" t="str">
        <f t="shared" si="916"/>
        <v/>
      </c>
      <c r="EH703" s="39" t="str">
        <f t="shared" si="916"/>
        <v/>
      </c>
      <c r="EI703" s="39" t="str">
        <f t="shared" si="916"/>
        <v/>
      </c>
      <c r="EJ703" s="39" t="str">
        <f t="shared" si="916"/>
        <v/>
      </c>
      <c r="EK703" s="39" t="str">
        <f t="shared" si="911"/>
        <v/>
      </c>
      <c r="EL703" s="39" t="str">
        <f t="shared" si="911"/>
        <v/>
      </c>
      <c r="EM703" s="39" t="str">
        <f t="shared" si="911"/>
        <v/>
      </c>
      <c r="EN703" s="39" t="str">
        <f t="shared" si="911"/>
        <v/>
      </c>
      <c r="EO703" s="39" t="str">
        <f t="shared" si="911"/>
        <v/>
      </c>
    </row>
    <row r="704" spans="75:145">
      <c r="BW704" s="39" t="str">
        <f t="shared" si="910"/>
        <v/>
      </c>
      <c r="BX704" s="39" t="str">
        <f t="shared" si="918"/>
        <v/>
      </c>
      <c r="BY704" s="39" t="str">
        <f t="shared" si="918"/>
        <v/>
      </c>
      <c r="BZ704" s="39" t="str">
        <f t="shared" si="918"/>
        <v/>
      </c>
      <c r="CA704" s="39" t="str">
        <f t="shared" si="918"/>
        <v/>
      </c>
      <c r="CB704" s="39" t="str">
        <f t="shared" si="918"/>
        <v/>
      </c>
      <c r="CC704" s="39" t="str">
        <f t="shared" si="918"/>
        <v/>
      </c>
      <c r="CD704" s="39" t="str">
        <f t="shared" si="918"/>
        <v/>
      </c>
      <c r="CE704" s="39" t="str">
        <f t="shared" si="918"/>
        <v/>
      </c>
      <c r="CF704" s="39" t="str">
        <f t="shared" si="918"/>
        <v/>
      </c>
      <c r="CG704" s="39" t="str">
        <f t="shared" si="917"/>
        <v/>
      </c>
      <c r="CH704" s="39" t="str">
        <f t="shared" si="912"/>
        <v/>
      </c>
      <c r="CI704" s="39" t="str">
        <f t="shared" si="912"/>
        <v/>
      </c>
      <c r="CJ704" s="39" t="str">
        <f t="shared" si="912"/>
        <v/>
      </c>
      <c r="CK704" s="39" t="str">
        <f t="shared" si="912"/>
        <v/>
      </c>
      <c r="CL704" s="39" t="str">
        <f t="shared" si="912"/>
        <v/>
      </c>
      <c r="CM704" s="39" t="str">
        <f t="shared" si="912"/>
        <v/>
      </c>
      <c r="CN704" s="39" t="str">
        <f t="shared" si="902"/>
        <v/>
      </c>
      <c r="CO704" s="39" t="str">
        <f t="shared" si="902"/>
        <v/>
      </c>
      <c r="CP704" s="39" t="str">
        <f t="shared" si="902"/>
        <v/>
      </c>
      <c r="CQ704" s="39" t="str">
        <f t="shared" si="902"/>
        <v/>
      </c>
      <c r="CR704" s="39" t="str">
        <f t="shared" si="902"/>
        <v/>
      </c>
      <c r="CS704" s="39" t="str">
        <f t="shared" si="902"/>
        <v/>
      </c>
      <c r="CT704" s="39" t="str">
        <f t="shared" si="902"/>
        <v/>
      </c>
      <c r="CU704" s="39" t="str">
        <f t="shared" si="902"/>
        <v/>
      </c>
      <c r="CV704" s="39" t="str">
        <f t="shared" si="902"/>
        <v/>
      </c>
      <c r="CW704" s="39" t="str">
        <f t="shared" si="902"/>
        <v/>
      </c>
      <c r="CX704" s="39" t="str">
        <f t="shared" si="913"/>
        <v/>
      </c>
      <c r="CY704" s="39" t="str">
        <f t="shared" si="913"/>
        <v/>
      </c>
      <c r="CZ704" s="39" t="str">
        <f t="shared" si="913"/>
        <v/>
      </c>
      <c r="DA704" s="39" t="str">
        <f t="shared" si="913"/>
        <v/>
      </c>
      <c r="DB704" s="39" t="str">
        <f t="shared" si="913"/>
        <v/>
      </c>
      <c r="DC704" s="39" t="str">
        <f t="shared" si="913"/>
        <v/>
      </c>
      <c r="DD704" s="39" t="str">
        <f t="shared" si="913"/>
        <v/>
      </c>
      <c r="DE704" s="39" t="str">
        <f t="shared" si="913"/>
        <v/>
      </c>
      <c r="DF704" s="39" t="str">
        <f t="shared" si="914"/>
        <v/>
      </c>
      <c r="DG704" s="39" t="str">
        <f t="shared" si="914"/>
        <v/>
      </c>
      <c r="DH704" s="39" t="str">
        <f t="shared" si="914"/>
        <v/>
      </c>
      <c r="DI704" s="39" t="str">
        <f t="shared" si="914"/>
        <v/>
      </c>
      <c r="DJ704" s="39" t="str">
        <f t="shared" si="914"/>
        <v/>
      </c>
      <c r="DK704" s="39" t="str">
        <f t="shared" si="914"/>
        <v/>
      </c>
      <c r="DL704" s="39" t="str">
        <f t="shared" si="915"/>
        <v/>
      </c>
      <c r="DM704" s="39" t="str">
        <f t="shared" si="915"/>
        <v/>
      </c>
      <c r="DN704" s="39" t="str">
        <f t="shared" si="915"/>
        <v/>
      </c>
      <c r="DO704" s="39" t="str">
        <f t="shared" si="915"/>
        <v/>
      </c>
      <c r="DP704" s="39" t="str">
        <f t="shared" si="915"/>
        <v/>
      </c>
      <c r="DQ704" s="39" t="str">
        <f t="shared" si="915"/>
        <v/>
      </c>
      <c r="DR704" s="39" t="str">
        <f t="shared" si="915"/>
        <v/>
      </c>
      <c r="DS704" s="39" t="str">
        <f t="shared" si="915"/>
        <v/>
      </c>
      <c r="DT704" s="39" t="str">
        <f t="shared" si="915"/>
        <v/>
      </c>
      <c r="DU704" s="39" t="str">
        <f t="shared" si="907"/>
        <v/>
      </c>
      <c r="DV704" s="39" t="str">
        <f t="shared" si="907"/>
        <v/>
      </c>
      <c r="DW704" s="39" t="str">
        <f t="shared" si="907"/>
        <v/>
      </c>
      <c r="DX704" s="39" t="str">
        <f t="shared" si="907"/>
        <v/>
      </c>
      <c r="DY704" s="39" t="str">
        <f t="shared" si="907"/>
        <v/>
      </c>
      <c r="DZ704" s="39" t="str">
        <f t="shared" si="907"/>
        <v/>
      </c>
      <c r="EA704" s="39" t="str">
        <f t="shared" si="907"/>
        <v/>
      </c>
      <c r="EB704" s="39" t="str">
        <f t="shared" si="907"/>
        <v/>
      </c>
      <c r="EC704" s="39" t="str">
        <f t="shared" si="907"/>
        <v/>
      </c>
      <c r="ED704" s="39" t="str">
        <f t="shared" si="907"/>
        <v/>
      </c>
      <c r="EE704" s="39" t="str">
        <f t="shared" si="916"/>
        <v/>
      </c>
      <c r="EF704" s="39" t="str">
        <f t="shared" si="916"/>
        <v/>
      </c>
      <c r="EG704" s="39" t="str">
        <f t="shared" si="916"/>
        <v/>
      </c>
      <c r="EH704" s="39" t="str">
        <f t="shared" si="916"/>
        <v/>
      </c>
      <c r="EI704" s="39" t="str">
        <f t="shared" si="916"/>
        <v/>
      </c>
      <c r="EJ704" s="39" t="str">
        <f t="shared" si="916"/>
        <v/>
      </c>
      <c r="EK704" s="39" t="str">
        <f t="shared" si="911"/>
        <v/>
      </c>
      <c r="EL704" s="39" t="str">
        <f t="shared" si="911"/>
        <v/>
      </c>
      <c r="EM704" s="39" t="str">
        <f t="shared" si="911"/>
        <v/>
      </c>
      <c r="EN704" s="39" t="str">
        <f t="shared" si="911"/>
        <v/>
      </c>
      <c r="EO704" s="39" t="str">
        <f t="shared" si="911"/>
        <v/>
      </c>
    </row>
    <row r="705" spans="75:145">
      <c r="BW705" s="39" t="str">
        <f t="shared" si="910"/>
        <v/>
      </c>
      <c r="BX705" s="39" t="str">
        <f t="shared" si="918"/>
        <v/>
      </c>
      <c r="BY705" s="39" t="str">
        <f t="shared" si="918"/>
        <v/>
      </c>
      <c r="BZ705" s="39" t="str">
        <f t="shared" si="918"/>
        <v/>
      </c>
      <c r="CA705" s="39" t="str">
        <f t="shared" si="918"/>
        <v/>
      </c>
      <c r="CB705" s="39" t="str">
        <f t="shared" si="918"/>
        <v/>
      </c>
      <c r="CC705" s="39" t="str">
        <f t="shared" si="918"/>
        <v/>
      </c>
      <c r="CD705" s="39" t="str">
        <f t="shared" si="918"/>
        <v/>
      </c>
      <c r="CE705" s="39" t="str">
        <f t="shared" si="918"/>
        <v/>
      </c>
      <c r="CF705" s="39" t="str">
        <f t="shared" si="918"/>
        <v/>
      </c>
      <c r="CG705" s="39" t="str">
        <f t="shared" si="917"/>
        <v/>
      </c>
      <c r="CH705" s="39" t="str">
        <f t="shared" si="912"/>
        <v/>
      </c>
      <c r="CI705" s="39" t="str">
        <f t="shared" si="912"/>
        <v/>
      </c>
      <c r="CJ705" s="39" t="str">
        <f t="shared" si="912"/>
        <v/>
      </c>
      <c r="CK705" s="39" t="str">
        <f t="shared" si="912"/>
        <v/>
      </c>
      <c r="CL705" s="39" t="str">
        <f t="shared" si="912"/>
        <v/>
      </c>
      <c r="CM705" s="39" t="str">
        <f t="shared" si="912"/>
        <v/>
      </c>
      <c r="CN705" s="39" t="str">
        <f t="shared" si="902"/>
        <v/>
      </c>
      <c r="CO705" s="39" t="str">
        <f t="shared" si="902"/>
        <v/>
      </c>
      <c r="CP705" s="39" t="str">
        <f t="shared" si="902"/>
        <v/>
      </c>
      <c r="CQ705" s="39" t="str">
        <f t="shared" si="902"/>
        <v/>
      </c>
      <c r="CR705" s="39" t="str">
        <f t="shared" si="902"/>
        <v/>
      </c>
      <c r="CS705" s="39" t="str">
        <f t="shared" si="902"/>
        <v/>
      </c>
      <c r="CT705" s="39" t="str">
        <f t="shared" si="902"/>
        <v/>
      </c>
      <c r="CU705" s="39" t="str">
        <f t="shared" si="902"/>
        <v/>
      </c>
      <c r="CV705" s="39" t="str">
        <f t="shared" si="902"/>
        <v/>
      </c>
      <c r="CW705" s="39" t="str">
        <f t="shared" si="902"/>
        <v/>
      </c>
      <c r="CX705" s="39" t="str">
        <f t="shared" si="913"/>
        <v/>
      </c>
      <c r="CY705" s="39" t="str">
        <f t="shared" si="913"/>
        <v/>
      </c>
      <c r="CZ705" s="39" t="str">
        <f t="shared" si="913"/>
        <v/>
      </c>
      <c r="DA705" s="39" t="str">
        <f t="shared" si="913"/>
        <v/>
      </c>
      <c r="DB705" s="39" t="str">
        <f t="shared" si="913"/>
        <v/>
      </c>
      <c r="DC705" s="39" t="str">
        <f t="shared" si="913"/>
        <v/>
      </c>
      <c r="DD705" s="39" t="str">
        <f t="shared" si="913"/>
        <v/>
      </c>
      <c r="DE705" s="39" t="str">
        <f t="shared" si="913"/>
        <v/>
      </c>
      <c r="DF705" s="39" t="str">
        <f t="shared" si="914"/>
        <v/>
      </c>
      <c r="DG705" s="39" t="str">
        <f t="shared" si="914"/>
        <v/>
      </c>
      <c r="DH705" s="39" t="str">
        <f t="shared" si="914"/>
        <v/>
      </c>
      <c r="DI705" s="39" t="str">
        <f t="shared" si="914"/>
        <v/>
      </c>
      <c r="DJ705" s="39" t="str">
        <f t="shared" si="914"/>
        <v/>
      </c>
      <c r="DK705" s="39" t="str">
        <f t="shared" si="914"/>
        <v/>
      </c>
      <c r="DL705" s="39" t="str">
        <f t="shared" si="915"/>
        <v/>
      </c>
      <c r="DM705" s="39" t="str">
        <f t="shared" si="915"/>
        <v/>
      </c>
      <c r="DN705" s="39" t="str">
        <f t="shared" si="915"/>
        <v/>
      </c>
      <c r="DO705" s="39" t="str">
        <f t="shared" si="915"/>
        <v/>
      </c>
      <c r="DP705" s="39" t="str">
        <f t="shared" si="915"/>
        <v/>
      </c>
      <c r="DQ705" s="39" t="str">
        <f t="shared" si="915"/>
        <v/>
      </c>
      <c r="DR705" s="39" t="str">
        <f t="shared" si="915"/>
        <v/>
      </c>
      <c r="DS705" s="39" t="str">
        <f t="shared" si="915"/>
        <v/>
      </c>
      <c r="DT705" s="39" t="str">
        <f t="shared" si="915"/>
        <v/>
      </c>
      <c r="DU705" s="39" t="str">
        <f t="shared" si="907"/>
        <v/>
      </c>
      <c r="DV705" s="39" t="str">
        <f t="shared" si="907"/>
        <v/>
      </c>
      <c r="DW705" s="39" t="str">
        <f t="shared" si="907"/>
        <v/>
      </c>
      <c r="DX705" s="39" t="str">
        <f t="shared" si="907"/>
        <v/>
      </c>
      <c r="DY705" s="39" t="str">
        <f t="shared" si="907"/>
        <v/>
      </c>
      <c r="DZ705" s="39" t="str">
        <f t="shared" si="907"/>
        <v/>
      </c>
      <c r="EA705" s="39" t="str">
        <f t="shared" si="907"/>
        <v/>
      </c>
      <c r="EB705" s="39" t="str">
        <f t="shared" si="907"/>
        <v/>
      </c>
      <c r="EC705" s="39" t="str">
        <f t="shared" si="907"/>
        <v/>
      </c>
      <c r="ED705" s="39" t="str">
        <f t="shared" si="907"/>
        <v/>
      </c>
      <c r="EE705" s="39" t="str">
        <f t="shared" si="916"/>
        <v/>
      </c>
      <c r="EF705" s="39" t="str">
        <f t="shared" si="916"/>
        <v/>
      </c>
      <c r="EG705" s="39" t="str">
        <f t="shared" si="916"/>
        <v/>
      </c>
      <c r="EH705" s="39" t="str">
        <f t="shared" si="916"/>
        <v/>
      </c>
      <c r="EI705" s="39" t="str">
        <f t="shared" si="916"/>
        <v/>
      </c>
      <c r="EJ705" s="39" t="str">
        <f t="shared" si="916"/>
        <v/>
      </c>
      <c r="EK705" s="39" t="str">
        <f t="shared" si="911"/>
        <v/>
      </c>
      <c r="EL705" s="39" t="str">
        <f t="shared" si="911"/>
        <v/>
      </c>
      <c r="EM705" s="39" t="str">
        <f t="shared" si="911"/>
        <v/>
      </c>
      <c r="EN705" s="39" t="str">
        <f t="shared" si="911"/>
        <v/>
      </c>
      <c r="EO705" s="39" t="str">
        <f t="shared" si="911"/>
        <v/>
      </c>
    </row>
    <row r="706" spans="75:145">
      <c r="BW706" s="39" t="str">
        <f t="shared" si="910"/>
        <v/>
      </c>
      <c r="BX706" s="39" t="str">
        <f t="shared" si="918"/>
        <v/>
      </c>
      <c r="BY706" s="39" t="str">
        <f t="shared" si="918"/>
        <v/>
      </c>
      <c r="BZ706" s="39" t="str">
        <f t="shared" si="918"/>
        <v/>
      </c>
      <c r="CA706" s="39" t="str">
        <f t="shared" si="918"/>
        <v/>
      </c>
      <c r="CB706" s="39" t="str">
        <f t="shared" si="918"/>
        <v/>
      </c>
      <c r="CC706" s="39" t="str">
        <f t="shared" si="918"/>
        <v/>
      </c>
      <c r="CD706" s="39" t="str">
        <f t="shared" si="918"/>
        <v/>
      </c>
      <c r="CE706" s="39" t="str">
        <f t="shared" si="918"/>
        <v/>
      </c>
      <c r="CF706" s="39" t="str">
        <f t="shared" si="918"/>
        <v/>
      </c>
      <c r="CG706" s="39" t="str">
        <f t="shared" si="917"/>
        <v/>
      </c>
      <c r="CH706" s="39" t="str">
        <f t="shared" si="912"/>
        <v/>
      </c>
      <c r="CI706" s="39" t="str">
        <f t="shared" si="912"/>
        <v/>
      </c>
      <c r="CJ706" s="39" t="str">
        <f t="shared" si="912"/>
        <v/>
      </c>
      <c r="CK706" s="39" t="str">
        <f t="shared" si="912"/>
        <v/>
      </c>
      <c r="CL706" s="39" t="str">
        <f t="shared" si="912"/>
        <v/>
      </c>
      <c r="CM706" s="39" t="str">
        <f t="shared" si="912"/>
        <v/>
      </c>
      <c r="CN706" s="39" t="str">
        <f t="shared" si="902"/>
        <v/>
      </c>
      <c r="CO706" s="39" t="str">
        <f t="shared" si="902"/>
        <v/>
      </c>
      <c r="CP706" s="39" t="str">
        <f t="shared" si="902"/>
        <v/>
      </c>
      <c r="CQ706" s="39" t="str">
        <f t="shared" si="902"/>
        <v/>
      </c>
      <c r="CR706" s="39" t="str">
        <f t="shared" ref="CR706:DG724" si="919">IF(X706="","","|n|cffffcc00"&amp;CR$2&amp;"：|r"&amp;X706&amp;CR$1)</f>
        <v/>
      </c>
      <c r="CS706" s="39" t="str">
        <f t="shared" si="919"/>
        <v/>
      </c>
      <c r="CT706" s="39" t="str">
        <f t="shared" si="919"/>
        <v/>
      </c>
      <c r="CU706" s="39" t="str">
        <f t="shared" si="919"/>
        <v/>
      </c>
      <c r="CV706" s="39" t="str">
        <f t="shared" si="919"/>
        <v/>
      </c>
      <c r="CW706" s="39" t="str">
        <f t="shared" si="919"/>
        <v/>
      </c>
      <c r="CX706" s="39" t="str">
        <f t="shared" si="913"/>
        <v/>
      </c>
      <c r="CY706" s="39" t="str">
        <f t="shared" si="913"/>
        <v/>
      </c>
      <c r="CZ706" s="39" t="str">
        <f t="shared" si="913"/>
        <v/>
      </c>
      <c r="DA706" s="39" t="str">
        <f t="shared" si="913"/>
        <v/>
      </c>
      <c r="DB706" s="39" t="str">
        <f t="shared" si="913"/>
        <v/>
      </c>
      <c r="DC706" s="39" t="str">
        <f t="shared" si="913"/>
        <v/>
      </c>
      <c r="DD706" s="39" t="str">
        <f t="shared" si="913"/>
        <v/>
      </c>
      <c r="DE706" s="39" t="str">
        <f t="shared" si="913"/>
        <v/>
      </c>
      <c r="DF706" s="39" t="str">
        <f t="shared" si="914"/>
        <v/>
      </c>
      <c r="DG706" s="39" t="str">
        <f t="shared" si="914"/>
        <v/>
      </c>
      <c r="DH706" s="39" t="str">
        <f t="shared" si="914"/>
        <v/>
      </c>
      <c r="DI706" s="39" t="str">
        <f t="shared" si="914"/>
        <v/>
      </c>
      <c r="DJ706" s="39" t="str">
        <f t="shared" si="914"/>
        <v/>
      </c>
      <c r="DK706" s="39" t="str">
        <f t="shared" si="914"/>
        <v/>
      </c>
      <c r="DL706" s="39" t="str">
        <f t="shared" si="915"/>
        <v/>
      </c>
      <c r="DM706" s="39" t="str">
        <f t="shared" si="915"/>
        <v/>
      </c>
      <c r="DN706" s="39" t="str">
        <f t="shared" si="915"/>
        <v/>
      </c>
      <c r="DO706" s="39" t="str">
        <f t="shared" si="915"/>
        <v/>
      </c>
      <c r="DP706" s="39" t="str">
        <f t="shared" si="915"/>
        <v/>
      </c>
      <c r="DQ706" s="39" t="str">
        <f t="shared" si="915"/>
        <v/>
      </c>
      <c r="DR706" s="39" t="str">
        <f t="shared" si="915"/>
        <v/>
      </c>
      <c r="DS706" s="39" t="str">
        <f t="shared" si="915"/>
        <v/>
      </c>
      <c r="DT706" s="39" t="str">
        <f t="shared" si="915"/>
        <v/>
      </c>
      <c r="DU706" s="39" t="str">
        <f t="shared" si="907"/>
        <v/>
      </c>
      <c r="DV706" s="39" t="str">
        <f t="shared" si="907"/>
        <v/>
      </c>
      <c r="DW706" s="39" t="str">
        <f t="shared" si="907"/>
        <v/>
      </c>
      <c r="DX706" s="39" t="str">
        <f t="shared" si="907"/>
        <v/>
      </c>
      <c r="DY706" s="39" t="str">
        <f t="shared" si="907"/>
        <v/>
      </c>
      <c r="DZ706" s="39" t="str">
        <f t="shared" si="907"/>
        <v/>
      </c>
      <c r="EA706" s="39" t="str">
        <f t="shared" si="907"/>
        <v/>
      </c>
      <c r="EB706" s="39" t="str">
        <f t="shared" si="907"/>
        <v/>
      </c>
      <c r="EC706" s="39" t="str">
        <f t="shared" si="907"/>
        <v/>
      </c>
      <c r="ED706" s="39" t="str">
        <f t="shared" si="907"/>
        <v/>
      </c>
      <c r="EE706" s="39" t="str">
        <f t="shared" si="916"/>
        <v/>
      </c>
      <c r="EF706" s="39" t="str">
        <f t="shared" si="916"/>
        <v/>
      </c>
      <c r="EG706" s="39" t="str">
        <f t="shared" si="916"/>
        <v/>
      </c>
      <c r="EH706" s="39" t="str">
        <f t="shared" si="916"/>
        <v/>
      </c>
      <c r="EI706" s="39" t="str">
        <f t="shared" si="916"/>
        <v/>
      </c>
      <c r="EJ706" s="39" t="str">
        <f t="shared" si="916"/>
        <v/>
      </c>
      <c r="EK706" s="39" t="str">
        <f t="shared" si="911"/>
        <v/>
      </c>
      <c r="EL706" s="39" t="str">
        <f t="shared" si="911"/>
        <v/>
      </c>
      <c r="EM706" s="39" t="str">
        <f t="shared" si="911"/>
        <v/>
      </c>
      <c r="EN706" s="39" t="str">
        <f t="shared" si="911"/>
        <v/>
      </c>
      <c r="EO706" s="39" t="str">
        <f t="shared" si="911"/>
        <v/>
      </c>
    </row>
    <row r="707" spans="75:145">
      <c r="BW707" s="39" t="str">
        <f t="shared" si="910"/>
        <v/>
      </c>
      <c r="BX707" s="39" t="str">
        <f t="shared" si="918"/>
        <v/>
      </c>
      <c r="BY707" s="39" t="str">
        <f t="shared" si="918"/>
        <v/>
      </c>
      <c r="BZ707" s="39" t="str">
        <f t="shared" si="918"/>
        <v/>
      </c>
      <c r="CA707" s="39" t="str">
        <f t="shared" si="918"/>
        <v/>
      </c>
      <c r="CB707" s="39" t="str">
        <f t="shared" si="918"/>
        <v/>
      </c>
      <c r="CC707" s="39" t="str">
        <f t="shared" si="918"/>
        <v/>
      </c>
      <c r="CD707" s="39" t="str">
        <f t="shared" si="918"/>
        <v/>
      </c>
      <c r="CE707" s="39" t="str">
        <f t="shared" si="918"/>
        <v/>
      </c>
      <c r="CF707" s="39" t="str">
        <f t="shared" si="918"/>
        <v/>
      </c>
      <c r="CG707" s="39" t="str">
        <f t="shared" si="917"/>
        <v/>
      </c>
      <c r="CH707" s="39" t="str">
        <f t="shared" si="912"/>
        <v/>
      </c>
      <c r="CI707" s="39" t="str">
        <f t="shared" si="912"/>
        <v/>
      </c>
      <c r="CJ707" s="39" t="str">
        <f t="shared" si="912"/>
        <v/>
      </c>
      <c r="CK707" s="39" t="str">
        <f t="shared" si="912"/>
        <v/>
      </c>
      <c r="CL707" s="39" t="str">
        <f t="shared" si="912"/>
        <v/>
      </c>
      <c r="CM707" s="39" t="str">
        <f t="shared" si="912"/>
        <v/>
      </c>
      <c r="CN707" s="39" t="str">
        <f t="shared" si="912"/>
        <v/>
      </c>
      <c r="CO707" s="39" t="str">
        <f t="shared" si="912"/>
        <v/>
      </c>
      <c r="CP707" s="39" t="str">
        <f t="shared" si="912"/>
        <v/>
      </c>
      <c r="CQ707" s="39" t="str">
        <f t="shared" si="912"/>
        <v/>
      </c>
      <c r="CR707" s="39" t="str">
        <f t="shared" si="919"/>
        <v/>
      </c>
      <c r="CS707" s="39" t="str">
        <f t="shared" si="919"/>
        <v/>
      </c>
      <c r="CT707" s="39" t="str">
        <f t="shared" si="919"/>
        <v/>
      </c>
      <c r="CU707" s="39" t="str">
        <f t="shared" si="919"/>
        <v/>
      </c>
      <c r="CV707" s="39" t="str">
        <f t="shared" si="919"/>
        <v/>
      </c>
      <c r="CW707" s="39" t="str">
        <f t="shared" si="919"/>
        <v/>
      </c>
      <c r="CX707" s="39" t="str">
        <f t="shared" si="913"/>
        <v/>
      </c>
      <c r="CY707" s="39" t="str">
        <f t="shared" si="913"/>
        <v/>
      </c>
      <c r="CZ707" s="39" t="str">
        <f t="shared" si="913"/>
        <v/>
      </c>
      <c r="DA707" s="39" t="str">
        <f t="shared" si="913"/>
        <v/>
      </c>
      <c r="DB707" s="39" t="str">
        <f t="shared" si="913"/>
        <v/>
      </c>
      <c r="DC707" s="39" t="str">
        <f t="shared" si="913"/>
        <v/>
      </c>
      <c r="DD707" s="39" t="str">
        <f t="shared" si="913"/>
        <v/>
      </c>
      <c r="DE707" s="39" t="str">
        <f t="shared" si="913"/>
        <v/>
      </c>
      <c r="DF707" s="39" t="str">
        <f t="shared" si="914"/>
        <v/>
      </c>
      <c r="DG707" s="39" t="str">
        <f t="shared" si="914"/>
        <v/>
      </c>
      <c r="DH707" s="39" t="str">
        <f t="shared" si="914"/>
        <v/>
      </c>
      <c r="DI707" s="39" t="str">
        <f t="shared" si="914"/>
        <v/>
      </c>
      <c r="DJ707" s="39" t="str">
        <f t="shared" si="914"/>
        <v/>
      </c>
      <c r="DK707" s="39" t="str">
        <f t="shared" si="914"/>
        <v/>
      </c>
      <c r="DL707" s="39" t="str">
        <f t="shared" si="915"/>
        <v/>
      </c>
      <c r="DM707" s="39" t="str">
        <f t="shared" si="915"/>
        <v/>
      </c>
      <c r="DN707" s="39" t="str">
        <f t="shared" si="915"/>
        <v/>
      </c>
      <c r="DO707" s="39" t="str">
        <f t="shared" si="915"/>
        <v/>
      </c>
      <c r="DP707" s="39" t="str">
        <f t="shared" si="915"/>
        <v/>
      </c>
      <c r="DQ707" s="39" t="str">
        <f t="shared" si="915"/>
        <v/>
      </c>
      <c r="DR707" s="39" t="str">
        <f t="shared" si="915"/>
        <v/>
      </c>
      <c r="DS707" s="39" t="str">
        <f t="shared" si="915"/>
        <v/>
      </c>
      <c r="DT707" s="39" t="str">
        <f t="shared" si="915"/>
        <v/>
      </c>
      <c r="DU707" s="39" t="str">
        <f t="shared" si="907"/>
        <v/>
      </c>
      <c r="DV707" s="39" t="str">
        <f t="shared" si="907"/>
        <v/>
      </c>
      <c r="DW707" s="39" t="str">
        <f t="shared" si="907"/>
        <v/>
      </c>
      <c r="DX707" s="39" t="str">
        <f t="shared" si="907"/>
        <v/>
      </c>
      <c r="DY707" s="39" t="str">
        <f t="shared" si="907"/>
        <v/>
      </c>
      <c r="DZ707" s="39" t="str">
        <f t="shared" si="907"/>
        <v/>
      </c>
      <c r="EA707" s="39" t="str">
        <f t="shared" si="907"/>
        <v/>
      </c>
      <c r="EB707" s="39" t="str">
        <f t="shared" si="907"/>
        <v/>
      </c>
      <c r="EC707" s="39" t="str">
        <f t="shared" si="907"/>
        <v/>
      </c>
      <c r="ED707" s="39" t="str">
        <f t="shared" si="907"/>
        <v/>
      </c>
      <c r="EE707" s="39" t="str">
        <f t="shared" si="916"/>
        <v/>
      </c>
      <c r="EF707" s="39" t="str">
        <f t="shared" si="916"/>
        <v/>
      </c>
      <c r="EG707" s="39" t="str">
        <f t="shared" si="916"/>
        <v/>
      </c>
      <c r="EH707" s="39" t="str">
        <f t="shared" si="916"/>
        <v/>
      </c>
      <c r="EI707" s="39" t="str">
        <f t="shared" si="916"/>
        <v/>
      </c>
      <c r="EJ707" s="39" t="str">
        <f t="shared" si="916"/>
        <v/>
      </c>
      <c r="EK707" s="39" t="str">
        <f t="shared" si="911"/>
        <v/>
      </c>
      <c r="EL707" s="39" t="str">
        <f t="shared" si="911"/>
        <v/>
      </c>
      <c r="EM707" s="39" t="str">
        <f t="shared" si="911"/>
        <v/>
      </c>
      <c r="EN707" s="39" t="str">
        <f t="shared" si="911"/>
        <v/>
      </c>
      <c r="EO707" s="39" t="str">
        <f t="shared" si="911"/>
        <v/>
      </c>
    </row>
    <row r="708" spans="75:145">
      <c r="BW708" s="39" t="str">
        <f t="shared" si="910"/>
        <v/>
      </c>
      <c r="BX708" s="39" t="str">
        <f t="shared" si="918"/>
        <v/>
      </c>
      <c r="BY708" s="39" t="str">
        <f t="shared" si="918"/>
        <v/>
      </c>
      <c r="BZ708" s="39" t="str">
        <f t="shared" si="918"/>
        <v/>
      </c>
      <c r="CA708" s="39" t="str">
        <f t="shared" si="918"/>
        <v/>
      </c>
      <c r="CB708" s="39" t="str">
        <f t="shared" si="918"/>
        <v/>
      </c>
      <c r="CC708" s="39" t="str">
        <f t="shared" si="918"/>
        <v/>
      </c>
      <c r="CD708" s="39" t="str">
        <f t="shared" si="918"/>
        <v/>
      </c>
      <c r="CE708" s="39" t="str">
        <f t="shared" si="918"/>
        <v/>
      </c>
      <c r="CF708" s="39" t="str">
        <f t="shared" si="918"/>
        <v/>
      </c>
      <c r="CG708" s="39" t="str">
        <f t="shared" si="917"/>
        <v/>
      </c>
      <c r="CH708" s="39" t="str">
        <f t="shared" si="912"/>
        <v/>
      </c>
      <c r="CI708" s="39" t="str">
        <f t="shared" si="912"/>
        <v/>
      </c>
      <c r="CJ708" s="39" t="str">
        <f t="shared" si="912"/>
        <v/>
      </c>
      <c r="CK708" s="39" t="str">
        <f t="shared" si="912"/>
        <v/>
      </c>
      <c r="CL708" s="39" t="str">
        <f t="shared" si="912"/>
        <v/>
      </c>
      <c r="CM708" s="39" t="str">
        <f t="shared" si="912"/>
        <v/>
      </c>
      <c r="CN708" s="39" t="str">
        <f t="shared" si="912"/>
        <v/>
      </c>
      <c r="CO708" s="39" t="str">
        <f t="shared" si="912"/>
        <v/>
      </c>
      <c r="CP708" s="39" t="str">
        <f t="shared" si="912"/>
        <v/>
      </c>
      <c r="CQ708" s="39" t="str">
        <f t="shared" si="912"/>
        <v/>
      </c>
      <c r="CR708" s="39" t="str">
        <f t="shared" si="919"/>
        <v/>
      </c>
      <c r="CS708" s="39" t="str">
        <f t="shared" si="919"/>
        <v/>
      </c>
      <c r="CT708" s="39" t="str">
        <f t="shared" si="919"/>
        <v/>
      </c>
      <c r="CU708" s="39" t="str">
        <f t="shared" si="919"/>
        <v/>
      </c>
      <c r="CV708" s="39" t="str">
        <f t="shared" si="919"/>
        <v/>
      </c>
      <c r="CW708" s="39" t="str">
        <f t="shared" si="919"/>
        <v/>
      </c>
      <c r="CX708" s="39" t="str">
        <f t="shared" si="913"/>
        <v/>
      </c>
      <c r="CY708" s="39" t="str">
        <f t="shared" si="913"/>
        <v/>
      </c>
      <c r="CZ708" s="39" t="str">
        <f t="shared" si="913"/>
        <v/>
      </c>
      <c r="DA708" s="39" t="str">
        <f t="shared" si="913"/>
        <v/>
      </c>
      <c r="DB708" s="39" t="str">
        <f t="shared" si="913"/>
        <v/>
      </c>
      <c r="DC708" s="39" t="str">
        <f t="shared" si="913"/>
        <v/>
      </c>
      <c r="DD708" s="39" t="str">
        <f t="shared" si="913"/>
        <v/>
      </c>
      <c r="DE708" s="39" t="str">
        <f t="shared" si="913"/>
        <v/>
      </c>
      <c r="DF708" s="39" t="str">
        <f t="shared" si="914"/>
        <v/>
      </c>
      <c r="DG708" s="39" t="str">
        <f t="shared" si="914"/>
        <v/>
      </c>
      <c r="DH708" s="39" t="str">
        <f t="shared" si="914"/>
        <v/>
      </c>
      <c r="DI708" s="39" t="str">
        <f t="shared" si="914"/>
        <v/>
      </c>
      <c r="DJ708" s="39" t="str">
        <f t="shared" si="914"/>
        <v/>
      </c>
      <c r="DK708" s="39" t="str">
        <f t="shared" si="914"/>
        <v/>
      </c>
      <c r="DL708" s="39" t="str">
        <f t="shared" si="915"/>
        <v/>
      </c>
      <c r="DM708" s="39" t="str">
        <f t="shared" si="915"/>
        <v/>
      </c>
      <c r="DN708" s="39" t="str">
        <f t="shared" si="915"/>
        <v/>
      </c>
      <c r="DO708" s="39" t="str">
        <f t="shared" si="915"/>
        <v/>
      </c>
      <c r="DP708" s="39" t="str">
        <f t="shared" si="915"/>
        <v/>
      </c>
      <c r="DQ708" s="39" t="str">
        <f t="shared" si="915"/>
        <v/>
      </c>
      <c r="DR708" s="39" t="str">
        <f t="shared" si="915"/>
        <v/>
      </c>
      <c r="DS708" s="39" t="str">
        <f t="shared" si="915"/>
        <v/>
      </c>
      <c r="DT708" s="39" t="str">
        <f t="shared" si="915"/>
        <v/>
      </c>
      <c r="DU708" s="39" t="str">
        <f t="shared" si="907"/>
        <v/>
      </c>
      <c r="DV708" s="39" t="str">
        <f t="shared" si="907"/>
        <v/>
      </c>
      <c r="DW708" s="39" t="str">
        <f t="shared" si="907"/>
        <v/>
      </c>
      <c r="DX708" s="39" t="str">
        <f t="shared" si="907"/>
        <v/>
      </c>
      <c r="DY708" s="39" t="str">
        <f t="shared" si="907"/>
        <v/>
      </c>
      <c r="DZ708" s="39" t="str">
        <f t="shared" si="907"/>
        <v/>
      </c>
      <c r="EA708" s="39" t="str">
        <f t="shared" si="907"/>
        <v/>
      </c>
      <c r="EB708" s="39" t="str">
        <f t="shared" ref="EB708:ED723" si="920">IF(BH708="","","|n|cffffcc00"&amp;EB$2&amp;"：|r"&amp;BH708&amp;EB$1)</f>
        <v/>
      </c>
      <c r="EC708" s="39" t="str">
        <f t="shared" si="920"/>
        <v/>
      </c>
      <c r="ED708" s="39" t="str">
        <f t="shared" si="920"/>
        <v/>
      </c>
      <c r="EE708" s="39" t="str">
        <f t="shared" si="916"/>
        <v/>
      </c>
      <c r="EF708" s="39" t="str">
        <f t="shared" si="916"/>
        <v/>
      </c>
      <c r="EG708" s="39" t="str">
        <f t="shared" si="916"/>
        <v/>
      </c>
      <c r="EH708" s="39" t="str">
        <f t="shared" si="916"/>
        <v/>
      </c>
      <c r="EI708" s="39" t="str">
        <f t="shared" si="916"/>
        <v/>
      </c>
      <c r="EJ708" s="39" t="str">
        <f t="shared" si="916"/>
        <v/>
      </c>
      <c r="EK708" s="39" t="str">
        <f t="shared" si="911"/>
        <v/>
      </c>
      <c r="EL708" s="39" t="str">
        <f t="shared" si="911"/>
        <v/>
      </c>
      <c r="EM708" s="39" t="str">
        <f t="shared" si="911"/>
        <v/>
      </c>
      <c r="EN708" s="39" t="str">
        <f t="shared" si="911"/>
        <v/>
      </c>
      <c r="EO708" s="39" t="str">
        <f t="shared" si="911"/>
        <v/>
      </c>
    </row>
    <row r="709" spans="75:145">
      <c r="BW709" s="39" t="str">
        <f t="shared" si="910"/>
        <v/>
      </c>
      <c r="BX709" s="39" t="str">
        <f t="shared" si="918"/>
        <v/>
      </c>
      <c r="BY709" s="39" t="str">
        <f t="shared" si="918"/>
        <v/>
      </c>
      <c r="BZ709" s="39" t="str">
        <f t="shared" si="918"/>
        <v/>
      </c>
      <c r="CA709" s="39" t="str">
        <f t="shared" si="918"/>
        <v/>
      </c>
      <c r="CB709" s="39" t="str">
        <f t="shared" si="918"/>
        <v/>
      </c>
      <c r="CC709" s="39" t="str">
        <f t="shared" si="918"/>
        <v/>
      </c>
      <c r="CD709" s="39" t="str">
        <f t="shared" si="918"/>
        <v/>
      </c>
      <c r="CE709" s="39" t="str">
        <f t="shared" si="918"/>
        <v/>
      </c>
      <c r="CF709" s="39" t="str">
        <f t="shared" si="918"/>
        <v/>
      </c>
      <c r="CG709" s="39" t="str">
        <f t="shared" si="917"/>
        <v/>
      </c>
      <c r="CH709" s="39" t="str">
        <f t="shared" si="912"/>
        <v/>
      </c>
      <c r="CI709" s="39" t="str">
        <f t="shared" si="912"/>
        <v/>
      </c>
      <c r="CJ709" s="39" t="str">
        <f t="shared" si="912"/>
        <v/>
      </c>
      <c r="CK709" s="39" t="str">
        <f t="shared" si="912"/>
        <v/>
      </c>
      <c r="CL709" s="39" t="str">
        <f t="shared" si="912"/>
        <v/>
      </c>
      <c r="CM709" s="39" t="str">
        <f t="shared" si="912"/>
        <v/>
      </c>
      <c r="CN709" s="39" t="str">
        <f t="shared" si="912"/>
        <v/>
      </c>
      <c r="CO709" s="39" t="str">
        <f t="shared" si="912"/>
        <v/>
      </c>
      <c r="CP709" s="39" t="str">
        <f t="shared" si="912"/>
        <v/>
      </c>
      <c r="CQ709" s="39" t="str">
        <f t="shared" si="912"/>
        <v/>
      </c>
      <c r="CR709" s="39" t="str">
        <f t="shared" si="919"/>
        <v/>
      </c>
      <c r="CS709" s="39" t="str">
        <f t="shared" si="919"/>
        <v/>
      </c>
      <c r="CT709" s="39" t="str">
        <f t="shared" si="919"/>
        <v/>
      </c>
      <c r="CU709" s="39" t="str">
        <f t="shared" si="919"/>
        <v/>
      </c>
      <c r="CV709" s="39" t="str">
        <f t="shared" si="919"/>
        <v/>
      </c>
      <c r="CW709" s="39" t="str">
        <f t="shared" si="919"/>
        <v/>
      </c>
      <c r="CX709" s="39" t="str">
        <f t="shared" si="913"/>
        <v/>
      </c>
      <c r="CY709" s="39" t="str">
        <f t="shared" si="913"/>
        <v/>
      </c>
      <c r="CZ709" s="39" t="str">
        <f t="shared" si="913"/>
        <v/>
      </c>
      <c r="DA709" s="39" t="str">
        <f t="shared" si="913"/>
        <v/>
      </c>
      <c r="DB709" s="39" t="str">
        <f t="shared" si="913"/>
        <v/>
      </c>
      <c r="DC709" s="39" t="str">
        <f t="shared" si="913"/>
        <v/>
      </c>
      <c r="DD709" s="39" t="str">
        <f t="shared" si="913"/>
        <v/>
      </c>
      <c r="DE709" s="39" t="str">
        <f t="shared" si="913"/>
        <v/>
      </c>
      <c r="DF709" s="39" t="str">
        <f t="shared" si="914"/>
        <v/>
      </c>
      <c r="DG709" s="39" t="str">
        <f t="shared" si="914"/>
        <v/>
      </c>
      <c r="DH709" s="39" t="str">
        <f t="shared" si="914"/>
        <v/>
      </c>
      <c r="DI709" s="39" t="str">
        <f t="shared" si="914"/>
        <v/>
      </c>
      <c r="DJ709" s="39" t="str">
        <f t="shared" si="914"/>
        <v/>
      </c>
      <c r="DK709" s="39" t="str">
        <f t="shared" si="914"/>
        <v/>
      </c>
      <c r="DL709" s="39" t="str">
        <f t="shared" si="915"/>
        <v/>
      </c>
      <c r="DM709" s="39" t="str">
        <f t="shared" si="915"/>
        <v/>
      </c>
      <c r="DN709" s="39" t="str">
        <f t="shared" si="915"/>
        <v/>
      </c>
      <c r="DO709" s="39" t="str">
        <f t="shared" si="915"/>
        <v/>
      </c>
      <c r="DP709" s="39" t="str">
        <f t="shared" si="915"/>
        <v/>
      </c>
      <c r="DQ709" s="39" t="str">
        <f t="shared" si="915"/>
        <v/>
      </c>
      <c r="DR709" s="39" t="str">
        <f t="shared" si="915"/>
        <v/>
      </c>
      <c r="DS709" s="39" t="str">
        <f t="shared" si="915"/>
        <v/>
      </c>
      <c r="DT709" s="39" t="str">
        <f t="shared" si="915"/>
        <v/>
      </c>
      <c r="DU709" s="39" t="str">
        <f t="shared" si="915"/>
        <v/>
      </c>
      <c r="DV709" s="39" t="str">
        <f t="shared" si="915"/>
        <v/>
      </c>
      <c r="DW709" s="39" t="str">
        <f t="shared" si="915"/>
        <v/>
      </c>
      <c r="DX709" s="39" t="str">
        <f t="shared" si="915"/>
        <v/>
      </c>
      <c r="DY709" s="39" t="str">
        <f t="shared" si="915"/>
        <v/>
      </c>
      <c r="DZ709" s="39" t="str">
        <f t="shared" si="915"/>
        <v/>
      </c>
      <c r="EA709" s="39" t="str">
        <f t="shared" si="915"/>
        <v/>
      </c>
      <c r="EB709" s="39" t="str">
        <f t="shared" si="920"/>
        <v/>
      </c>
      <c r="EC709" s="39" t="str">
        <f t="shared" si="920"/>
        <v/>
      </c>
      <c r="ED709" s="39" t="str">
        <f t="shared" si="920"/>
        <v/>
      </c>
      <c r="EE709" s="39" t="str">
        <f t="shared" si="916"/>
        <v/>
      </c>
      <c r="EF709" s="39" t="str">
        <f t="shared" si="916"/>
        <v/>
      </c>
      <c r="EG709" s="39" t="str">
        <f t="shared" si="916"/>
        <v/>
      </c>
      <c r="EH709" s="39" t="str">
        <f t="shared" si="916"/>
        <v/>
      </c>
      <c r="EI709" s="39" t="str">
        <f t="shared" si="916"/>
        <v/>
      </c>
      <c r="EJ709" s="39" t="str">
        <f t="shared" si="916"/>
        <v/>
      </c>
      <c r="EK709" s="39" t="str">
        <f t="shared" si="911"/>
        <v/>
      </c>
      <c r="EL709" s="39" t="str">
        <f t="shared" si="911"/>
        <v/>
      </c>
      <c r="EM709" s="39" t="str">
        <f t="shared" si="911"/>
        <v/>
      </c>
      <c r="EN709" s="39" t="str">
        <f t="shared" si="911"/>
        <v/>
      </c>
      <c r="EO709" s="39" t="str">
        <f t="shared" si="911"/>
        <v/>
      </c>
    </row>
    <row r="710" spans="75:145">
      <c r="BW710" s="39" t="str">
        <f t="shared" si="910"/>
        <v/>
      </c>
      <c r="BX710" s="39" t="str">
        <f t="shared" si="918"/>
        <v/>
      </c>
      <c r="BY710" s="39" t="str">
        <f t="shared" si="918"/>
        <v/>
      </c>
      <c r="BZ710" s="39" t="str">
        <f t="shared" si="918"/>
        <v/>
      </c>
      <c r="CA710" s="39" t="str">
        <f t="shared" si="918"/>
        <v/>
      </c>
      <c r="CB710" s="39" t="str">
        <f t="shared" si="918"/>
        <v/>
      </c>
      <c r="CC710" s="39" t="str">
        <f t="shared" si="918"/>
        <v/>
      </c>
      <c r="CD710" s="39" t="str">
        <f t="shared" si="918"/>
        <v/>
      </c>
      <c r="CE710" s="39" t="str">
        <f t="shared" si="918"/>
        <v/>
      </c>
      <c r="CF710" s="39" t="str">
        <f t="shared" si="918"/>
        <v/>
      </c>
      <c r="CG710" s="39" t="str">
        <f t="shared" si="917"/>
        <v/>
      </c>
      <c r="CH710" s="39" t="str">
        <f t="shared" si="912"/>
        <v/>
      </c>
      <c r="CI710" s="39" t="str">
        <f t="shared" si="912"/>
        <v/>
      </c>
      <c r="CJ710" s="39" t="str">
        <f t="shared" si="912"/>
        <v/>
      </c>
      <c r="CK710" s="39" t="str">
        <f t="shared" si="912"/>
        <v/>
      </c>
      <c r="CL710" s="39" t="str">
        <f t="shared" si="912"/>
        <v/>
      </c>
      <c r="CM710" s="39" t="str">
        <f t="shared" si="912"/>
        <v/>
      </c>
      <c r="CN710" s="39" t="str">
        <f t="shared" si="912"/>
        <v/>
      </c>
      <c r="CO710" s="39" t="str">
        <f t="shared" si="912"/>
        <v/>
      </c>
      <c r="CP710" s="39" t="str">
        <f t="shared" si="912"/>
        <v/>
      </c>
      <c r="CQ710" s="39" t="str">
        <f t="shared" si="912"/>
        <v/>
      </c>
      <c r="CR710" s="39" t="str">
        <f t="shared" si="919"/>
        <v/>
      </c>
      <c r="CS710" s="39" t="str">
        <f t="shared" si="919"/>
        <v/>
      </c>
      <c r="CT710" s="39" t="str">
        <f t="shared" si="919"/>
        <v/>
      </c>
      <c r="CU710" s="39" t="str">
        <f t="shared" si="919"/>
        <v/>
      </c>
      <c r="CV710" s="39" t="str">
        <f t="shared" si="919"/>
        <v/>
      </c>
      <c r="CW710" s="39" t="str">
        <f t="shared" si="919"/>
        <v/>
      </c>
      <c r="CX710" s="39" t="str">
        <f t="shared" si="913"/>
        <v/>
      </c>
      <c r="CY710" s="39" t="str">
        <f t="shared" si="913"/>
        <v/>
      </c>
      <c r="CZ710" s="39" t="str">
        <f t="shared" si="913"/>
        <v/>
      </c>
      <c r="DA710" s="39" t="str">
        <f t="shared" si="913"/>
        <v/>
      </c>
      <c r="DB710" s="39" t="str">
        <f t="shared" si="913"/>
        <v/>
      </c>
      <c r="DC710" s="39" t="str">
        <f t="shared" si="913"/>
        <v/>
      </c>
      <c r="DD710" s="39" t="str">
        <f t="shared" si="913"/>
        <v/>
      </c>
      <c r="DE710" s="39" t="str">
        <f t="shared" si="913"/>
        <v/>
      </c>
      <c r="DF710" s="39" t="str">
        <f t="shared" si="914"/>
        <v/>
      </c>
      <c r="DG710" s="39" t="str">
        <f t="shared" si="914"/>
        <v/>
      </c>
      <c r="DH710" s="39" t="str">
        <f t="shared" si="914"/>
        <v/>
      </c>
      <c r="DI710" s="39" t="str">
        <f t="shared" si="914"/>
        <v/>
      </c>
      <c r="DJ710" s="39" t="str">
        <f t="shared" si="914"/>
        <v/>
      </c>
      <c r="DK710" s="39" t="str">
        <f t="shared" si="914"/>
        <v/>
      </c>
      <c r="DL710" s="39" t="str">
        <f t="shared" si="915"/>
        <v/>
      </c>
      <c r="DM710" s="39" t="str">
        <f t="shared" si="915"/>
        <v/>
      </c>
      <c r="DN710" s="39" t="str">
        <f t="shared" si="915"/>
        <v/>
      </c>
      <c r="DO710" s="39" t="str">
        <f t="shared" si="915"/>
        <v/>
      </c>
      <c r="DP710" s="39" t="str">
        <f t="shared" si="915"/>
        <v/>
      </c>
      <c r="DQ710" s="39" t="str">
        <f t="shared" si="915"/>
        <v/>
      </c>
      <c r="DR710" s="39" t="str">
        <f t="shared" si="915"/>
        <v/>
      </c>
      <c r="DS710" s="39" t="str">
        <f t="shared" si="915"/>
        <v/>
      </c>
      <c r="DT710" s="39" t="str">
        <f t="shared" si="915"/>
        <v/>
      </c>
      <c r="DU710" s="39" t="str">
        <f t="shared" si="915"/>
        <v/>
      </c>
      <c r="DV710" s="39" t="str">
        <f t="shared" si="915"/>
        <v/>
      </c>
      <c r="DW710" s="39" t="str">
        <f t="shared" si="915"/>
        <v/>
      </c>
      <c r="DX710" s="39" t="str">
        <f t="shared" si="915"/>
        <v/>
      </c>
      <c r="DY710" s="39" t="str">
        <f t="shared" si="915"/>
        <v/>
      </c>
      <c r="DZ710" s="39" t="str">
        <f t="shared" si="915"/>
        <v/>
      </c>
      <c r="EA710" s="39" t="str">
        <f t="shared" si="915"/>
        <v/>
      </c>
      <c r="EB710" s="39" t="str">
        <f t="shared" si="920"/>
        <v/>
      </c>
      <c r="EC710" s="39" t="str">
        <f t="shared" si="920"/>
        <v/>
      </c>
      <c r="ED710" s="39" t="str">
        <f t="shared" si="920"/>
        <v/>
      </c>
      <c r="EE710" s="39" t="str">
        <f t="shared" si="916"/>
        <v/>
      </c>
      <c r="EF710" s="39" t="str">
        <f t="shared" si="916"/>
        <v/>
      </c>
      <c r="EG710" s="39" t="str">
        <f t="shared" si="916"/>
        <v/>
      </c>
      <c r="EH710" s="39" t="str">
        <f t="shared" si="916"/>
        <v/>
      </c>
      <c r="EI710" s="39" t="str">
        <f t="shared" si="916"/>
        <v/>
      </c>
      <c r="EJ710" s="39" t="str">
        <f t="shared" si="916"/>
        <v/>
      </c>
      <c r="EK710" s="39" t="str">
        <f t="shared" si="911"/>
        <v/>
      </c>
      <c r="EL710" s="39" t="str">
        <f t="shared" si="911"/>
        <v/>
      </c>
      <c r="EM710" s="39" t="str">
        <f t="shared" si="911"/>
        <v/>
      </c>
      <c r="EN710" s="39" t="str">
        <f t="shared" si="911"/>
        <v/>
      </c>
      <c r="EO710" s="39" t="str">
        <f t="shared" si="911"/>
        <v/>
      </c>
    </row>
    <row r="711" spans="75:145">
      <c r="BW711" s="39" t="str">
        <f t="shared" si="910"/>
        <v/>
      </c>
      <c r="BX711" s="39" t="str">
        <f t="shared" si="918"/>
        <v/>
      </c>
      <c r="BY711" s="39" t="str">
        <f t="shared" si="918"/>
        <v/>
      </c>
      <c r="BZ711" s="39" t="str">
        <f t="shared" si="918"/>
        <v/>
      </c>
      <c r="CA711" s="39" t="str">
        <f t="shared" si="918"/>
        <v/>
      </c>
      <c r="CB711" s="39" t="str">
        <f t="shared" si="918"/>
        <v/>
      </c>
      <c r="CC711" s="39" t="str">
        <f t="shared" si="918"/>
        <v/>
      </c>
      <c r="CD711" s="39" t="str">
        <f t="shared" si="918"/>
        <v/>
      </c>
      <c r="CE711" s="39" t="str">
        <f t="shared" si="918"/>
        <v/>
      </c>
      <c r="CF711" s="39" t="str">
        <f t="shared" si="918"/>
        <v/>
      </c>
      <c r="CG711" s="39" t="str">
        <f t="shared" si="917"/>
        <v/>
      </c>
      <c r="CH711" s="39" t="str">
        <f t="shared" si="912"/>
        <v/>
      </c>
      <c r="CI711" s="39" t="str">
        <f t="shared" si="912"/>
        <v/>
      </c>
      <c r="CJ711" s="39" t="str">
        <f t="shared" si="912"/>
        <v/>
      </c>
      <c r="CK711" s="39" t="str">
        <f t="shared" si="912"/>
        <v/>
      </c>
      <c r="CL711" s="39" t="str">
        <f t="shared" si="912"/>
        <v/>
      </c>
      <c r="CM711" s="39" t="str">
        <f t="shared" si="912"/>
        <v/>
      </c>
      <c r="CN711" s="39" t="str">
        <f t="shared" si="912"/>
        <v/>
      </c>
      <c r="CO711" s="39" t="str">
        <f t="shared" si="912"/>
        <v/>
      </c>
      <c r="CP711" s="39" t="str">
        <f t="shared" si="912"/>
        <v/>
      </c>
      <c r="CQ711" s="39" t="str">
        <f t="shared" si="912"/>
        <v/>
      </c>
      <c r="CR711" s="39" t="str">
        <f t="shared" si="919"/>
        <v/>
      </c>
      <c r="CS711" s="39" t="str">
        <f t="shared" si="919"/>
        <v/>
      </c>
      <c r="CT711" s="39" t="str">
        <f t="shared" si="919"/>
        <v/>
      </c>
      <c r="CU711" s="39" t="str">
        <f t="shared" si="919"/>
        <v/>
      </c>
      <c r="CV711" s="39" t="str">
        <f t="shared" si="919"/>
        <v/>
      </c>
      <c r="CW711" s="39" t="str">
        <f t="shared" si="919"/>
        <v/>
      </c>
      <c r="CX711" s="39" t="str">
        <f t="shared" si="913"/>
        <v/>
      </c>
      <c r="CY711" s="39" t="str">
        <f t="shared" si="913"/>
        <v/>
      </c>
      <c r="CZ711" s="39" t="str">
        <f t="shared" si="913"/>
        <v/>
      </c>
      <c r="DA711" s="39" t="str">
        <f t="shared" si="913"/>
        <v/>
      </c>
      <c r="DB711" s="39" t="str">
        <f t="shared" si="913"/>
        <v/>
      </c>
      <c r="DC711" s="39" t="str">
        <f t="shared" si="913"/>
        <v/>
      </c>
      <c r="DD711" s="39" t="str">
        <f t="shared" si="913"/>
        <v/>
      </c>
      <c r="DE711" s="39" t="str">
        <f t="shared" si="913"/>
        <v/>
      </c>
      <c r="DF711" s="39" t="str">
        <f t="shared" si="914"/>
        <v/>
      </c>
      <c r="DG711" s="39" t="str">
        <f t="shared" si="914"/>
        <v/>
      </c>
      <c r="DH711" s="39" t="str">
        <f t="shared" si="914"/>
        <v/>
      </c>
      <c r="DI711" s="39" t="str">
        <f t="shared" si="914"/>
        <v/>
      </c>
      <c r="DJ711" s="39" t="str">
        <f t="shared" si="914"/>
        <v/>
      </c>
      <c r="DK711" s="39" t="str">
        <f t="shared" si="914"/>
        <v/>
      </c>
      <c r="DL711" s="39" t="str">
        <f t="shared" si="915"/>
        <v/>
      </c>
      <c r="DM711" s="39" t="str">
        <f t="shared" si="915"/>
        <v/>
      </c>
      <c r="DN711" s="39" t="str">
        <f t="shared" si="915"/>
        <v/>
      </c>
      <c r="DO711" s="39" t="str">
        <f t="shared" si="915"/>
        <v/>
      </c>
      <c r="DP711" s="39" t="str">
        <f t="shared" si="915"/>
        <v/>
      </c>
      <c r="DQ711" s="39" t="str">
        <f t="shared" si="915"/>
        <v/>
      </c>
      <c r="DR711" s="39" t="str">
        <f t="shared" si="915"/>
        <v/>
      </c>
      <c r="DS711" s="39" t="str">
        <f t="shared" si="915"/>
        <v/>
      </c>
      <c r="DT711" s="39" t="str">
        <f t="shared" si="915"/>
        <v/>
      </c>
      <c r="DU711" s="39" t="str">
        <f t="shared" si="915"/>
        <v/>
      </c>
      <c r="DV711" s="39" t="str">
        <f t="shared" si="915"/>
        <v/>
      </c>
      <c r="DW711" s="39" t="str">
        <f t="shared" si="915"/>
        <v/>
      </c>
      <c r="DX711" s="39" t="str">
        <f t="shared" si="915"/>
        <v/>
      </c>
      <c r="DY711" s="39" t="str">
        <f t="shared" si="915"/>
        <v/>
      </c>
      <c r="DZ711" s="39" t="str">
        <f t="shared" si="915"/>
        <v/>
      </c>
      <c r="EA711" s="39" t="str">
        <f t="shared" si="915"/>
        <v/>
      </c>
      <c r="EB711" s="39" t="str">
        <f t="shared" si="920"/>
        <v/>
      </c>
      <c r="EC711" s="39" t="str">
        <f t="shared" si="920"/>
        <v/>
      </c>
      <c r="ED711" s="39" t="str">
        <f t="shared" si="920"/>
        <v/>
      </c>
      <c r="EE711" s="39" t="str">
        <f t="shared" si="916"/>
        <v/>
      </c>
      <c r="EF711" s="39" t="str">
        <f t="shared" si="916"/>
        <v/>
      </c>
      <c r="EG711" s="39" t="str">
        <f t="shared" si="916"/>
        <v/>
      </c>
      <c r="EH711" s="39" t="str">
        <f t="shared" si="916"/>
        <v/>
      </c>
      <c r="EI711" s="39" t="str">
        <f t="shared" si="916"/>
        <v/>
      </c>
      <c r="EJ711" s="39" t="str">
        <f t="shared" si="916"/>
        <v/>
      </c>
      <c r="EK711" s="39" t="str">
        <f t="shared" si="911"/>
        <v/>
      </c>
      <c r="EL711" s="39" t="str">
        <f t="shared" si="911"/>
        <v/>
      </c>
      <c r="EM711" s="39" t="str">
        <f t="shared" si="911"/>
        <v/>
      </c>
      <c r="EN711" s="39" t="str">
        <f t="shared" si="911"/>
        <v/>
      </c>
      <c r="EO711" s="39" t="str">
        <f t="shared" si="911"/>
        <v/>
      </c>
    </row>
    <row r="712" spans="75:145">
      <c r="BW712" s="39" t="str">
        <f t="shared" si="910"/>
        <v/>
      </c>
      <c r="BX712" s="39" t="str">
        <f t="shared" si="918"/>
        <v/>
      </c>
      <c r="BY712" s="39" t="str">
        <f t="shared" si="918"/>
        <v/>
      </c>
      <c r="BZ712" s="39" t="str">
        <f t="shared" si="918"/>
        <v/>
      </c>
      <c r="CA712" s="39" t="str">
        <f t="shared" si="918"/>
        <v/>
      </c>
      <c r="CB712" s="39" t="str">
        <f t="shared" si="918"/>
        <v/>
      </c>
      <c r="CC712" s="39" t="str">
        <f t="shared" si="918"/>
        <v/>
      </c>
      <c r="CD712" s="39" t="str">
        <f t="shared" si="918"/>
        <v/>
      </c>
      <c r="CE712" s="39" t="str">
        <f t="shared" si="918"/>
        <v/>
      </c>
      <c r="CF712" s="39" t="str">
        <f t="shared" si="918"/>
        <v/>
      </c>
      <c r="CG712" s="39" t="str">
        <f t="shared" si="917"/>
        <v/>
      </c>
      <c r="CH712" s="39" t="str">
        <f t="shared" si="912"/>
        <v/>
      </c>
      <c r="CI712" s="39" t="str">
        <f t="shared" si="912"/>
        <v/>
      </c>
      <c r="CJ712" s="39" t="str">
        <f t="shared" si="912"/>
        <v/>
      </c>
      <c r="CK712" s="39" t="str">
        <f t="shared" si="912"/>
        <v/>
      </c>
      <c r="CL712" s="39" t="str">
        <f t="shared" si="912"/>
        <v/>
      </c>
      <c r="CM712" s="39" t="str">
        <f t="shared" si="912"/>
        <v/>
      </c>
      <c r="CN712" s="39" t="str">
        <f t="shared" si="912"/>
        <v/>
      </c>
      <c r="CO712" s="39" t="str">
        <f t="shared" si="912"/>
        <v/>
      </c>
      <c r="CP712" s="39" t="str">
        <f t="shared" si="912"/>
        <v/>
      </c>
      <c r="CQ712" s="39" t="str">
        <f t="shared" si="912"/>
        <v/>
      </c>
      <c r="CR712" s="39" t="str">
        <f t="shared" si="919"/>
        <v/>
      </c>
      <c r="CS712" s="39" t="str">
        <f t="shared" si="919"/>
        <v/>
      </c>
      <c r="CT712" s="39" t="str">
        <f t="shared" si="919"/>
        <v/>
      </c>
      <c r="CU712" s="39" t="str">
        <f t="shared" si="919"/>
        <v/>
      </c>
      <c r="CV712" s="39" t="str">
        <f t="shared" si="919"/>
        <v/>
      </c>
      <c r="CW712" s="39" t="str">
        <f t="shared" si="919"/>
        <v/>
      </c>
      <c r="CX712" s="39" t="str">
        <f t="shared" si="913"/>
        <v/>
      </c>
      <c r="CY712" s="39" t="str">
        <f t="shared" si="913"/>
        <v/>
      </c>
      <c r="CZ712" s="39" t="str">
        <f t="shared" si="913"/>
        <v/>
      </c>
      <c r="DA712" s="39" t="str">
        <f t="shared" si="913"/>
        <v/>
      </c>
      <c r="DB712" s="39" t="str">
        <f t="shared" si="913"/>
        <v/>
      </c>
      <c r="DC712" s="39" t="str">
        <f t="shared" si="913"/>
        <v/>
      </c>
      <c r="DD712" s="39" t="str">
        <f t="shared" si="913"/>
        <v/>
      </c>
      <c r="DE712" s="39" t="str">
        <f t="shared" si="913"/>
        <v/>
      </c>
      <c r="DF712" s="39" t="str">
        <f t="shared" si="914"/>
        <v/>
      </c>
      <c r="DG712" s="39" t="str">
        <f t="shared" si="914"/>
        <v/>
      </c>
      <c r="DH712" s="39" t="str">
        <f t="shared" si="914"/>
        <v/>
      </c>
      <c r="DI712" s="39" t="str">
        <f t="shared" si="914"/>
        <v/>
      </c>
      <c r="DJ712" s="39" t="str">
        <f t="shared" si="914"/>
        <v/>
      </c>
      <c r="DK712" s="39" t="str">
        <f t="shared" si="914"/>
        <v/>
      </c>
      <c r="DL712" s="39" t="str">
        <f t="shared" si="915"/>
        <v/>
      </c>
      <c r="DM712" s="39" t="str">
        <f t="shared" si="915"/>
        <v/>
      </c>
      <c r="DN712" s="39" t="str">
        <f t="shared" si="915"/>
        <v/>
      </c>
      <c r="DO712" s="39" t="str">
        <f t="shared" si="915"/>
        <v/>
      </c>
      <c r="DP712" s="39" t="str">
        <f t="shared" si="915"/>
        <v/>
      </c>
      <c r="DQ712" s="39" t="str">
        <f t="shared" si="915"/>
        <v/>
      </c>
      <c r="DR712" s="39" t="str">
        <f t="shared" si="915"/>
        <v/>
      </c>
      <c r="DS712" s="39" t="str">
        <f t="shared" si="915"/>
        <v/>
      </c>
      <c r="DT712" s="39" t="str">
        <f t="shared" si="915"/>
        <v/>
      </c>
      <c r="DU712" s="39" t="str">
        <f t="shared" si="915"/>
        <v/>
      </c>
      <c r="DV712" s="39" t="str">
        <f t="shared" si="915"/>
        <v/>
      </c>
      <c r="DW712" s="39" t="str">
        <f t="shared" si="915"/>
        <v/>
      </c>
      <c r="DX712" s="39" t="str">
        <f t="shared" si="915"/>
        <v/>
      </c>
      <c r="DY712" s="39" t="str">
        <f t="shared" si="915"/>
        <v/>
      </c>
      <c r="DZ712" s="39" t="str">
        <f t="shared" si="915"/>
        <v/>
      </c>
      <c r="EA712" s="39" t="str">
        <f t="shared" si="915"/>
        <v/>
      </c>
      <c r="EB712" s="39" t="str">
        <f t="shared" si="920"/>
        <v/>
      </c>
      <c r="EC712" s="39" t="str">
        <f t="shared" si="920"/>
        <v/>
      </c>
      <c r="ED712" s="39" t="str">
        <f t="shared" si="920"/>
        <v/>
      </c>
      <c r="EE712" s="39" t="str">
        <f t="shared" si="916"/>
        <v/>
      </c>
      <c r="EF712" s="39" t="str">
        <f t="shared" si="916"/>
        <v/>
      </c>
      <c r="EG712" s="39" t="str">
        <f t="shared" si="916"/>
        <v/>
      </c>
      <c r="EH712" s="39" t="str">
        <f t="shared" si="916"/>
        <v/>
      </c>
      <c r="EI712" s="39" t="str">
        <f t="shared" si="916"/>
        <v/>
      </c>
      <c r="EJ712" s="39" t="str">
        <f t="shared" si="916"/>
        <v/>
      </c>
      <c r="EK712" s="39" t="str">
        <f t="shared" si="911"/>
        <v/>
      </c>
      <c r="EL712" s="39" t="str">
        <f t="shared" si="911"/>
        <v/>
      </c>
      <c r="EM712" s="39" t="str">
        <f t="shared" si="911"/>
        <v/>
      </c>
      <c r="EN712" s="39" t="str">
        <f t="shared" si="911"/>
        <v/>
      </c>
      <c r="EO712" s="39" t="str">
        <f t="shared" si="911"/>
        <v/>
      </c>
    </row>
    <row r="713" spans="75:145">
      <c r="BW713" s="39" t="str">
        <f t="shared" si="910"/>
        <v/>
      </c>
      <c r="BX713" s="39" t="str">
        <f t="shared" si="918"/>
        <v/>
      </c>
      <c r="BY713" s="39" t="str">
        <f t="shared" si="918"/>
        <v/>
      </c>
      <c r="BZ713" s="39" t="str">
        <f t="shared" si="918"/>
        <v/>
      </c>
      <c r="CA713" s="39" t="str">
        <f t="shared" si="918"/>
        <v/>
      </c>
      <c r="CB713" s="39" t="str">
        <f t="shared" si="918"/>
        <v/>
      </c>
      <c r="CC713" s="39" t="str">
        <f t="shared" si="918"/>
        <v/>
      </c>
      <c r="CD713" s="39" t="str">
        <f t="shared" si="918"/>
        <v/>
      </c>
      <c r="CE713" s="39" t="str">
        <f t="shared" si="918"/>
        <v/>
      </c>
      <c r="CF713" s="39" t="str">
        <f t="shared" si="918"/>
        <v/>
      </c>
      <c r="CG713" s="39" t="str">
        <f t="shared" si="917"/>
        <v/>
      </c>
      <c r="CH713" s="39" t="str">
        <f t="shared" si="912"/>
        <v/>
      </c>
      <c r="CI713" s="39" t="str">
        <f t="shared" si="912"/>
        <v/>
      </c>
      <c r="CJ713" s="39" t="str">
        <f t="shared" si="912"/>
        <v/>
      </c>
      <c r="CK713" s="39" t="str">
        <f t="shared" si="912"/>
        <v/>
      </c>
      <c r="CL713" s="39" t="str">
        <f t="shared" si="912"/>
        <v/>
      </c>
      <c r="CM713" s="39" t="str">
        <f t="shared" si="912"/>
        <v/>
      </c>
      <c r="CN713" s="39" t="str">
        <f t="shared" si="912"/>
        <v/>
      </c>
      <c r="CO713" s="39" t="str">
        <f t="shared" si="912"/>
        <v/>
      </c>
      <c r="CP713" s="39" t="str">
        <f t="shared" si="912"/>
        <v/>
      </c>
      <c r="CQ713" s="39" t="str">
        <f t="shared" si="912"/>
        <v/>
      </c>
      <c r="CR713" s="39" t="str">
        <f t="shared" si="919"/>
        <v/>
      </c>
      <c r="CS713" s="39" t="str">
        <f t="shared" si="919"/>
        <v/>
      </c>
      <c r="CT713" s="39" t="str">
        <f t="shared" si="919"/>
        <v/>
      </c>
      <c r="CU713" s="39" t="str">
        <f t="shared" si="919"/>
        <v/>
      </c>
      <c r="CV713" s="39" t="str">
        <f t="shared" si="919"/>
        <v/>
      </c>
      <c r="CW713" s="39" t="str">
        <f t="shared" si="919"/>
        <v/>
      </c>
      <c r="CX713" s="39" t="str">
        <f t="shared" si="913"/>
        <v/>
      </c>
      <c r="CY713" s="39" t="str">
        <f t="shared" si="913"/>
        <v/>
      </c>
      <c r="CZ713" s="39" t="str">
        <f t="shared" si="913"/>
        <v/>
      </c>
      <c r="DA713" s="39" t="str">
        <f t="shared" si="913"/>
        <v/>
      </c>
      <c r="DB713" s="39" t="str">
        <f t="shared" si="913"/>
        <v/>
      </c>
      <c r="DC713" s="39" t="str">
        <f t="shared" si="913"/>
        <v/>
      </c>
      <c r="DD713" s="39" t="str">
        <f t="shared" si="913"/>
        <v/>
      </c>
      <c r="DE713" s="39" t="str">
        <f t="shared" si="913"/>
        <v/>
      </c>
      <c r="DF713" s="39" t="str">
        <f t="shared" si="914"/>
        <v/>
      </c>
      <c r="DG713" s="39" t="str">
        <f t="shared" si="914"/>
        <v/>
      </c>
      <c r="DH713" s="39" t="str">
        <f t="shared" si="914"/>
        <v/>
      </c>
      <c r="DI713" s="39" t="str">
        <f t="shared" si="914"/>
        <v/>
      </c>
      <c r="DJ713" s="39" t="str">
        <f t="shared" si="914"/>
        <v/>
      </c>
      <c r="DK713" s="39" t="str">
        <f t="shared" si="914"/>
        <v/>
      </c>
      <c r="DL713" s="39" t="str">
        <f t="shared" si="915"/>
        <v/>
      </c>
      <c r="DM713" s="39" t="str">
        <f t="shared" si="915"/>
        <v/>
      </c>
      <c r="DN713" s="39" t="str">
        <f t="shared" si="915"/>
        <v/>
      </c>
      <c r="DO713" s="39" t="str">
        <f t="shared" si="915"/>
        <v/>
      </c>
      <c r="DP713" s="39" t="str">
        <f t="shared" si="915"/>
        <v/>
      </c>
      <c r="DQ713" s="39" t="str">
        <f t="shared" si="915"/>
        <v/>
      </c>
      <c r="DR713" s="39" t="str">
        <f t="shared" si="915"/>
        <v/>
      </c>
      <c r="DS713" s="39" t="str">
        <f t="shared" si="915"/>
        <v/>
      </c>
      <c r="DT713" s="39" t="str">
        <f t="shared" si="915"/>
        <v/>
      </c>
      <c r="DU713" s="39" t="str">
        <f t="shared" si="915"/>
        <v/>
      </c>
      <c r="DV713" s="39" t="str">
        <f t="shared" si="915"/>
        <v/>
      </c>
      <c r="DW713" s="39" t="str">
        <f t="shared" si="915"/>
        <v/>
      </c>
      <c r="DX713" s="39" t="str">
        <f t="shared" si="915"/>
        <v/>
      </c>
      <c r="DY713" s="39" t="str">
        <f t="shared" si="915"/>
        <v/>
      </c>
      <c r="DZ713" s="39" t="str">
        <f t="shared" si="915"/>
        <v/>
      </c>
      <c r="EA713" s="39" t="str">
        <f t="shared" si="915"/>
        <v/>
      </c>
      <c r="EB713" s="39" t="str">
        <f t="shared" si="920"/>
        <v/>
      </c>
      <c r="EC713" s="39" t="str">
        <f t="shared" si="920"/>
        <v/>
      </c>
      <c r="ED713" s="39" t="str">
        <f t="shared" si="920"/>
        <v/>
      </c>
      <c r="EE713" s="39" t="str">
        <f t="shared" si="916"/>
        <v/>
      </c>
      <c r="EF713" s="39" t="str">
        <f t="shared" si="916"/>
        <v/>
      </c>
      <c r="EG713" s="39" t="str">
        <f t="shared" si="916"/>
        <v/>
      </c>
      <c r="EH713" s="39" t="str">
        <f t="shared" si="916"/>
        <v/>
      </c>
      <c r="EI713" s="39" t="str">
        <f t="shared" si="916"/>
        <v/>
      </c>
      <c r="EJ713" s="39" t="str">
        <f t="shared" si="916"/>
        <v/>
      </c>
      <c r="EK713" s="39" t="str">
        <f t="shared" si="911"/>
        <v/>
      </c>
      <c r="EL713" s="39" t="str">
        <f t="shared" si="911"/>
        <v/>
      </c>
      <c r="EM713" s="39" t="str">
        <f t="shared" si="911"/>
        <v/>
      </c>
      <c r="EN713" s="39" t="str">
        <f t="shared" si="911"/>
        <v/>
      </c>
      <c r="EO713" s="39" t="str">
        <f t="shared" si="911"/>
        <v/>
      </c>
    </row>
    <row r="714" spans="75:145">
      <c r="BW714" s="39" t="str">
        <f t="shared" si="910"/>
        <v/>
      </c>
      <c r="BX714" s="39" t="str">
        <f t="shared" si="918"/>
        <v/>
      </c>
      <c r="BY714" s="39" t="str">
        <f t="shared" si="918"/>
        <v/>
      </c>
      <c r="BZ714" s="39" t="str">
        <f t="shared" si="918"/>
        <v/>
      </c>
      <c r="CA714" s="39" t="str">
        <f t="shared" si="918"/>
        <v/>
      </c>
      <c r="CB714" s="39" t="str">
        <f t="shared" si="918"/>
        <v/>
      </c>
      <c r="CC714" s="39" t="str">
        <f t="shared" si="918"/>
        <v/>
      </c>
      <c r="CD714" s="39" t="str">
        <f t="shared" si="918"/>
        <v/>
      </c>
      <c r="CE714" s="39" t="str">
        <f t="shared" si="918"/>
        <v/>
      </c>
      <c r="CF714" s="39" t="str">
        <f t="shared" si="918"/>
        <v/>
      </c>
      <c r="CG714" s="39" t="str">
        <f t="shared" si="917"/>
        <v/>
      </c>
      <c r="CH714" s="39" t="str">
        <f t="shared" si="912"/>
        <v/>
      </c>
      <c r="CI714" s="39" t="str">
        <f t="shared" si="912"/>
        <v/>
      </c>
      <c r="CJ714" s="39" t="str">
        <f t="shared" si="912"/>
        <v/>
      </c>
      <c r="CK714" s="39" t="str">
        <f t="shared" si="912"/>
        <v/>
      </c>
      <c r="CL714" s="39" t="str">
        <f t="shared" si="912"/>
        <v/>
      </c>
      <c r="CM714" s="39" t="str">
        <f t="shared" si="912"/>
        <v/>
      </c>
      <c r="CN714" s="39" t="str">
        <f t="shared" si="912"/>
        <v/>
      </c>
      <c r="CO714" s="39" t="str">
        <f t="shared" si="912"/>
        <v/>
      </c>
      <c r="CP714" s="39" t="str">
        <f t="shared" si="912"/>
        <v/>
      </c>
      <c r="CQ714" s="39" t="str">
        <f t="shared" si="912"/>
        <v/>
      </c>
      <c r="CR714" s="39" t="str">
        <f t="shared" si="919"/>
        <v/>
      </c>
      <c r="CS714" s="39" t="str">
        <f t="shared" si="919"/>
        <v/>
      </c>
      <c r="CT714" s="39" t="str">
        <f t="shared" si="919"/>
        <v/>
      </c>
      <c r="CU714" s="39" t="str">
        <f t="shared" si="919"/>
        <v/>
      </c>
      <c r="CV714" s="39" t="str">
        <f t="shared" si="919"/>
        <v/>
      </c>
      <c r="CW714" s="39" t="str">
        <f t="shared" si="919"/>
        <v/>
      </c>
      <c r="CX714" s="39" t="str">
        <f t="shared" si="913"/>
        <v/>
      </c>
      <c r="CY714" s="39" t="str">
        <f t="shared" si="913"/>
        <v/>
      </c>
      <c r="CZ714" s="39" t="str">
        <f t="shared" si="913"/>
        <v/>
      </c>
      <c r="DA714" s="39" t="str">
        <f t="shared" si="913"/>
        <v/>
      </c>
      <c r="DB714" s="39" t="str">
        <f t="shared" si="913"/>
        <v/>
      </c>
      <c r="DC714" s="39" t="str">
        <f t="shared" si="913"/>
        <v/>
      </c>
      <c r="DD714" s="39" t="str">
        <f t="shared" si="913"/>
        <v/>
      </c>
      <c r="DE714" s="39" t="str">
        <f t="shared" si="913"/>
        <v/>
      </c>
      <c r="DF714" s="39" t="str">
        <f t="shared" si="914"/>
        <v/>
      </c>
      <c r="DG714" s="39" t="str">
        <f t="shared" si="914"/>
        <v/>
      </c>
      <c r="DH714" s="39" t="str">
        <f t="shared" si="914"/>
        <v/>
      </c>
      <c r="DI714" s="39" t="str">
        <f t="shared" si="914"/>
        <v/>
      </c>
      <c r="DJ714" s="39" t="str">
        <f t="shared" si="914"/>
        <v/>
      </c>
      <c r="DK714" s="39" t="str">
        <f t="shared" si="914"/>
        <v/>
      </c>
      <c r="DL714" s="39" t="str">
        <f t="shared" si="915"/>
        <v/>
      </c>
      <c r="DM714" s="39" t="str">
        <f t="shared" si="915"/>
        <v/>
      </c>
      <c r="DN714" s="39" t="str">
        <f t="shared" si="915"/>
        <v/>
      </c>
      <c r="DO714" s="39" t="str">
        <f t="shared" si="915"/>
        <v/>
      </c>
      <c r="DP714" s="39" t="str">
        <f t="shared" si="915"/>
        <v/>
      </c>
      <c r="DQ714" s="39" t="str">
        <f t="shared" si="915"/>
        <v/>
      </c>
      <c r="DR714" s="39" t="str">
        <f t="shared" si="915"/>
        <v/>
      </c>
      <c r="DS714" s="39" t="str">
        <f t="shared" si="915"/>
        <v/>
      </c>
      <c r="DT714" s="39" t="str">
        <f t="shared" si="915"/>
        <v/>
      </c>
      <c r="DU714" s="39" t="str">
        <f t="shared" si="915"/>
        <v/>
      </c>
      <c r="DV714" s="39" t="str">
        <f t="shared" si="915"/>
        <v/>
      </c>
      <c r="DW714" s="39" t="str">
        <f t="shared" si="915"/>
        <v/>
      </c>
      <c r="DX714" s="39" t="str">
        <f t="shared" si="915"/>
        <v/>
      </c>
      <c r="DY714" s="39" t="str">
        <f t="shared" si="915"/>
        <v/>
      </c>
      <c r="DZ714" s="39" t="str">
        <f t="shared" si="915"/>
        <v/>
      </c>
      <c r="EA714" s="39" t="str">
        <f t="shared" si="915"/>
        <v/>
      </c>
      <c r="EB714" s="39" t="str">
        <f t="shared" si="920"/>
        <v/>
      </c>
      <c r="EC714" s="39" t="str">
        <f t="shared" si="920"/>
        <v/>
      </c>
      <c r="ED714" s="39" t="str">
        <f t="shared" si="920"/>
        <v/>
      </c>
      <c r="EE714" s="39" t="str">
        <f t="shared" si="916"/>
        <v/>
      </c>
      <c r="EF714" s="39" t="str">
        <f t="shared" si="916"/>
        <v/>
      </c>
      <c r="EG714" s="39" t="str">
        <f t="shared" si="916"/>
        <v/>
      </c>
      <c r="EH714" s="39" t="str">
        <f t="shared" si="916"/>
        <v/>
      </c>
      <c r="EI714" s="39" t="str">
        <f t="shared" si="916"/>
        <v/>
      </c>
      <c r="EJ714" s="39" t="str">
        <f t="shared" si="916"/>
        <v/>
      </c>
      <c r="EK714" s="39" t="str">
        <f t="shared" si="911"/>
        <v/>
      </c>
      <c r="EL714" s="39" t="str">
        <f t="shared" si="911"/>
        <v/>
      </c>
      <c r="EM714" s="39" t="str">
        <f t="shared" si="911"/>
        <v/>
      </c>
      <c r="EN714" s="39" t="str">
        <f t="shared" si="911"/>
        <v/>
      </c>
      <c r="EO714" s="39" t="str">
        <f t="shared" si="911"/>
        <v/>
      </c>
    </row>
    <row r="715" spans="75:145">
      <c r="BW715" s="39" t="str">
        <f t="shared" si="910"/>
        <v/>
      </c>
      <c r="BX715" s="39" t="str">
        <f t="shared" si="918"/>
        <v/>
      </c>
      <c r="BY715" s="39" t="str">
        <f t="shared" si="918"/>
        <v/>
      </c>
      <c r="BZ715" s="39" t="str">
        <f t="shared" si="918"/>
        <v/>
      </c>
      <c r="CA715" s="39" t="str">
        <f t="shared" si="918"/>
        <v/>
      </c>
      <c r="CB715" s="39" t="str">
        <f t="shared" si="918"/>
        <v/>
      </c>
      <c r="CC715" s="39" t="str">
        <f t="shared" si="918"/>
        <v/>
      </c>
      <c r="CD715" s="39" t="str">
        <f t="shared" si="918"/>
        <v/>
      </c>
      <c r="CE715" s="39" t="str">
        <f t="shared" si="918"/>
        <v/>
      </c>
      <c r="CF715" s="39" t="str">
        <f t="shared" si="918"/>
        <v/>
      </c>
      <c r="CG715" s="39" t="str">
        <f t="shared" si="917"/>
        <v/>
      </c>
      <c r="CH715" s="39" t="str">
        <f t="shared" si="912"/>
        <v/>
      </c>
      <c r="CI715" s="39" t="str">
        <f t="shared" si="912"/>
        <v/>
      </c>
      <c r="CJ715" s="39" t="str">
        <f t="shared" si="912"/>
        <v/>
      </c>
      <c r="CK715" s="39" t="str">
        <f t="shared" si="912"/>
        <v/>
      </c>
      <c r="CL715" s="39" t="str">
        <f t="shared" si="912"/>
        <v/>
      </c>
      <c r="CM715" s="39" t="str">
        <f t="shared" si="912"/>
        <v/>
      </c>
      <c r="CN715" s="39" t="str">
        <f t="shared" si="912"/>
        <v/>
      </c>
      <c r="CO715" s="39" t="str">
        <f t="shared" si="912"/>
        <v/>
      </c>
      <c r="CP715" s="39" t="str">
        <f t="shared" si="912"/>
        <v/>
      </c>
      <c r="CQ715" s="39" t="str">
        <f t="shared" si="912"/>
        <v/>
      </c>
      <c r="CR715" s="39" t="str">
        <f t="shared" si="919"/>
        <v/>
      </c>
      <c r="CS715" s="39" t="str">
        <f t="shared" si="919"/>
        <v/>
      </c>
      <c r="CT715" s="39" t="str">
        <f t="shared" si="919"/>
        <v/>
      </c>
      <c r="CU715" s="39" t="str">
        <f t="shared" si="919"/>
        <v/>
      </c>
      <c r="CV715" s="39" t="str">
        <f t="shared" si="919"/>
        <v/>
      </c>
      <c r="CW715" s="39" t="str">
        <f t="shared" si="919"/>
        <v/>
      </c>
      <c r="CX715" s="39" t="str">
        <f t="shared" si="913"/>
        <v/>
      </c>
      <c r="CY715" s="39" t="str">
        <f t="shared" si="913"/>
        <v/>
      </c>
      <c r="CZ715" s="39" t="str">
        <f t="shared" si="913"/>
        <v/>
      </c>
      <c r="DA715" s="39" t="str">
        <f t="shared" si="913"/>
        <v/>
      </c>
      <c r="DB715" s="39" t="str">
        <f t="shared" si="913"/>
        <v/>
      </c>
      <c r="DC715" s="39" t="str">
        <f t="shared" si="913"/>
        <v/>
      </c>
      <c r="DD715" s="39" t="str">
        <f t="shared" si="913"/>
        <v/>
      </c>
      <c r="DE715" s="39" t="str">
        <f t="shared" si="913"/>
        <v/>
      </c>
      <c r="DF715" s="39" t="str">
        <f t="shared" si="914"/>
        <v/>
      </c>
      <c r="DG715" s="39" t="str">
        <f t="shared" si="914"/>
        <v/>
      </c>
      <c r="DH715" s="39" t="str">
        <f t="shared" si="914"/>
        <v/>
      </c>
      <c r="DI715" s="39" t="str">
        <f t="shared" si="914"/>
        <v/>
      </c>
      <c r="DJ715" s="39" t="str">
        <f t="shared" si="914"/>
        <v/>
      </c>
      <c r="DK715" s="39" t="str">
        <f t="shared" si="914"/>
        <v/>
      </c>
      <c r="DL715" s="39" t="str">
        <f t="shared" si="915"/>
        <v/>
      </c>
      <c r="DM715" s="39" t="str">
        <f t="shared" si="915"/>
        <v/>
      </c>
      <c r="DN715" s="39" t="str">
        <f t="shared" si="915"/>
        <v/>
      </c>
      <c r="DO715" s="39" t="str">
        <f t="shared" si="915"/>
        <v/>
      </c>
      <c r="DP715" s="39" t="str">
        <f t="shared" si="915"/>
        <v/>
      </c>
      <c r="DQ715" s="39" t="str">
        <f t="shared" si="915"/>
        <v/>
      </c>
      <c r="DR715" s="39" t="str">
        <f t="shared" ref="DR715:EA723" si="921">IF(AX715="","","|n|cffffcc00"&amp;DR$2&amp;"：|r"&amp;AX715&amp;DR$1)</f>
        <v/>
      </c>
      <c r="DS715" s="39" t="str">
        <f t="shared" si="921"/>
        <v/>
      </c>
      <c r="DT715" s="39" t="str">
        <f t="shared" si="921"/>
        <v/>
      </c>
      <c r="DU715" s="39" t="str">
        <f t="shared" si="921"/>
        <v/>
      </c>
      <c r="DV715" s="39" t="str">
        <f t="shared" si="921"/>
        <v/>
      </c>
      <c r="DW715" s="39" t="str">
        <f t="shared" si="921"/>
        <v/>
      </c>
      <c r="DX715" s="39" t="str">
        <f t="shared" si="921"/>
        <v/>
      </c>
      <c r="DY715" s="39" t="str">
        <f t="shared" si="921"/>
        <v/>
      </c>
      <c r="DZ715" s="39" t="str">
        <f t="shared" si="921"/>
        <v/>
      </c>
      <c r="EA715" s="39" t="str">
        <f t="shared" si="921"/>
        <v/>
      </c>
      <c r="EB715" s="39" t="str">
        <f t="shared" si="920"/>
        <v/>
      </c>
      <c r="EC715" s="39" t="str">
        <f t="shared" si="920"/>
        <v/>
      </c>
      <c r="ED715" s="39" t="str">
        <f t="shared" si="920"/>
        <v/>
      </c>
      <c r="EE715" s="39" t="str">
        <f t="shared" si="916"/>
        <v/>
      </c>
      <c r="EF715" s="39" t="str">
        <f t="shared" si="916"/>
        <v/>
      </c>
      <c r="EG715" s="39" t="str">
        <f t="shared" si="916"/>
        <v/>
      </c>
      <c r="EH715" s="39" t="str">
        <f t="shared" si="916"/>
        <v/>
      </c>
      <c r="EI715" s="39" t="str">
        <f t="shared" si="916"/>
        <v/>
      </c>
      <c r="EJ715" s="39" t="str">
        <f t="shared" si="916"/>
        <v/>
      </c>
      <c r="EK715" s="39" t="str">
        <f t="shared" si="911"/>
        <v/>
      </c>
      <c r="EL715" s="39" t="str">
        <f t="shared" si="911"/>
        <v/>
      </c>
      <c r="EM715" s="39" t="str">
        <f t="shared" si="911"/>
        <v/>
      </c>
      <c r="EN715" s="39" t="str">
        <f t="shared" si="911"/>
        <v/>
      </c>
      <c r="EO715" s="39" t="str">
        <f t="shared" si="911"/>
        <v/>
      </c>
    </row>
    <row r="716" spans="75:145">
      <c r="BW716" s="39" t="str">
        <f t="shared" si="910"/>
        <v/>
      </c>
      <c r="BX716" s="39" t="str">
        <f t="shared" si="918"/>
        <v/>
      </c>
      <c r="BY716" s="39" t="str">
        <f t="shared" si="918"/>
        <v/>
      </c>
      <c r="BZ716" s="39" t="str">
        <f t="shared" si="918"/>
        <v/>
      </c>
      <c r="CA716" s="39" t="str">
        <f t="shared" si="918"/>
        <v/>
      </c>
      <c r="CB716" s="39" t="str">
        <f t="shared" si="918"/>
        <v/>
      </c>
      <c r="CC716" s="39" t="str">
        <f t="shared" si="918"/>
        <v/>
      </c>
      <c r="CD716" s="39" t="str">
        <f t="shared" si="918"/>
        <v/>
      </c>
      <c r="CE716" s="39" t="str">
        <f t="shared" si="918"/>
        <v/>
      </c>
      <c r="CF716" s="39" t="str">
        <f t="shared" si="918"/>
        <v/>
      </c>
      <c r="CG716" s="39" t="str">
        <f t="shared" si="917"/>
        <v/>
      </c>
      <c r="CH716" s="39" t="str">
        <f t="shared" si="912"/>
        <v/>
      </c>
      <c r="CI716" s="39" t="str">
        <f t="shared" si="912"/>
        <v/>
      </c>
      <c r="CJ716" s="39" t="str">
        <f t="shared" si="912"/>
        <v/>
      </c>
      <c r="CK716" s="39" t="str">
        <f t="shared" si="912"/>
        <v/>
      </c>
      <c r="CL716" s="39" t="str">
        <f t="shared" si="912"/>
        <v/>
      </c>
      <c r="CM716" s="39" t="str">
        <f t="shared" si="912"/>
        <v/>
      </c>
      <c r="CN716" s="39" t="str">
        <f t="shared" si="912"/>
        <v/>
      </c>
      <c r="CO716" s="39" t="str">
        <f t="shared" si="912"/>
        <v/>
      </c>
      <c r="CP716" s="39" t="str">
        <f t="shared" si="912"/>
        <v/>
      </c>
      <c r="CQ716" s="39" t="str">
        <f t="shared" si="912"/>
        <v/>
      </c>
      <c r="CR716" s="39" t="str">
        <f t="shared" si="919"/>
        <v/>
      </c>
      <c r="CS716" s="39" t="str">
        <f t="shared" si="919"/>
        <v/>
      </c>
      <c r="CT716" s="39" t="str">
        <f t="shared" si="919"/>
        <v/>
      </c>
      <c r="CU716" s="39" t="str">
        <f t="shared" si="919"/>
        <v/>
      </c>
      <c r="CV716" s="39" t="str">
        <f t="shared" si="919"/>
        <v/>
      </c>
      <c r="CW716" s="39" t="str">
        <f t="shared" si="919"/>
        <v/>
      </c>
      <c r="CX716" s="39" t="str">
        <f t="shared" si="913"/>
        <v/>
      </c>
      <c r="CY716" s="39" t="str">
        <f t="shared" si="913"/>
        <v/>
      </c>
      <c r="CZ716" s="39" t="str">
        <f t="shared" si="913"/>
        <v/>
      </c>
      <c r="DA716" s="39" t="str">
        <f t="shared" si="913"/>
        <v/>
      </c>
      <c r="DB716" s="39" t="str">
        <f t="shared" si="913"/>
        <v/>
      </c>
      <c r="DC716" s="39" t="str">
        <f t="shared" si="913"/>
        <v/>
      </c>
      <c r="DD716" s="39" t="str">
        <f t="shared" si="913"/>
        <v/>
      </c>
      <c r="DE716" s="39" t="str">
        <f t="shared" si="913"/>
        <v/>
      </c>
      <c r="DF716" s="39" t="str">
        <f t="shared" si="914"/>
        <v/>
      </c>
      <c r="DG716" s="39" t="str">
        <f t="shared" si="914"/>
        <v/>
      </c>
      <c r="DH716" s="39" t="str">
        <f t="shared" si="914"/>
        <v/>
      </c>
      <c r="DI716" s="39" t="str">
        <f t="shared" si="914"/>
        <v/>
      </c>
      <c r="DJ716" s="39" t="str">
        <f t="shared" si="914"/>
        <v/>
      </c>
      <c r="DK716" s="39" t="str">
        <f t="shared" si="914"/>
        <v/>
      </c>
      <c r="DL716" s="39" t="str">
        <f t="shared" si="914"/>
        <v/>
      </c>
      <c r="DM716" s="39" t="str">
        <f t="shared" si="914"/>
        <v/>
      </c>
      <c r="DN716" s="39" t="str">
        <f t="shared" si="914"/>
        <v/>
      </c>
      <c r="DO716" s="39" t="str">
        <f t="shared" si="914"/>
        <v/>
      </c>
      <c r="DP716" s="39" t="str">
        <f t="shared" si="914"/>
        <v/>
      </c>
      <c r="DQ716" s="39" t="str">
        <f t="shared" si="914"/>
        <v/>
      </c>
      <c r="DR716" s="39" t="str">
        <f t="shared" si="921"/>
        <v/>
      </c>
      <c r="DS716" s="39" t="str">
        <f t="shared" si="921"/>
        <v/>
      </c>
      <c r="DT716" s="39" t="str">
        <f t="shared" si="921"/>
        <v/>
      </c>
      <c r="DU716" s="39" t="str">
        <f t="shared" si="921"/>
        <v/>
      </c>
      <c r="DV716" s="39" t="str">
        <f t="shared" si="921"/>
        <v/>
      </c>
      <c r="DW716" s="39" t="str">
        <f t="shared" si="921"/>
        <v/>
      </c>
      <c r="DX716" s="39" t="str">
        <f t="shared" si="921"/>
        <v/>
      </c>
      <c r="DY716" s="39" t="str">
        <f t="shared" si="921"/>
        <v/>
      </c>
      <c r="DZ716" s="39" t="str">
        <f t="shared" si="921"/>
        <v/>
      </c>
      <c r="EA716" s="39" t="str">
        <f t="shared" si="921"/>
        <v/>
      </c>
      <c r="EB716" s="39" t="str">
        <f t="shared" si="920"/>
        <v/>
      </c>
      <c r="EC716" s="39" t="str">
        <f t="shared" si="920"/>
        <v/>
      </c>
      <c r="ED716" s="39" t="str">
        <f t="shared" si="920"/>
        <v/>
      </c>
      <c r="EE716" s="39" t="str">
        <f t="shared" si="916"/>
        <v/>
      </c>
      <c r="EF716" s="39" t="str">
        <f t="shared" si="916"/>
        <v/>
      </c>
      <c r="EG716" s="39" t="str">
        <f t="shared" si="916"/>
        <v/>
      </c>
      <c r="EH716" s="39" t="str">
        <f t="shared" si="916"/>
        <v/>
      </c>
      <c r="EI716" s="39" t="str">
        <f t="shared" si="916"/>
        <v/>
      </c>
      <c r="EJ716" s="39" t="str">
        <f t="shared" si="916"/>
        <v/>
      </c>
      <c r="EK716" s="39" t="str">
        <f t="shared" si="911"/>
        <v/>
      </c>
      <c r="EL716" s="39" t="str">
        <f t="shared" si="911"/>
        <v/>
      </c>
      <c r="EM716" s="39" t="str">
        <f t="shared" si="911"/>
        <v/>
      </c>
      <c r="EN716" s="39" t="str">
        <f t="shared" si="911"/>
        <v/>
      </c>
      <c r="EO716" s="39" t="str">
        <f t="shared" si="911"/>
        <v/>
      </c>
    </row>
    <row r="717" spans="75:145">
      <c r="BW717" s="39" t="str">
        <f t="shared" si="910"/>
        <v/>
      </c>
      <c r="BX717" s="39" t="str">
        <f t="shared" si="918"/>
        <v/>
      </c>
      <c r="BY717" s="39" t="str">
        <f t="shared" si="918"/>
        <v/>
      </c>
      <c r="BZ717" s="39" t="str">
        <f t="shared" si="918"/>
        <v/>
      </c>
      <c r="CA717" s="39" t="str">
        <f t="shared" si="918"/>
        <v/>
      </c>
      <c r="CB717" s="39" t="str">
        <f t="shared" si="918"/>
        <v/>
      </c>
      <c r="CC717" s="39" t="str">
        <f t="shared" si="918"/>
        <v/>
      </c>
      <c r="CD717" s="39" t="str">
        <f t="shared" si="918"/>
        <v/>
      </c>
      <c r="CE717" s="39" t="str">
        <f t="shared" si="918"/>
        <v/>
      </c>
      <c r="CF717" s="39" t="str">
        <f t="shared" si="918"/>
        <v/>
      </c>
      <c r="CG717" s="39" t="str">
        <f t="shared" si="917"/>
        <v/>
      </c>
      <c r="CH717" s="39" t="str">
        <f t="shared" si="912"/>
        <v/>
      </c>
      <c r="CI717" s="39" t="str">
        <f t="shared" si="912"/>
        <v/>
      </c>
      <c r="CJ717" s="39" t="str">
        <f t="shared" si="912"/>
        <v/>
      </c>
      <c r="CK717" s="39" t="str">
        <f t="shared" si="912"/>
        <v/>
      </c>
      <c r="CL717" s="39" t="str">
        <f t="shared" si="912"/>
        <v/>
      </c>
      <c r="CM717" s="39" t="str">
        <f t="shared" si="912"/>
        <v/>
      </c>
      <c r="CN717" s="39" t="str">
        <f t="shared" si="912"/>
        <v/>
      </c>
      <c r="CO717" s="39" t="str">
        <f t="shared" si="912"/>
        <v/>
      </c>
      <c r="CP717" s="39" t="str">
        <f t="shared" si="912"/>
        <v/>
      </c>
      <c r="CQ717" s="39" t="str">
        <f t="shared" si="912"/>
        <v/>
      </c>
      <c r="CR717" s="39" t="str">
        <f t="shared" si="919"/>
        <v/>
      </c>
      <c r="CS717" s="39" t="str">
        <f t="shared" si="919"/>
        <v/>
      </c>
      <c r="CT717" s="39" t="str">
        <f t="shared" si="919"/>
        <v/>
      </c>
      <c r="CU717" s="39" t="str">
        <f t="shared" si="919"/>
        <v/>
      </c>
      <c r="CV717" s="39" t="str">
        <f t="shared" si="919"/>
        <v/>
      </c>
      <c r="CW717" s="39" t="str">
        <f t="shared" si="919"/>
        <v/>
      </c>
      <c r="CX717" s="39" t="str">
        <f t="shared" si="913"/>
        <v/>
      </c>
      <c r="CY717" s="39" t="str">
        <f t="shared" si="913"/>
        <v/>
      </c>
      <c r="CZ717" s="39" t="str">
        <f t="shared" si="913"/>
        <v/>
      </c>
      <c r="DA717" s="39" t="str">
        <f t="shared" si="913"/>
        <v/>
      </c>
      <c r="DB717" s="39" t="str">
        <f t="shared" si="913"/>
        <v/>
      </c>
      <c r="DC717" s="39" t="str">
        <f t="shared" si="913"/>
        <v/>
      </c>
      <c r="DD717" s="39" t="str">
        <f t="shared" si="913"/>
        <v/>
      </c>
      <c r="DE717" s="39" t="str">
        <f t="shared" si="913"/>
        <v/>
      </c>
      <c r="DF717" s="39" t="str">
        <f t="shared" si="914"/>
        <v/>
      </c>
      <c r="DG717" s="39" t="str">
        <f t="shared" si="914"/>
        <v/>
      </c>
      <c r="DH717" s="39" t="str">
        <f t="shared" si="914"/>
        <v/>
      </c>
      <c r="DI717" s="39" t="str">
        <f t="shared" si="914"/>
        <v/>
      </c>
      <c r="DJ717" s="39" t="str">
        <f t="shared" si="914"/>
        <v/>
      </c>
      <c r="DK717" s="39" t="str">
        <f t="shared" si="914"/>
        <v/>
      </c>
      <c r="DL717" s="39" t="str">
        <f t="shared" si="914"/>
        <v/>
      </c>
      <c r="DM717" s="39" t="str">
        <f t="shared" si="914"/>
        <v/>
      </c>
      <c r="DN717" s="39" t="str">
        <f t="shared" si="914"/>
        <v/>
      </c>
      <c r="DO717" s="39" t="str">
        <f t="shared" si="914"/>
        <v/>
      </c>
      <c r="DP717" s="39" t="str">
        <f t="shared" si="914"/>
        <v/>
      </c>
      <c r="DQ717" s="39" t="str">
        <f t="shared" si="914"/>
        <v/>
      </c>
      <c r="DR717" s="39" t="str">
        <f t="shared" si="921"/>
        <v/>
      </c>
      <c r="DS717" s="39" t="str">
        <f t="shared" si="921"/>
        <v/>
      </c>
      <c r="DT717" s="39" t="str">
        <f t="shared" si="921"/>
        <v/>
      </c>
      <c r="DU717" s="39" t="str">
        <f t="shared" si="921"/>
        <v/>
      </c>
      <c r="DV717" s="39" t="str">
        <f t="shared" si="921"/>
        <v/>
      </c>
      <c r="DW717" s="39" t="str">
        <f t="shared" si="921"/>
        <v/>
      </c>
      <c r="DX717" s="39" t="str">
        <f t="shared" si="921"/>
        <v/>
      </c>
      <c r="DY717" s="39" t="str">
        <f t="shared" si="921"/>
        <v/>
      </c>
      <c r="DZ717" s="39" t="str">
        <f t="shared" si="921"/>
        <v/>
      </c>
      <c r="EA717" s="39" t="str">
        <f t="shared" si="921"/>
        <v/>
      </c>
      <c r="EB717" s="39" t="str">
        <f t="shared" si="920"/>
        <v/>
      </c>
      <c r="EC717" s="39" t="str">
        <f t="shared" si="920"/>
        <v/>
      </c>
      <c r="ED717" s="39" t="str">
        <f t="shared" si="920"/>
        <v/>
      </c>
      <c r="EE717" s="39" t="str">
        <f t="shared" si="916"/>
        <v/>
      </c>
      <c r="EF717" s="39" t="str">
        <f t="shared" si="916"/>
        <v/>
      </c>
      <c r="EG717" s="39" t="str">
        <f t="shared" si="916"/>
        <v/>
      </c>
      <c r="EH717" s="39" t="str">
        <f t="shared" si="916"/>
        <v/>
      </c>
      <c r="EI717" s="39" t="str">
        <f t="shared" si="916"/>
        <v/>
      </c>
      <c r="EJ717" s="39" t="str">
        <f t="shared" si="916"/>
        <v/>
      </c>
      <c r="EK717" s="39" t="str">
        <f t="shared" si="911"/>
        <v/>
      </c>
      <c r="EL717" s="39" t="str">
        <f t="shared" si="911"/>
        <v/>
      </c>
      <c r="EM717" s="39" t="str">
        <f t="shared" si="911"/>
        <v/>
      </c>
      <c r="EN717" s="39" t="str">
        <f t="shared" si="911"/>
        <v/>
      </c>
      <c r="EO717" s="39" t="str">
        <f t="shared" si="911"/>
        <v/>
      </c>
    </row>
    <row r="718" spans="75:145">
      <c r="BW718" s="39" t="str">
        <f t="shared" si="910"/>
        <v/>
      </c>
      <c r="BX718" s="39" t="str">
        <f t="shared" si="918"/>
        <v/>
      </c>
      <c r="BY718" s="39" t="str">
        <f t="shared" si="918"/>
        <v/>
      </c>
      <c r="BZ718" s="39" t="str">
        <f t="shared" si="918"/>
        <v/>
      </c>
      <c r="CA718" s="39" t="str">
        <f t="shared" si="918"/>
        <v/>
      </c>
      <c r="CB718" s="39" t="str">
        <f t="shared" si="918"/>
        <v/>
      </c>
      <c r="CC718" s="39" t="str">
        <f t="shared" si="918"/>
        <v/>
      </c>
      <c r="CD718" s="39" t="str">
        <f t="shared" si="918"/>
        <v/>
      </c>
      <c r="CE718" s="39" t="str">
        <f t="shared" si="918"/>
        <v/>
      </c>
      <c r="CF718" s="39" t="str">
        <f t="shared" si="918"/>
        <v/>
      </c>
      <c r="CG718" s="39" t="str">
        <f t="shared" si="917"/>
        <v/>
      </c>
      <c r="CH718" s="39" t="str">
        <f t="shared" si="912"/>
        <v/>
      </c>
      <c r="CI718" s="39" t="str">
        <f t="shared" si="912"/>
        <v/>
      </c>
      <c r="CJ718" s="39" t="str">
        <f t="shared" si="912"/>
        <v/>
      </c>
      <c r="CK718" s="39" t="str">
        <f t="shared" si="912"/>
        <v/>
      </c>
      <c r="CL718" s="39" t="str">
        <f t="shared" si="912"/>
        <v/>
      </c>
      <c r="CM718" s="39" t="str">
        <f t="shared" si="912"/>
        <v/>
      </c>
      <c r="CN718" s="39" t="str">
        <f t="shared" si="912"/>
        <v/>
      </c>
      <c r="CO718" s="39" t="str">
        <f t="shared" si="912"/>
        <v/>
      </c>
      <c r="CP718" s="39" t="str">
        <f t="shared" si="912"/>
        <v/>
      </c>
      <c r="CQ718" s="39" t="str">
        <f t="shared" si="912"/>
        <v/>
      </c>
      <c r="CR718" s="39" t="str">
        <f t="shared" si="919"/>
        <v/>
      </c>
      <c r="CS718" s="39" t="str">
        <f t="shared" si="919"/>
        <v/>
      </c>
      <c r="CT718" s="39" t="str">
        <f t="shared" si="919"/>
        <v/>
      </c>
      <c r="CU718" s="39" t="str">
        <f t="shared" si="919"/>
        <v/>
      </c>
      <c r="CV718" s="39" t="str">
        <f t="shared" si="919"/>
        <v/>
      </c>
      <c r="CW718" s="39" t="str">
        <f t="shared" si="919"/>
        <v/>
      </c>
      <c r="CX718" s="39" t="str">
        <f t="shared" si="913"/>
        <v/>
      </c>
      <c r="CY718" s="39" t="str">
        <f t="shared" si="913"/>
        <v/>
      </c>
      <c r="CZ718" s="39" t="str">
        <f t="shared" si="913"/>
        <v/>
      </c>
      <c r="DA718" s="39" t="str">
        <f t="shared" si="913"/>
        <v/>
      </c>
      <c r="DB718" s="39" t="str">
        <f t="shared" si="913"/>
        <v/>
      </c>
      <c r="DC718" s="39" t="str">
        <f t="shared" si="913"/>
        <v/>
      </c>
      <c r="DD718" s="39" t="str">
        <f t="shared" si="913"/>
        <v/>
      </c>
      <c r="DE718" s="39" t="str">
        <f t="shared" si="913"/>
        <v/>
      </c>
      <c r="DF718" s="39" t="str">
        <f t="shared" si="914"/>
        <v/>
      </c>
      <c r="DG718" s="39" t="str">
        <f t="shared" si="914"/>
        <v/>
      </c>
      <c r="DH718" s="39" t="str">
        <f t="shared" si="914"/>
        <v/>
      </c>
      <c r="DI718" s="39" t="str">
        <f t="shared" si="914"/>
        <v/>
      </c>
      <c r="DJ718" s="39" t="str">
        <f t="shared" si="914"/>
        <v/>
      </c>
      <c r="DK718" s="39" t="str">
        <f t="shared" si="914"/>
        <v/>
      </c>
      <c r="DL718" s="39" t="str">
        <f t="shared" si="914"/>
        <v/>
      </c>
      <c r="DM718" s="39" t="str">
        <f t="shared" si="914"/>
        <v/>
      </c>
      <c r="DN718" s="39" t="str">
        <f t="shared" si="914"/>
        <v/>
      </c>
      <c r="DO718" s="39" t="str">
        <f t="shared" si="914"/>
        <v/>
      </c>
      <c r="DP718" s="39" t="str">
        <f t="shared" si="914"/>
        <v/>
      </c>
      <c r="DQ718" s="39" t="str">
        <f t="shared" si="914"/>
        <v/>
      </c>
      <c r="DR718" s="39" t="str">
        <f t="shared" si="921"/>
        <v/>
      </c>
      <c r="DS718" s="39" t="str">
        <f t="shared" si="921"/>
        <v/>
      </c>
      <c r="DT718" s="39" t="str">
        <f t="shared" si="921"/>
        <v/>
      </c>
      <c r="DU718" s="39" t="str">
        <f t="shared" si="921"/>
        <v/>
      </c>
      <c r="DV718" s="39" t="str">
        <f t="shared" si="921"/>
        <v/>
      </c>
      <c r="DW718" s="39" t="str">
        <f t="shared" si="921"/>
        <v/>
      </c>
      <c r="DX718" s="39" t="str">
        <f t="shared" si="921"/>
        <v/>
      </c>
      <c r="DY718" s="39" t="str">
        <f t="shared" si="921"/>
        <v/>
      </c>
      <c r="DZ718" s="39" t="str">
        <f t="shared" si="921"/>
        <v/>
      </c>
      <c r="EA718" s="39" t="str">
        <f t="shared" si="921"/>
        <v/>
      </c>
      <c r="EB718" s="39" t="str">
        <f t="shared" si="920"/>
        <v/>
      </c>
      <c r="EC718" s="39" t="str">
        <f t="shared" si="920"/>
        <v/>
      </c>
      <c r="ED718" s="39" t="str">
        <f t="shared" si="920"/>
        <v/>
      </c>
      <c r="EE718" s="39" t="str">
        <f t="shared" si="916"/>
        <v/>
      </c>
      <c r="EF718" s="39" t="str">
        <f t="shared" si="916"/>
        <v/>
      </c>
      <c r="EG718" s="39" t="str">
        <f t="shared" si="916"/>
        <v/>
      </c>
      <c r="EH718" s="39" t="str">
        <f t="shared" si="916"/>
        <v/>
      </c>
      <c r="EI718" s="39" t="str">
        <f t="shared" si="916"/>
        <v/>
      </c>
      <c r="EJ718" s="39" t="str">
        <f t="shared" si="916"/>
        <v/>
      </c>
      <c r="EK718" s="39" t="str">
        <f t="shared" si="911"/>
        <v/>
      </c>
      <c r="EL718" s="39" t="str">
        <f t="shared" si="911"/>
        <v/>
      </c>
      <c r="EM718" s="39" t="str">
        <f t="shared" si="911"/>
        <v/>
      </c>
      <c r="EN718" s="39" t="str">
        <f t="shared" si="911"/>
        <v/>
      </c>
      <c r="EO718" s="39" t="str">
        <f t="shared" si="911"/>
        <v/>
      </c>
    </row>
    <row r="719" spans="75:145">
      <c r="BW719" s="39" t="str">
        <f t="shared" si="910"/>
        <v/>
      </c>
      <c r="BX719" s="39" t="str">
        <f t="shared" si="918"/>
        <v/>
      </c>
      <c r="BY719" s="39" t="str">
        <f t="shared" si="918"/>
        <v/>
      </c>
      <c r="BZ719" s="39" t="str">
        <f t="shared" si="918"/>
        <v/>
      </c>
      <c r="CA719" s="39" t="str">
        <f t="shared" si="918"/>
        <v/>
      </c>
      <c r="CB719" s="39" t="str">
        <f t="shared" si="918"/>
        <v/>
      </c>
      <c r="CC719" s="39" t="str">
        <f t="shared" si="918"/>
        <v/>
      </c>
      <c r="CD719" s="39" t="str">
        <f t="shared" si="918"/>
        <v/>
      </c>
      <c r="CE719" s="39" t="str">
        <f t="shared" si="918"/>
        <v/>
      </c>
      <c r="CF719" s="39" t="str">
        <f t="shared" si="918"/>
        <v/>
      </c>
      <c r="CG719" s="39" t="str">
        <f t="shared" si="917"/>
        <v/>
      </c>
      <c r="CH719" s="39" t="str">
        <f t="shared" si="912"/>
        <v/>
      </c>
      <c r="CI719" s="39" t="str">
        <f t="shared" si="912"/>
        <v/>
      </c>
      <c r="CJ719" s="39" t="str">
        <f t="shared" si="912"/>
        <v/>
      </c>
      <c r="CK719" s="39" t="str">
        <f t="shared" si="912"/>
        <v/>
      </c>
      <c r="CL719" s="39" t="str">
        <f t="shared" si="912"/>
        <v/>
      </c>
      <c r="CM719" s="39" t="str">
        <f t="shared" si="912"/>
        <v/>
      </c>
      <c r="CN719" s="39" t="str">
        <f t="shared" si="912"/>
        <v/>
      </c>
      <c r="CO719" s="39" t="str">
        <f t="shared" si="912"/>
        <v/>
      </c>
      <c r="CP719" s="39" t="str">
        <f t="shared" si="912"/>
        <v/>
      </c>
      <c r="CQ719" s="39" t="str">
        <f t="shared" si="912"/>
        <v/>
      </c>
      <c r="CR719" s="39" t="str">
        <f t="shared" si="919"/>
        <v/>
      </c>
      <c r="CS719" s="39" t="str">
        <f t="shared" si="919"/>
        <v/>
      </c>
      <c r="CT719" s="39" t="str">
        <f t="shared" si="919"/>
        <v/>
      </c>
      <c r="CU719" s="39" t="str">
        <f t="shared" si="919"/>
        <v/>
      </c>
      <c r="CV719" s="39" t="str">
        <f t="shared" si="919"/>
        <v/>
      </c>
      <c r="CW719" s="39" t="str">
        <f t="shared" si="919"/>
        <v/>
      </c>
      <c r="CX719" s="39" t="str">
        <f t="shared" si="913"/>
        <v/>
      </c>
      <c r="CY719" s="39" t="str">
        <f t="shared" si="913"/>
        <v/>
      </c>
      <c r="CZ719" s="39" t="str">
        <f t="shared" si="913"/>
        <v/>
      </c>
      <c r="DA719" s="39" t="str">
        <f t="shared" si="913"/>
        <v/>
      </c>
      <c r="DB719" s="39" t="str">
        <f t="shared" si="913"/>
        <v/>
      </c>
      <c r="DC719" s="39" t="str">
        <f t="shared" si="913"/>
        <v/>
      </c>
      <c r="DD719" s="39" t="str">
        <f t="shared" si="913"/>
        <v/>
      </c>
      <c r="DE719" s="39" t="str">
        <f t="shared" si="913"/>
        <v/>
      </c>
      <c r="DF719" s="39" t="str">
        <f t="shared" si="914"/>
        <v/>
      </c>
      <c r="DG719" s="39" t="str">
        <f t="shared" si="914"/>
        <v/>
      </c>
      <c r="DH719" s="39" t="str">
        <f t="shared" si="914"/>
        <v/>
      </c>
      <c r="DI719" s="39" t="str">
        <f t="shared" si="914"/>
        <v/>
      </c>
      <c r="DJ719" s="39" t="str">
        <f t="shared" si="914"/>
        <v/>
      </c>
      <c r="DK719" s="39" t="str">
        <f t="shared" si="914"/>
        <v/>
      </c>
      <c r="DL719" s="39" t="str">
        <f t="shared" si="914"/>
        <v/>
      </c>
      <c r="DM719" s="39" t="str">
        <f t="shared" si="914"/>
        <v/>
      </c>
      <c r="DN719" s="39" t="str">
        <f t="shared" si="914"/>
        <v/>
      </c>
      <c r="DO719" s="39" t="str">
        <f t="shared" si="914"/>
        <v/>
      </c>
      <c r="DP719" s="39" t="str">
        <f t="shared" si="914"/>
        <v/>
      </c>
      <c r="DQ719" s="39" t="str">
        <f t="shared" si="914"/>
        <v/>
      </c>
      <c r="DR719" s="39" t="str">
        <f t="shared" si="921"/>
        <v/>
      </c>
      <c r="DS719" s="39" t="str">
        <f t="shared" si="921"/>
        <v/>
      </c>
      <c r="DT719" s="39" t="str">
        <f t="shared" si="921"/>
        <v/>
      </c>
      <c r="DU719" s="39" t="str">
        <f t="shared" si="921"/>
        <v/>
      </c>
      <c r="DV719" s="39" t="str">
        <f t="shared" si="921"/>
        <v/>
      </c>
      <c r="DW719" s="39" t="str">
        <f t="shared" si="921"/>
        <v/>
      </c>
      <c r="DX719" s="39" t="str">
        <f t="shared" si="921"/>
        <v/>
      </c>
      <c r="DY719" s="39" t="str">
        <f t="shared" si="921"/>
        <v/>
      </c>
      <c r="DZ719" s="39" t="str">
        <f t="shared" si="921"/>
        <v/>
      </c>
      <c r="EA719" s="39" t="str">
        <f t="shared" si="921"/>
        <v/>
      </c>
      <c r="EB719" s="39" t="str">
        <f t="shared" si="920"/>
        <v/>
      </c>
      <c r="EC719" s="39" t="str">
        <f t="shared" si="920"/>
        <v/>
      </c>
      <c r="ED719" s="39" t="str">
        <f t="shared" si="920"/>
        <v/>
      </c>
      <c r="EE719" s="39" t="str">
        <f t="shared" si="916"/>
        <v/>
      </c>
      <c r="EF719" s="39" t="str">
        <f t="shared" si="916"/>
        <v/>
      </c>
      <c r="EG719" s="39" t="str">
        <f t="shared" si="916"/>
        <v/>
      </c>
      <c r="EH719" s="39" t="str">
        <f t="shared" si="916"/>
        <v/>
      </c>
      <c r="EI719" s="39" t="str">
        <f t="shared" si="916"/>
        <v/>
      </c>
      <c r="EJ719" s="39" t="str">
        <f t="shared" si="916"/>
        <v/>
      </c>
      <c r="EK719" s="39" t="str">
        <f t="shared" si="911"/>
        <v/>
      </c>
      <c r="EL719" s="39" t="str">
        <f t="shared" si="911"/>
        <v/>
      </c>
      <c r="EM719" s="39" t="str">
        <f t="shared" si="911"/>
        <v/>
      </c>
      <c r="EN719" s="39" t="str">
        <f t="shared" si="911"/>
        <v/>
      </c>
      <c r="EO719" s="39" t="str">
        <f t="shared" si="911"/>
        <v/>
      </c>
    </row>
    <row r="720" spans="75:145">
      <c r="BW720" s="39" t="str">
        <f t="shared" si="910"/>
        <v/>
      </c>
      <c r="BX720" s="39" t="str">
        <f t="shared" si="918"/>
        <v/>
      </c>
      <c r="BY720" s="39" t="str">
        <f t="shared" si="918"/>
        <v/>
      </c>
      <c r="BZ720" s="39" t="str">
        <f t="shared" si="918"/>
        <v/>
      </c>
      <c r="CA720" s="39" t="str">
        <f t="shared" si="918"/>
        <v/>
      </c>
      <c r="CB720" s="39" t="str">
        <f t="shared" si="918"/>
        <v/>
      </c>
      <c r="CC720" s="39" t="str">
        <f t="shared" si="918"/>
        <v/>
      </c>
      <c r="CD720" s="39" t="str">
        <f t="shared" si="918"/>
        <v/>
      </c>
      <c r="CE720" s="39" t="str">
        <f t="shared" si="918"/>
        <v/>
      </c>
      <c r="CF720" s="39" t="str">
        <f t="shared" si="918"/>
        <v/>
      </c>
      <c r="CG720" s="39" t="str">
        <f t="shared" si="917"/>
        <v/>
      </c>
      <c r="CH720" s="39" t="str">
        <f t="shared" si="912"/>
        <v/>
      </c>
      <c r="CI720" s="39" t="str">
        <f t="shared" si="912"/>
        <v/>
      </c>
      <c r="CJ720" s="39" t="str">
        <f t="shared" si="912"/>
        <v/>
      </c>
      <c r="CK720" s="39" t="str">
        <f t="shared" si="912"/>
        <v/>
      </c>
      <c r="CL720" s="39" t="str">
        <f t="shared" si="912"/>
        <v/>
      </c>
      <c r="CM720" s="39" t="str">
        <f t="shared" si="912"/>
        <v/>
      </c>
      <c r="CN720" s="39" t="str">
        <f t="shared" si="912"/>
        <v/>
      </c>
      <c r="CO720" s="39" t="str">
        <f t="shared" si="912"/>
        <v/>
      </c>
      <c r="CP720" s="39" t="str">
        <f t="shared" si="912"/>
        <v/>
      </c>
      <c r="CQ720" s="39" t="str">
        <f t="shared" si="912"/>
        <v/>
      </c>
      <c r="CR720" s="39" t="str">
        <f t="shared" si="919"/>
        <v/>
      </c>
      <c r="CS720" s="39" t="str">
        <f t="shared" si="919"/>
        <v/>
      </c>
      <c r="CT720" s="39" t="str">
        <f t="shared" si="919"/>
        <v/>
      </c>
      <c r="CU720" s="39" t="str">
        <f t="shared" si="919"/>
        <v/>
      </c>
      <c r="CV720" s="39" t="str">
        <f t="shared" si="919"/>
        <v/>
      </c>
      <c r="CW720" s="39" t="str">
        <f t="shared" si="919"/>
        <v/>
      </c>
      <c r="CX720" s="39" t="str">
        <f t="shared" si="913"/>
        <v/>
      </c>
      <c r="CY720" s="39" t="str">
        <f t="shared" si="913"/>
        <v/>
      </c>
      <c r="CZ720" s="39" t="str">
        <f t="shared" si="913"/>
        <v/>
      </c>
      <c r="DA720" s="39" t="str">
        <f t="shared" si="913"/>
        <v/>
      </c>
      <c r="DB720" s="39" t="str">
        <f t="shared" si="913"/>
        <v/>
      </c>
      <c r="DC720" s="39" t="str">
        <f t="shared" si="913"/>
        <v/>
      </c>
      <c r="DD720" s="39" t="str">
        <f t="shared" si="913"/>
        <v/>
      </c>
      <c r="DE720" s="39" t="str">
        <f t="shared" si="913"/>
        <v/>
      </c>
      <c r="DF720" s="39" t="str">
        <f t="shared" si="914"/>
        <v/>
      </c>
      <c r="DG720" s="39" t="str">
        <f t="shared" si="914"/>
        <v/>
      </c>
      <c r="DH720" s="39" t="str">
        <f t="shared" si="914"/>
        <v/>
      </c>
      <c r="DI720" s="39" t="str">
        <f t="shared" si="914"/>
        <v/>
      </c>
      <c r="DJ720" s="39" t="str">
        <f t="shared" si="914"/>
        <v/>
      </c>
      <c r="DK720" s="39" t="str">
        <f t="shared" si="914"/>
        <v/>
      </c>
      <c r="DL720" s="39" t="str">
        <f t="shared" si="914"/>
        <v/>
      </c>
      <c r="DM720" s="39" t="str">
        <f t="shared" si="914"/>
        <v/>
      </c>
      <c r="DN720" s="39" t="str">
        <f t="shared" si="914"/>
        <v/>
      </c>
      <c r="DO720" s="39" t="str">
        <f t="shared" si="914"/>
        <v/>
      </c>
      <c r="DP720" s="39" t="str">
        <f t="shared" si="914"/>
        <v/>
      </c>
      <c r="DQ720" s="39" t="str">
        <f t="shared" si="914"/>
        <v/>
      </c>
      <c r="DR720" s="39" t="str">
        <f t="shared" si="921"/>
        <v/>
      </c>
      <c r="DS720" s="39" t="str">
        <f t="shared" si="921"/>
        <v/>
      </c>
      <c r="DT720" s="39" t="str">
        <f t="shared" si="921"/>
        <v/>
      </c>
      <c r="DU720" s="39" t="str">
        <f t="shared" si="921"/>
        <v/>
      </c>
      <c r="DV720" s="39" t="str">
        <f t="shared" si="921"/>
        <v/>
      </c>
      <c r="DW720" s="39" t="str">
        <f t="shared" si="921"/>
        <v/>
      </c>
      <c r="DX720" s="39" t="str">
        <f t="shared" si="921"/>
        <v/>
      </c>
      <c r="DY720" s="39" t="str">
        <f t="shared" si="921"/>
        <v/>
      </c>
      <c r="DZ720" s="39" t="str">
        <f t="shared" si="921"/>
        <v/>
      </c>
      <c r="EA720" s="39" t="str">
        <f t="shared" si="921"/>
        <v/>
      </c>
      <c r="EB720" s="39" t="str">
        <f t="shared" si="920"/>
        <v/>
      </c>
      <c r="EC720" s="39" t="str">
        <f t="shared" si="920"/>
        <v/>
      </c>
      <c r="ED720" s="39" t="str">
        <f t="shared" si="920"/>
        <v/>
      </c>
      <c r="EE720" s="39" t="str">
        <f t="shared" si="916"/>
        <v/>
      </c>
      <c r="EF720" s="39" t="str">
        <f t="shared" si="916"/>
        <v/>
      </c>
      <c r="EG720" s="39" t="str">
        <f t="shared" si="916"/>
        <v/>
      </c>
      <c r="EH720" s="39" t="str">
        <f t="shared" si="916"/>
        <v/>
      </c>
      <c r="EI720" s="39" t="str">
        <f t="shared" si="916"/>
        <v/>
      </c>
      <c r="EJ720" s="39" t="str">
        <f t="shared" si="916"/>
        <v/>
      </c>
      <c r="EK720" s="39" t="str">
        <f t="shared" si="911"/>
        <v/>
      </c>
      <c r="EL720" s="39" t="str">
        <f t="shared" si="911"/>
        <v/>
      </c>
      <c r="EM720" s="39" t="str">
        <f t="shared" si="911"/>
        <v/>
      </c>
      <c r="EN720" s="39" t="str">
        <f t="shared" si="911"/>
        <v/>
      </c>
      <c r="EO720" s="39" t="str">
        <f t="shared" si="911"/>
        <v/>
      </c>
    </row>
    <row r="721" spans="75:145">
      <c r="BW721" s="39" t="str">
        <f t="shared" si="910"/>
        <v/>
      </c>
      <c r="BX721" s="39" t="str">
        <f t="shared" si="918"/>
        <v/>
      </c>
      <c r="BY721" s="39" t="str">
        <f t="shared" si="918"/>
        <v/>
      </c>
      <c r="BZ721" s="39" t="str">
        <f t="shared" si="918"/>
        <v/>
      </c>
      <c r="CA721" s="39" t="str">
        <f t="shared" si="918"/>
        <v/>
      </c>
      <c r="CB721" s="39" t="str">
        <f t="shared" si="918"/>
        <v/>
      </c>
      <c r="CC721" s="39" t="str">
        <f t="shared" si="918"/>
        <v/>
      </c>
      <c r="CD721" s="39" t="str">
        <f t="shared" si="918"/>
        <v/>
      </c>
      <c r="CE721" s="39" t="str">
        <f t="shared" si="918"/>
        <v/>
      </c>
      <c r="CF721" s="39" t="str">
        <f t="shared" si="918"/>
        <v/>
      </c>
      <c r="CG721" s="39" t="str">
        <f t="shared" si="917"/>
        <v/>
      </c>
      <c r="CH721" s="39" t="str">
        <f t="shared" si="912"/>
        <v/>
      </c>
      <c r="CI721" s="39" t="str">
        <f t="shared" si="912"/>
        <v/>
      </c>
      <c r="CJ721" s="39" t="str">
        <f t="shared" si="912"/>
        <v/>
      </c>
      <c r="CK721" s="39" t="str">
        <f t="shared" si="912"/>
        <v/>
      </c>
      <c r="CL721" s="39" t="str">
        <f t="shared" si="912"/>
        <v/>
      </c>
      <c r="CM721" s="39" t="str">
        <f t="shared" si="912"/>
        <v/>
      </c>
      <c r="CN721" s="39" t="str">
        <f t="shared" si="912"/>
        <v/>
      </c>
      <c r="CO721" s="39" t="str">
        <f t="shared" si="912"/>
        <v/>
      </c>
      <c r="CP721" s="39" t="str">
        <f t="shared" si="912"/>
        <v/>
      </c>
      <c r="CQ721" s="39" t="str">
        <f t="shared" si="912"/>
        <v/>
      </c>
      <c r="CR721" s="39" t="str">
        <f t="shared" si="919"/>
        <v/>
      </c>
      <c r="CS721" s="39" t="str">
        <f t="shared" si="919"/>
        <v/>
      </c>
      <c r="CT721" s="39" t="str">
        <f t="shared" si="919"/>
        <v/>
      </c>
      <c r="CU721" s="39" t="str">
        <f t="shared" si="919"/>
        <v/>
      </c>
      <c r="CV721" s="39" t="str">
        <f t="shared" si="919"/>
        <v/>
      </c>
      <c r="CW721" s="39" t="str">
        <f t="shared" si="919"/>
        <v/>
      </c>
      <c r="CX721" s="39" t="str">
        <f t="shared" si="913"/>
        <v/>
      </c>
      <c r="CY721" s="39" t="str">
        <f t="shared" si="913"/>
        <v/>
      </c>
      <c r="CZ721" s="39" t="str">
        <f t="shared" si="913"/>
        <v/>
      </c>
      <c r="DA721" s="39" t="str">
        <f t="shared" si="913"/>
        <v/>
      </c>
      <c r="DB721" s="39" t="str">
        <f t="shared" si="913"/>
        <v/>
      </c>
      <c r="DC721" s="39" t="str">
        <f t="shared" si="913"/>
        <v/>
      </c>
      <c r="DD721" s="39" t="str">
        <f t="shared" si="913"/>
        <v/>
      </c>
      <c r="DE721" s="39" t="str">
        <f t="shared" si="913"/>
        <v/>
      </c>
      <c r="DF721" s="39" t="str">
        <f t="shared" si="914"/>
        <v/>
      </c>
      <c r="DG721" s="39" t="str">
        <f t="shared" si="914"/>
        <v/>
      </c>
      <c r="DH721" s="39" t="str">
        <f t="shared" si="914"/>
        <v/>
      </c>
      <c r="DI721" s="39" t="str">
        <f t="shared" si="914"/>
        <v/>
      </c>
      <c r="DJ721" s="39" t="str">
        <f t="shared" si="914"/>
        <v/>
      </c>
      <c r="DK721" s="39" t="str">
        <f t="shared" si="914"/>
        <v/>
      </c>
      <c r="DL721" s="39" t="str">
        <f t="shared" si="914"/>
        <v/>
      </c>
      <c r="DM721" s="39" t="str">
        <f t="shared" si="914"/>
        <v/>
      </c>
      <c r="DN721" s="39" t="str">
        <f t="shared" si="914"/>
        <v/>
      </c>
      <c r="DO721" s="39" t="str">
        <f t="shared" si="914"/>
        <v/>
      </c>
      <c r="DP721" s="39" t="str">
        <f t="shared" si="914"/>
        <v/>
      </c>
      <c r="DQ721" s="39" t="str">
        <f t="shared" si="914"/>
        <v/>
      </c>
      <c r="DR721" s="39" t="str">
        <f t="shared" si="921"/>
        <v/>
      </c>
      <c r="DS721" s="39" t="str">
        <f t="shared" si="921"/>
        <v/>
      </c>
      <c r="DT721" s="39" t="str">
        <f t="shared" si="921"/>
        <v/>
      </c>
      <c r="DU721" s="39" t="str">
        <f t="shared" si="921"/>
        <v/>
      </c>
      <c r="DV721" s="39" t="str">
        <f t="shared" si="921"/>
        <v/>
      </c>
      <c r="DW721" s="39" t="str">
        <f t="shared" si="921"/>
        <v/>
      </c>
      <c r="DX721" s="39" t="str">
        <f t="shared" si="921"/>
        <v/>
      </c>
      <c r="DY721" s="39" t="str">
        <f t="shared" si="921"/>
        <v/>
      </c>
      <c r="DZ721" s="39" t="str">
        <f t="shared" si="921"/>
        <v/>
      </c>
      <c r="EA721" s="39" t="str">
        <f t="shared" si="921"/>
        <v/>
      </c>
      <c r="EB721" s="39" t="str">
        <f t="shared" si="920"/>
        <v/>
      </c>
      <c r="EC721" s="39" t="str">
        <f t="shared" si="920"/>
        <v/>
      </c>
      <c r="ED721" s="39" t="str">
        <f t="shared" si="920"/>
        <v/>
      </c>
      <c r="EE721" s="39" t="str">
        <f t="shared" si="916"/>
        <v/>
      </c>
      <c r="EF721" s="39" t="str">
        <f t="shared" si="916"/>
        <v/>
      </c>
      <c r="EG721" s="39" t="str">
        <f t="shared" si="916"/>
        <v/>
      </c>
      <c r="EH721" s="39" t="str">
        <f t="shared" si="916"/>
        <v/>
      </c>
      <c r="EI721" s="39" t="str">
        <f t="shared" si="916"/>
        <v/>
      </c>
      <c r="EJ721" s="39" t="str">
        <f t="shared" si="916"/>
        <v/>
      </c>
      <c r="EK721" s="39" t="str">
        <f t="shared" si="911"/>
        <v/>
      </c>
      <c r="EL721" s="39" t="str">
        <f t="shared" si="911"/>
        <v/>
      </c>
      <c r="EM721" s="39" t="str">
        <f t="shared" si="911"/>
        <v/>
      </c>
      <c r="EN721" s="39" t="str">
        <f t="shared" si="911"/>
        <v/>
      </c>
      <c r="EO721" s="39" t="str">
        <f t="shared" si="911"/>
        <v/>
      </c>
    </row>
    <row r="722" spans="75:145">
      <c r="BW722" s="39" t="str">
        <f t="shared" si="910"/>
        <v/>
      </c>
      <c r="BX722" s="39" t="str">
        <f t="shared" si="918"/>
        <v/>
      </c>
      <c r="BY722" s="39" t="str">
        <f t="shared" si="918"/>
        <v/>
      </c>
      <c r="BZ722" s="39" t="str">
        <f t="shared" si="918"/>
        <v/>
      </c>
      <c r="CA722" s="39" t="str">
        <f t="shared" si="918"/>
        <v/>
      </c>
      <c r="CB722" s="39" t="str">
        <f t="shared" si="918"/>
        <v/>
      </c>
      <c r="CC722" s="39" t="str">
        <f t="shared" si="918"/>
        <v/>
      </c>
      <c r="CD722" s="39" t="str">
        <f t="shared" si="918"/>
        <v/>
      </c>
      <c r="CE722" s="39" t="str">
        <f t="shared" si="918"/>
        <v/>
      </c>
      <c r="CF722" s="39" t="str">
        <f t="shared" si="918"/>
        <v/>
      </c>
      <c r="CG722" s="39" t="str">
        <f t="shared" si="917"/>
        <v/>
      </c>
      <c r="CH722" s="39" t="str">
        <f t="shared" si="912"/>
        <v/>
      </c>
      <c r="CI722" s="39" t="str">
        <f t="shared" si="912"/>
        <v/>
      </c>
      <c r="CJ722" s="39" t="str">
        <f t="shared" si="912"/>
        <v/>
      </c>
      <c r="CK722" s="39" t="str">
        <f t="shared" si="912"/>
        <v/>
      </c>
      <c r="CL722" s="39" t="str">
        <f t="shared" si="912"/>
        <v/>
      </c>
      <c r="CM722" s="39" t="str">
        <f t="shared" si="912"/>
        <v/>
      </c>
      <c r="CN722" s="39" t="str">
        <f t="shared" si="912"/>
        <v/>
      </c>
      <c r="CO722" s="39" t="str">
        <f t="shared" si="912"/>
        <v/>
      </c>
      <c r="CP722" s="39" t="str">
        <f t="shared" si="912"/>
        <v/>
      </c>
      <c r="CQ722" s="39" t="str">
        <f t="shared" ref="CQ722:CQ723" si="922">IF(W722="","","|n|cffffcc00"&amp;CQ$2&amp;"：|r"&amp;W722&amp;CQ$1)</f>
        <v/>
      </c>
      <c r="CR722" s="39" t="str">
        <f t="shared" si="919"/>
        <v/>
      </c>
      <c r="CS722" s="39" t="str">
        <f t="shared" si="919"/>
        <v/>
      </c>
      <c r="CT722" s="39" t="str">
        <f t="shared" si="919"/>
        <v/>
      </c>
      <c r="CU722" s="39" t="str">
        <f t="shared" si="919"/>
        <v/>
      </c>
      <c r="CV722" s="39" t="str">
        <f t="shared" si="919"/>
        <v/>
      </c>
      <c r="CW722" s="39" t="str">
        <f t="shared" si="919"/>
        <v/>
      </c>
      <c r="CX722" s="39" t="str">
        <f t="shared" si="913"/>
        <v/>
      </c>
      <c r="CY722" s="39" t="str">
        <f t="shared" si="913"/>
        <v/>
      </c>
      <c r="CZ722" s="39" t="str">
        <f t="shared" si="913"/>
        <v/>
      </c>
      <c r="DA722" s="39" t="str">
        <f t="shared" si="913"/>
        <v/>
      </c>
      <c r="DB722" s="39" t="str">
        <f t="shared" si="913"/>
        <v/>
      </c>
      <c r="DC722" s="39" t="str">
        <f t="shared" si="913"/>
        <v/>
      </c>
      <c r="DD722" s="39" t="str">
        <f t="shared" si="913"/>
        <v/>
      </c>
      <c r="DE722" s="39" t="str">
        <f t="shared" si="913"/>
        <v/>
      </c>
      <c r="DF722" s="39" t="str">
        <f t="shared" si="914"/>
        <v/>
      </c>
      <c r="DG722" s="39" t="str">
        <f t="shared" si="914"/>
        <v/>
      </c>
      <c r="DH722" s="39" t="str">
        <f t="shared" si="914"/>
        <v/>
      </c>
      <c r="DI722" s="39" t="str">
        <f t="shared" si="914"/>
        <v/>
      </c>
      <c r="DJ722" s="39" t="str">
        <f t="shared" si="914"/>
        <v/>
      </c>
      <c r="DK722" s="39" t="str">
        <f t="shared" si="914"/>
        <v/>
      </c>
      <c r="DL722" s="39" t="str">
        <f t="shared" si="914"/>
        <v/>
      </c>
      <c r="DM722" s="39" t="str">
        <f t="shared" si="914"/>
        <v/>
      </c>
      <c r="DN722" s="39" t="str">
        <f t="shared" si="914"/>
        <v/>
      </c>
      <c r="DO722" s="39" t="str">
        <f t="shared" si="914"/>
        <v/>
      </c>
      <c r="DP722" s="39" t="str">
        <f t="shared" si="914"/>
        <v/>
      </c>
      <c r="DQ722" s="39" t="str">
        <f t="shared" si="914"/>
        <v/>
      </c>
      <c r="DR722" s="39" t="str">
        <f t="shared" si="921"/>
        <v/>
      </c>
      <c r="DS722" s="39" t="str">
        <f t="shared" si="921"/>
        <v/>
      </c>
      <c r="DT722" s="39" t="str">
        <f t="shared" si="921"/>
        <v/>
      </c>
      <c r="DU722" s="39" t="str">
        <f t="shared" si="921"/>
        <v/>
      </c>
      <c r="DV722" s="39" t="str">
        <f t="shared" si="921"/>
        <v/>
      </c>
      <c r="DW722" s="39" t="str">
        <f t="shared" si="921"/>
        <v/>
      </c>
      <c r="DX722" s="39" t="str">
        <f t="shared" si="921"/>
        <v/>
      </c>
      <c r="DY722" s="39" t="str">
        <f t="shared" si="921"/>
        <v/>
      </c>
      <c r="DZ722" s="39" t="str">
        <f t="shared" si="921"/>
        <v/>
      </c>
      <c r="EA722" s="39" t="str">
        <f t="shared" si="921"/>
        <v/>
      </c>
      <c r="EB722" s="39" t="str">
        <f t="shared" si="920"/>
        <v/>
      </c>
      <c r="EC722" s="39" t="str">
        <f t="shared" si="920"/>
        <v/>
      </c>
      <c r="ED722" s="39" t="str">
        <f t="shared" si="920"/>
        <v/>
      </c>
      <c r="EE722" s="39" t="str">
        <f t="shared" si="916"/>
        <v/>
      </c>
      <c r="EF722" s="39" t="str">
        <f t="shared" si="916"/>
        <v/>
      </c>
      <c r="EG722" s="39" t="str">
        <f t="shared" si="916"/>
        <v/>
      </c>
      <c r="EH722" s="39" t="str">
        <f t="shared" si="916"/>
        <v/>
      </c>
      <c r="EI722" s="39" t="str">
        <f t="shared" si="916"/>
        <v/>
      </c>
      <c r="EJ722" s="39" t="str">
        <f t="shared" si="916"/>
        <v/>
      </c>
      <c r="EK722" s="39" t="str">
        <f t="shared" si="911"/>
        <v/>
      </c>
      <c r="EL722" s="39" t="str">
        <f t="shared" si="911"/>
        <v/>
      </c>
      <c r="EM722" s="39" t="str">
        <f t="shared" si="911"/>
        <v/>
      </c>
      <c r="EN722" s="39" t="str">
        <f t="shared" si="911"/>
        <v/>
      </c>
      <c r="EO722" s="39" t="str">
        <f t="shared" si="911"/>
        <v/>
      </c>
    </row>
    <row r="723" spans="75:145">
      <c r="BW723" s="39" t="str">
        <f t="shared" si="910"/>
        <v/>
      </c>
      <c r="BX723" s="39" t="str">
        <f t="shared" si="918"/>
        <v/>
      </c>
      <c r="BY723" s="39" t="str">
        <f t="shared" si="918"/>
        <v/>
      </c>
      <c r="BZ723" s="39" t="str">
        <f t="shared" si="918"/>
        <v/>
      </c>
      <c r="CA723" s="39" t="str">
        <f t="shared" si="918"/>
        <v/>
      </c>
      <c r="CB723" s="39" t="str">
        <f t="shared" si="918"/>
        <v/>
      </c>
      <c r="CC723" s="39" t="str">
        <f t="shared" si="918"/>
        <v/>
      </c>
      <c r="CD723" s="39" t="str">
        <f t="shared" si="918"/>
        <v/>
      </c>
      <c r="CE723" s="39" t="str">
        <f t="shared" si="918"/>
        <v/>
      </c>
      <c r="CF723" s="39" t="str">
        <f t="shared" si="918"/>
        <v/>
      </c>
      <c r="CG723" s="39" t="str">
        <f t="shared" si="917"/>
        <v/>
      </c>
      <c r="CH723" s="39" t="str">
        <f t="shared" si="917"/>
        <v/>
      </c>
      <c r="CI723" s="39" t="str">
        <f t="shared" si="917"/>
        <v/>
      </c>
      <c r="CJ723" s="39" t="str">
        <f t="shared" si="917"/>
        <v/>
      </c>
      <c r="CK723" s="39" t="str">
        <f t="shared" si="917"/>
        <v/>
      </c>
      <c r="CL723" s="39" t="str">
        <f t="shared" si="917"/>
        <v/>
      </c>
      <c r="CM723" s="39" t="str">
        <f t="shared" si="917"/>
        <v/>
      </c>
      <c r="CN723" s="39" t="str">
        <f t="shared" si="917"/>
        <v/>
      </c>
      <c r="CO723" s="39" t="str">
        <f t="shared" si="917"/>
        <v/>
      </c>
      <c r="CP723" s="39" t="str">
        <f t="shared" si="917"/>
        <v/>
      </c>
      <c r="CQ723" s="39" t="str">
        <f t="shared" si="922"/>
        <v/>
      </c>
      <c r="CR723" s="39" t="str">
        <f t="shared" si="919"/>
        <v/>
      </c>
      <c r="CS723" s="39" t="str">
        <f t="shared" si="919"/>
        <v/>
      </c>
      <c r="CT723" s="39" t="str">
        <f t="shared" si="919"/>
        <v/>
      </c>
      <c r="CU723" s="39" t="str">
        <f t="shared" si="919"/>
        <v/>
      </c>
      <c r="CV723" s="39" t="str">
        <f t="shared" si="919"/>
        <v/>
      </c>
      <c r="CW723" s="39" t="str">
        <f t="shared" si="919"/>
        <v/>
      </c>
      <c r="CX723" s="39" t="str">
        <f t="shared" si="913"/>
        <v/>
      </c>
      <c r="CY723" s="39" t="str">
        <f t="shared" si="913"/>
        <v/>
      </c>
      <c r="CZ723" s="39" t="str">
        <f t="shared" si="913"/>
        <v/>
      </c>
      <c r="DA723" s="39" t="str">
        <f t="shared" si="913"/>
        <v/>
      </c>
      <c r="DB723" s="39" t="str">
        <f t="shared" si="913"/>
        <v/>
      </c>
      <c r="DC723" s="39" t="str">
        <f t="shared" si="913"/>
        <v/>
      </c>
      <c r="DD723" s="39" t="str">
        <f t="shared" si="913"/>
        <v/>
      </c>
      <c r="DE723" s="39" t="str">
        <f t="shared" si="913"/>
        <v/>
      </c>
      <c r="DF723" s="39" t="str">
        <f t="shared" si="914"/>
        <v/>
      </c>
      <c r="DG723" s="39" t="str">
        <f t="shared" si="914"/>
        <v/>
      </c>
      <c r="DH723" s="39" t="str">
        <f t="shared" si="914"/>
        <v/>
      </c>
      <c r="DI723" s="39" t="str">
        <f t="shared" si="914"/>
        <v/>
      </c>
      <c r="DJ723" s="39" t="str">
        <f t="shared" si="914"/>
        <v/>
      </c>
      <c r="DK723" s="39" t="str">
        <f t="shared" si="914"/>
        <v/>
      </c>
      <c r="DL723" s="39" t="str">
        <f t="shared" si="914"/>
        <v/>
      </c>
      <c r="DM723" s="39" t="str">
        <f t="shared" si="914"/>
        <v/>
      </c>
      <c r="DN723" s="39" t="str">
        <f t="shared" si="914"/>
        <v/>
      </c>
      <c r="DO723" s="39" t="str">
        <f t="shared" si="914"/>
        <v/>
      </c>
      <c r="DP723" s="39" t="str">
        <f t="shared" si="914"/>
        <v/>
      </c>
      <c r="DQ723" s="39" t="str">
        <f t="shared" si="914"/>
        <v/>
      </c>
      <c r="DR723" s="39" t="str">
        <f t="shared" si="921"/>
        <v/>
      </c>
      <c r="DS723" s="39" t="str">
        <f t="shared" si="921"/>
        <v/>
      </c>
      <c r="DT723" s="39" t="str">
        <f t="shared" si="921"/>
        <v/>
      </c>
      <c r="DU723" s="39" t="str">
        <f t="shared" si="921"/>
        <v/>
      </c>
      <c r="DV723" s="39" t="str">
        <f t="shared" si="921"/>
        <v/>
      </c>
      <c r="DW723" s="39" t="str">
        <f t="shared" si="921"/>
        <v/>
      </c>
      <c r="DX723" s="39" t="str">
        <f t="shared" si="921"/>
        <v/>
      </c>
      <c r="DY723" s="39" t="str">
        <f t="shared" si="921"/>
        <v/>
      </c>
      <c r="DZ723" s="39" t="str">
        <f t="shared" si="921"/>
        <v/>
      </c>
      <c r="EA723" s="39" t="str">
        <f t="shared" si="921"/>
        <v/>
      </c>
      <c r="EB723" s="39" t="str">
        <f t="shared" si="920"/>
        <v/>
      </c>
      <c r="EC723" s="39" t="str">
        <f t="shared" si="920"/>
        <v/>
      </c>
      <c r="ED723" s="39" t="str">
        <f t="shared" si="920"/>
        <v/>
      </c>
      <c r="EE723" s="39" t="str">
        <f t="shared" si="916"/>
        <v/>
      </c>
      <c r="EF723" s="39" t="str">
        <f t="shared" si="916"/>
        <v/>
      </c>
      <c r="EG723" s="39" t="str">
        <f t="shared" si="916"/>
        <v/>
      </c>
      <c r="EH723" s="39" t="str">
        <f t="shared" si="916"/>
        <v/>
      </c>
      <c r="EI723" s="39" t="str">
        <f t="shared" si="916"/>
        <v/>
      </c>
      <c r="EJ723" s="39" t="str">
        <f t="shared" si="916"/>
        <v/>
      </c>
      <c r="EK723" s="39" t="str">
        <f t="shared" si="911"/>
        <v/>
      </c>
      <c r="EL723" s="39" t="str">
        <f t="shared" si="911"/>
        <v/>
      </c>
      <c r="EM723" s="39" t="str">
        <f t="shared" si="911"/>
        <v/>
      </c>
      <c r="EN723" s="39" t="str">
        <f t="shared" si="911"/>
        <v/>
      </c>
      <c r="EO723" s="39" t="str">
        <f t="shared" si="911"/>
        <v/>
      </c>
    </row>
    <row r="724" spans="75:145">
      <c r="BW724" s="39" t="str">
        <f t="shared" si="910"/>
        <v/>
      </c>
      <c r="BX724" s="39" t="str">
        <f t="shared" si="918"/>
        <v/>
      </c>
      <c r="BY724" s="39" t="str">
        <f t="shared" si="918"/>
        <v/>
      </c>
      <c r="BZ724" s="39" t="str">
        <f t="shared" si="918"/>
        <v/>
      </c>
      <c r="CA724" s="39" t="str">
        <f t="shared" si="918"/>
        <v/>
      </c>
      <c r="CB724" s="39" t="str">
        <f t="shared" si="918"/>
        <v/>
      </c>
      <c r="CC724" s="39" t="str">
        <f t="shared" si="918"/>
        <v/>
      </c>
      <c r="CD724" s="39" t="str">
        <f t="shared" si="918"/>
        <v/>
      </c>
      <c r="CE724" s="39" t="str">
        <f t="shared" si="918"/>
        <v/>
      </c>
      <c r="CF724" s="39" t="str">
        <f t="shared" si="918"/>
        <v/>
      </c>
      <c r="CG724" s="39" t="str">
        <f t="shared" si="918"/>
        <v/>
      </c>
      <c r="CH724" s="39" t="str">
        <f t="shared" si="918"/>
        <v/>
      </c>
      <c r="CI724" s="39" t="str">
        <f t="shared" si="918"/>
        <v/>
      </c>
      <c r="CJ724" s="39" t="str">
        <f t="shared" si="918"/>
        <v/>
      </c>
      <c r="CK724" s="39" t="str">
        <f t="shared" si="918"/>
        <v/>
      </c>
      <c r="CL724" s="39" t="str">
        <f t="shared" si="918"/>
        <v/>
      </c>
      <c r="CM724" s="39" t="str">
        <f t="shared" si="918"/>
        <v/>
      </c>
      <c r="CN724" s="39" t="str">
        <f t="shared" si="917"/>
        <v/>
      </c>
      <c r="CO724" s="39" t="str">
        <f t="shared" si="917"/>
        <v/>
      </c>
      <c r="CP724" s="39" t="str">
        <f t="shared" si="917"/>
        <v/>
      </c>
      <c r="CQ724" s="39" t="str">
        <f t="shared" si="917"/>
        <v/>
      </c>
      <c r="CR724" s="39" t="str">
        <f t="shared" si="917"/>
        <v/>
      </c>
      <c r="CS724" s="39" t="str">
        <f t="shared" si="917"/>
        <v/>
      </c>
      <c r="CT724" s="39" t="str">
        <f t="shared" si="917"/>
        <v/>
      </c>
      <c r="CU724" s="39" t="str">
        <f t="shared" si="917"/>
        <v/>
      </c>
      <c r="CV724" s="39" t="str">
        <f t="shared" si="917"/>
        <v/>
      </c>
      <c r="CW724" s="39" t="str">
        <f t="shared" si="919"/>
        <v/>
      </c>
      <c r="CX724" s="39" t="str">
        <f t="shared" si="919"/>
        <v/>
      </c>
      <c r="CY724" s="39" t="str">
        <f t="shared" si="919"/>
        <v/>
      </c>
      <c r="CZ724" s="39" t="str">
        <f t="shared" si="919"/>
        <v/>
      </c>
      <c r="DA724" s="39" t="str">
        <f t="shared" si="919"/>
        <v/>
      </c>
      <c r="DB724" s="39" t="str">
        <f t="shared" si="919"/>
        <v/>
      </c>
      <c r="DC724" s="39" t="str">
        <f t="shared" si="919"/>
        <v/>
      </c>
      <c r="DD724" s="39" t="str">
        <f t="shared" si="919"/>
        <v/>
      </c>
      <c r="DE724" s="39" t="str">
        <f t="shared" si="919"/>
        <v/>
      </c>
      <c r="DF724" s="39" t="str">
        <f t="shared" si="919"/>
        <v/>
      </c>
      <c r="DG724" s="39" t="str">
        <f t="shared" si="919"/>
        <v/>
      </c>
      <c r="DH724" s="39" t="str">
        <f t="shared" ref="DH724:EI724" si="923">IF(AN724="","","|n|cffffcc00"&amp;DH$2&amp;"：|r"&amp;AN724&amp;DH$1)</f>
        <v/>
      </c>
      <c r="DI724" s="39" t="str">
        <f t="shared" si="923"/>
        <v/>
      </c>
      <c r="DJ724" s="39" t="str">
        <f t="shared" si="923"/>
        <v/>
      </c>
      <c r="DK724" s="39" t="str">
        <f t="shared" si="923"/>
        <v/>
      </c>
      <c r="DL724" s="39" t="str">
        <f t="shared" si="923"/>
        <v/>
      </c>
      <c r="DM724" s="39" t="str">
        <f t="shared" si="923"/>
        <v/>
      </c>
      <c r="DN724" s="39" t="str">
        <f t="shared" si="923"/>
        <v/>
      </c>
      <c r="DO724" s="39" t="str">
        <f t="shared" si="923"/>
        <v/>
      </c>
      <c r="DP724" s="39" t="str">
        <f t="shared" si="923"/>
        <v/>
      </c>
      <c r="DQ724" s="39" t="str">
        <f t="shared" si="923"/>
        <v/>
      </c>
      <c r="DR724" s="39" t="str">
        <f t="shared" si="923"/>
        <v/>
      </c>
      <c r="DS724" s="39" t="str">
        <f t="shared" si="923"/>
        <v/>
      </c>
      <c r="DT724" s="39" t="str">
        <f t="shared" si="923"/>
        <v/>
      </c>
      <c r="DU724" s="39" t="str">
        <f t="shared" si="923"/>
        <v/>
      </c>
      <c r="DV724" s="39" t="str">
        <f t="shared" si="923"/>
        <v/>
      </c>
      <c r="DW724" s="39" t="str">
        <f t="shared" si="923"/>
        <v/>
      </c>
      <c r="DX724" s="39" t="str">
        <f t="shared" si="923"/>
        <v/>
      </c>
      <c r="DY724" s="39" t="str">
        <f t="shared" si="923"/>
        <v/>
      </c>
      <c r="DZ724" s="39" t="str">
        <f t="shared" si="923"/>
        <v/>
      </c>
      <c r="EA724" s="39" t="str">
        <f t="shared" si="923"/>
        <v/>
      </c>
      <c r="EB724" s="39" t="str">
        <f t="shared" si="923"/>
        <v/>
      </c>
      <c r="EC724" s="39" t="str">
        <f t="shared" si="923"/>
        <v/>
      </c>
      <c r="ED724" s="39" t="str">
        <f t="shared" si="923"/>
        <v/>
      </c>
      <c r="EE724" s="39" t="str">
        <f t="shared" si="923"/>
        <v/>
      </c>
      <c r="EF724" s="39" t="str">
        <f t="shared" si="923"/>
        <v/>
      </c>
      <c r="EG724" s="39" t="str">
        <f t="shared" si="923"/>
        <v/>
      </c>
      <c r="EH724" s="39" t="str">
        <f t="shared" si="923"/>
        <v/>
      </c>
      <c r="EI724" s="39" t="str">
        <f t="shared" si="923"/>
        <v/>
      </c>
      <c r="EJ724" s="39" t="str">
        <f t="shared" si="916"/>
        <v/>
      </c>
      <c r="EK724" s="39" t="str">
        <f t="shared" si="916"/>
        <v/>
      </c>
      <c r="EL724" s="39" t="str">
        <f t="shared" si="916"/>
        <v/>
      </c>
      <c r="EM724" s="39" t="str">
        <f t="shared" si="916"/>
        <v/>
      </c>
      <c r="EN724" s="39" t="str">
        <f t="shared" si="916"/>
        <v/>
      </c>
      <c r="EO724" s="39" t="str">
        <f t="shared" si="916"/>
        <v/>
      </c>
    </row>
    <row r="725" spans="75:145">
      <c r="BW725" s="39" t="str">
        <f t="shared" si="910"/>
        <v/>
      </c>
      <c r="BX725" s="39" t="str">
        <f t="shared" si="918"/>
        <v/>
      </c>
      <c r="BY725" s="39" t="str">
        <f t="shared" si="918"/>
        <v/>
      </c>
      <c r="BZ725" s="39" t="str">
        <f t="shared" si="918"/>
        <v/>
      </c>
      <c r="CA725" s="39" t="str">
        <f t="shared" si="918"/>
        <v/>
      </c>
      <c r="CB725" s="39" t="str">
        <f t="shared" si="918"/>
        <v/>
      </c>
      <c r="CC725" s="39" t="str">
        <f t="shared" ref="CC725:EN729" si="924">IF(I725="","","|n|cffffcc00"&amp;CC$2&amp;"：|r"&amp;I725&amp;CC$1)</f>
        <v/>
      </c>
      <c r="CD725" s="39" t="str">
        <f t="shared" si="924"/>
        <v/>
      </c>
      <c r="CE725" s="39" t="str">
        <f t="shared" si="924"/>
        <v/>
      </c>
      <c r="CF725" s="39" t="str">
        <f t="shared" si="924"/>
        <v/>
      </c>
      <c r="CG725" s="39" t="str">
        <f t="shared" si="924"/>
        <v/>
      </c>
      <c r="CH725" s="39" t="str">
        <f t="shared" si="924"/>
        <v/>
      </c>
      <c r="CI725" s="39" t="str">
        <f t="shared" si="924"/>
        <v/>
      </c>
      <c r="CJ725" s="39" t="str">
        <f t="shared" si="924"/>
        <v/>
      </c>
      <c r="CK725" s="39" t="str">
        <f t="shared" si="924"/>
        <v/>
      </c>
      <c r="CL725" s="39" t="str">
        <f t="shared" si="924"/>
        <v/>
      </c>
      <c r="CM725" s="39" t="str">
        <f t="shared" si="924"/>
        <v/>
      </c>
      <c r="CN725" s="39" t="str">
        <f t="shared" si="924"/>
        <v/>
      </c>
      <c r="CO725" s="39" t="str">
        <f t="shared" si="924"/>
        <v/>
      </c>
      <c r="CP725" s="39" t="str">
        <f t="shared" si="924"/>
        <v/>
      </c>
      <c r="CQ725" s="39" t="str">
        <f t="shared" si="924"/>
        <v/>
      </c>
      <c r="CR725" s="39" t="str">
        <f t="shared" si="924"/>
        <v/>
      </c>
      <c r="CS725" s="39" t="str">
        <f t="shared" si="924"/>
        <v/>
      </c>
      <c r="CT725" s="39" t="str">
        <f t="shared" si="924"/>
        <v/>
      </c>
      <c r="CU725" s="39" t="str">
        <f t="shared" si="924"/>
        <v/>
      </c>
      <c r="CV725" s="39" t="str">
        <f t="shared" si="924"/>
        <v/>
      </c>
      <c r="CW725" s="39" t="str">
        <f t="shared" si="924"/>
        <v/>
      </c>
      <c r="CX725" s="39" t="str">
        <f t="shared" si="924"/>
        <v/>
      </c>
      <c r="CY725" s="39" t="str">
        <f t="shared" si="924"/>
        <v/>
      </c>
      <c r="CZ725" s="39" t="str">
        <f t="shared" si="924"/>
        <v/>
      </c>
      <c r="DA725" s="39" t="str">
        <f t="shared" si="924"/>
        <v/>
      </c>
      <c r="DB725" s="39" t="str">
        <f t="shared" si="924"/>
        <v/>
      </c>
      <c r="DC725" s="39" t="str">
        <f t="shared" si="924"/>
        <v/>
      </c>
      <c r="DD725" s="39" t="str">
        <f t="shared" si="924"/>
        <v/>
      </c>
      <c r="DE725" s="39" t="str">
        <f t="shared" si="924"/>
        <v/>
      </c>
      <c r="DF725" s="39" t="str">
        <f t="shared" si="924"/>
        <v/>
      </c>
      <c r="DG725" s="39" t="str">
        <f t="shared" si="924"/>
        <v/>
      </c>
      <c r="DH725" s="39" t="str">
        <f t="shared" si="924"/>
        <v/>
      </c>
      <c r="DI725" s="39" t="str">
        <f t="shared" si="924"/>
        <v/>
      </c>
      <c r="DJ725" s="39" t="str">
        <f t="shared" si="924"/>
        <v/>
      </c>
      <c r="DK725" s="39" t="str">
        <f t="shared" si="924"/>
        <v/>
      </c>
      <c r="DL725" s="39" t="str">
        <f t="shared" si="924"/>
        <v/>
      </c>
      <c r="DM725" s="39" t="str">
        <f t="shared" si="924"/>
        <v/>
      </c>
      <c r="DN725" s="39" t="str">
        <f t="shared" si="924"/>
        <v/>
      </c>
      <c r="DO725" s="39" t="str">
        <f t="shared" si="924"/>
        <v/>
      </c>
      <c r="DP725" s="39" t="str">
        <f t="shared" si="924"/>
        <v/>
      </c>
      <c r="DQ725" s="39" t="str">
        <f t="shared" si="924"/>
        <v/>
      </c>
      <c r="DR725" s="39" t="str">
        <f t="shared" si="924"/>
        <v/>
      </c>
      <c r="DS725" s="39" t="str">
        <f t="shared" si="924"/>
        <v/>
      </c>
      <c r="DT725" s="39" t="str">
        <f t="shared" si="924"/>
        <v/>
      </c>
      <c r="DU725" s="39" t="str">
        <f t="shared" si="924"/>
        <v/>
      </c>
      <c r="DV725" s="39" t="str">
        <f t="shared" si="924"/>
        <v/>
      </c>
      <c r="DW725" s="39" t="str">
        <f t="shared" si="924"/>
        <v/>
      </c>
      <c r="DX725" s="39" t="str">
        <f t="shared" si="924"/>
        <v/>
      </c>
      <c r="DY725" s="39" t="str">
        <f t="shared" si="924"/>
        <v/>
      </c>
      <c r="DZ725" s="39" t="str">
        <f t="shared" si="924"/>
        <v/>
      </c>
      <c r="EA725" s="39" t="str">
        <f t="shared" si="924"/>
        <v/>
      </c>
      <c r="EB725" s="39" t="str">
        <f t="shared" si="924"/>
        <v/>
      </c>
      <c r="EC725" s="39" t="str">
        <f t="shared" si="924"/>
        <v/>
      </c>
      <c r="ED725" s="39" t="str">
        <f t="shared" si="924"/>
        <v/>
      </c>
      <c r="EE725" s="39" t="str">
        <f t="shared" si="924"/>
        <v/>
      </c>
      <c r="EF725" s="39" t="str">
        <f t="shared" si="924"/>
        <v/>
      </c>
      <c r="EG725" s="39" t="str">
        <f t="shared" si="924"/>
        <v/>
      </c>
      <c r="EH725" s="39" t="str">
        <f t="shared" si="924"/>
        <v/>
      </c>
      <c r="EI725" s="39" t="str">
        <f t="shared" si="924"/>
        <v/>
      </c>
      <c r="EJ725" s="39" t="str">
        <f t="shared" si="924"/>
        <v/>
      </c>
      <c r="EK725" s="39" t="str">
        <f t="shared" si="924"/>
        <v/>
      </c>
      <c r="EL725" s="39" t="str">
        <f t="shared" si="924"/>
        <v/>
      </c>
      <c r="EM725" s="39" t="str">
        <f t="shared" si="924"/>
        <v/>
      </c>
      <c r="EN725" s="39" t="str">
        <f t="shared" si="924"/>
        <v/>
      </c>
      <c r="EO725" s="39" t="str">
        <f t="shared" ref="EO725:EO733" si="925">IF(BU725="","","|n|cffffcc00"&amp;EO$2&amp;"：|r"&amp;BU725&amp;EO$1)</f>
        <v/>
      </c>
    </row>
    <row r="726" spans="75:145">
      <c r="BW726" s="39" t="str">
        <f t="shared" si="910"/>
        <v/>
      </c>
      <c r="BX726" s="39" t="str">
        <f t="shared" ref="BX726:CM733" si="926">IF(D726="","","|n|cffffcc00"&amp;BX$2&amp;"：|r"&amp;D726&amp;BX$1)</f>
        <v/>
      </c>
      <c r="BY726" s="39" t="str">
        <f t="shared" si="926"/>
        <v/>
      </c>
      <c r="BZ726" s="39" t="str">
        <f t="shared" si="926"/>
        <v/>
      </c>
      <c r="CA726" s="39" t="str">
        <f t="shared" si="926"/>
        <v/>
      </c>
      <c r="CB726" s="39" t="str">
        <f t="shared" si="926"/>
        <v/>
      </c>
      <c r="CC726" s="39" t="str">
        <f t="shared" si="926"/>
        <v/>
      </c>
      <c r="CD726" s="39" t="str">
        <f t="shared" si="926"/>
        <v/>
      </c>
      <c r="CE726" s="39" t="str">
        <f t="shared" si="926"/>
        <v/>
      </c>
      <c r="CF726" s="39" t="str">
        <f t="shared" si="926"/>
        <v/>
      </c>
      <c r="CG726" s="39" t="str">
        <f t="shared" si="926"/>
        <v/>
      </c>
      <c r="CH726" s="39" t="str">
        <f t="shared" si="926"/>
        <v/>
      </c>
      <c r="CI726" s="39" t="str">
        <f t="shared" si="926"/>
        <v/>
      </c>
      <c r="CJ726" s="39" t="str">
        <f t="shared" si="926"/>
        <v/>
      </c>
      <c r="CK726" s="39" t="str">
        <f t="shared" si="926"/>
        <v/>
      </c>
      <c r="CL726" s="39" t="str">
        <f t="shared" si="924"/>
        <v/>
      </c>
      <c r="CM726" s="39" t="str">
        <f t="shared" si="924"/>
        <v/>
      </c>
      <c r="CN726" s="39" t="str">
        <f t="shared" si="924"/>
        <v/>
      </c>
      <c r="CO726" s="39" t="str">
        <f t="shared" si="924"/>
        <v/>
      </c>
      <c r="CP726" s="39" t="str">
        <f t="shared" si="924"/>
        <v/>
      </c>
      <c r="CQ726" s="39" t="str">
        <f t="shared" si="924"/>
        <v/>
      </c>
      <c r="CR726" s="39" t="str">
        <f t="shared" si="924"/>
        <v/>
      </c>
      <c r="CS726" s="39" t="str">
        <f t="shared" si="924"/>
        <v/>
      </c>
      <c r="CT726" s="39" t="str">
        <f t="shared" si="924"/>
        <v/>
      </c>
      <c r="CU726" s="39" t="str">
        <f t="shared" si="924"/>
        <v/>
      </c>
      <c r="CV726" s="39" t="str">
        <f t="shared" si="924"/>
        <v/>
      </c>
      <c r="CW726" s="39" t="str">
        <f t="shared" si="924"/>
        <v/>
      </c>
      <c r="CX726" s="39" t="str">
        <f t="shared" si="924"/>
        <v/>
      </c>
      <c r="CY726" s="39" t="str">
        <f t="shared" si="924"/>
        <v/>
      </c>
      <c r="CZ726" s="39" t="str">
        <f t="shared" si="924"/>
        <v/>
      </c>
      <c r="DA726" s="39" t="str">
        <f t="shared" si="924"/>
        <v/>
      </c>
      <c r="DB726" s="39" t="str">
        <f t="shared" si="924"/>
        <v/>
      </c>
      <c r="DC726" s="39" t="str">
        <f t="shared" si="924"/>
        <v/>
      </c>
      <c r="DD726" s="39" t="str">
        <f t="shared" si="924"/>
        <v/>
      </c>
      <c r="DE726" s="39" t="str">
        <f t="shared" si="924"/>
        <v/>
      </c>
      <c r="DF726" s="39" t="str">
        <f t="shared" si="924"/>
        <v/>
      </c>
      <c r="DG726" s="39" t="str">
        <f t="shared" si="924"/>
        <v/>
      </c>
      <c r="DH726" s="39" t="str">
        <f t="shared" si="924"/>
        <v/>
      </c>
      <c r="DI726" s="39" t="str">
        <f t="shared" si="924"/>
        <v/>
      </c>
      <c r="DJ726" s="39" t="str">
        <f t="shared" si="924"/>
        <v/>
      </c>
      <c r="DK726" s="39" t="str">
        <f t="shared" si="924"/>
        <v/>
      </c>
      <c r="DL726" s="39" t="str">
        <f t="shared" si="924"/>
        <v/>
      </c>
      <c r="DM726" s="39" t="str">
        <f t="shared" si="924"/>
        <v/>
      </c>
      <c r="DN726" s="39" t="str">
        <f t="shared" si="924"/>
        <v/>
      </c>
      <c r="DO726" s="39" t="str">
        <f t="shared" si="924"/>
        <v/>
      </c>
      <c r="DP726" s="39" t="str">
        <f t="shared" si="924"/>
        <v/>
      </c>
      <c r="DQ726" s="39" t="str">
        <f t="shared" si="924"/>
        <v/>
      </c>
      <c r="DR726" s="39" t="str">
        <f t="shared" si="924"/>
        <v/>
      </c>
      <c r="DS726" s="39" t="str">
        <f t="shared" si="924"/>
        <v/>
      </c>
      <c r="DT726" s="39" t="str">
        <f t="shared" si="924"/>
        <v/>
      </c>
      <c r="DU726" s="39" t="str">
        <f t="shared" si="924"/>
        <v/>
      </c>
      <c r="DV726" s="39" t="str">
        <f t="shared" si="924"/>
        <v/>
      </c>
      <c r="DW726" s="39" t="str">
        <f t="shared" si="924"/>
        <v/>
      </c>
      <c r="DX726" s="39" t="str">
        <f t="shared" si="924"/>
        <v/>
      </c>
      <c r="DY726" s="39" t="str">
        <f t="shared" si="924"/>
        <v/>
      </c>
      <c r="DZ726" s="39" t="str">
        <f t="shared" si="924"/>
        <v/>
      </c>
      <c r="EA726" s="39" t="str">
        <f t="shared" si="924"/>
        <v/>
      </c>
      <c r="EB726" s="39" t="str">
        <f t="shared" si="924"/>
        <v/>
      </c>
      <c r="EC726" s="39" t="str">
        <f t="shared" si="924"/>
        <v/>
      </c>
      <c r="ED726" s="39" t="str">
        <f t="shared" si="924"/>
        <v/>
      </c>
      <c r="EE726" s="39" t="str">
        <f t="shared" si="924"/>
        <v/>
      </c>
      <c r="EF726" s="39" t="str">
        <f t="shared" si="924"/>
        <v/>
      </c>
      <c r="EG726" s="39" t="str">
        <f t="shared" si="924"/>
        <v/>
      </c>
      <c r="EH726" s="39" t="str">
        <f t="shared" si="924"/>
        <v/>
      </c>
      <c r="EI726" s="39" t="str">
        <f t="shared" si="924"/>
        <v/>
      </c>
      <c r="EJ726" s="39" t="str">
        <f t="shared" si="924"/>
        <v/>
      </c>
      <c r="EK726" s="39" t="str">
        <f t="shared" si="924"/>
        <v/>
      </c>
      <c r="EL726" s="39" t="str">
        <f t="shared" si="924"/>
        <v/>
      </c>
      <c r="EM726" s="39" t="str">
        <f t="shared" si="924"/>
        <v/>
      </c>
      <c r="EN726" s="39" t="str">
        <f t="shared" si="924"/>
        <v/>
      </c>
      <c r="EO726" s="39" t="str">
        <f t="shared" si="925"/>
        <v/>
      </c>
    </row>
    <row r="727" spans="75:145">
      <c r="BW727" s="39" t="str">
        <f t="shared" si="910"/>
        <v/>
      </c>
      <c r="BX727" s="39" t="str">
        <f t="shared" si="926"/>
        <v/>
      </c>
      <c r="BY727" s="39" t="str">
        <f t="shared" si="926"/>
        <v/>
      </c>
      <c r="BZ727" s="39" t="str">
        <f t="shared" si="926"/>
        <v/>
      </c>
      <c r="CA727" s="39" t="str">
        <f t="shared" si="926"/>
        <v/>
      </c>
      <c r="CB727" s="39" t="str">
        <f t="shared" si="926"/>
        <v/>
      </c>
      <c r="CC727" s="39" t="str">
        <f t="shared" si="926"/>
        <v/>
      </c>
      <c r="CD727" s="39" t="str">
        <f t="shared" si="926"/>
        <v/>
      </c>
      <c r="CE727" s="39" t="str">
        <f t="shared" si="926"/>
        <v/>
      </c>
      <c r="CF727" s="39" t="str">
        <f t="shared" si="926"/>
        <v/>
      </c>
      <c r="CG727" s="39" t="str">
        <f t="shared" si="926"/>
        <v/>
      </c>
      <c r="CH727" s="39" t="str">
        <f t="shared" si="926"/>
        <v/>
      </c>
      <c r="CI727" s="39" t="str">
        <f t="shared" si="926"/>
        <v/>
      </c>
      <c r="CJ727" s="39" t="str">
        <f t="shared" si="926"/>
        <v/>
      </c>
      <c r="CK727" s="39" t="str">
        <f t="shared" si="926"/>
        <v/>
      </c>
      <c r="CL727" s="39" t="str">
        <f t="shared" si="924"/>
        <v/>
      </c>
      <c r="CM727" s="39" t="str">
        <f t="shared" si="924"/>
        <v/>
      </c>
      <c r="CN727" s="39" t="str">
        <f t="shared" si="924"/>
        <v/>
      </c>
      <c r="CO727" s="39" t="str">
        <f t="shared" si="924"/>
        <v/>
      </c>
      <c r="CP727" s="39" t="str">
        <f t="shared" si="924"/>
        <v/>
      </c>
      <c r="CQ727" s="39" t="str">
        <f t="shared" si="924"/>
        <v/>
      </c>
      <c r="CR727" s="39" t="str">
        <f t="shared" si="924"/>
        <v/>
      </c>
      <c r="CS727" s="39" t="str">
        <f t="shared" si="924"/>
        <v/>
      </c>
      <c r="CT727" s="39" t="str">
        <f t="shared" si="924"/>
        <v/>
      </c>
      <c r="CU727" s="39" t="str">
        <f t="shared" si="924"/>
        <v/>
      </c>
      <c r="CV727" s="39" t="str">
        <f t="shared" si="924"/>
        <v/>
      </c>
      <c r="CW727" s="39" t="str">
        <f t="shared" si="924"/>
        <v/>
      </c>
      <c r="CX727" s="39" t="str">
        <f t="shared" si="924"/>
        <v/>
      </c>
      <c r="CY727" s="39" t="str">
        <f t="shared" si="924"/>
        <v/>
      </c>
      <c r="CZ727" s="39" t="str">
        <f t="shared" si="924"/>
        <v/>
      </c>
      <c r="DA727" s="39" t="str">
        <f t="shared" si="924"/>
        <v/>
      </c>
      <c r="DB727" s="39" t="str">
        <f t="shared" si="924"/>
        <v/>
      </c>
      <c r="DC727" s="39" t="str">
        <f t="shared" si="924"/>
        <v/>
      </c>
      <c r="DD727" s="39" t="str">
        <f t="shared" si="924"/>
        <v/>
      </c>
      <c r="DE727" s="39" t="str">
        <f t="shared" si="924"/>
        <v/>
      </c>
      <c r="DF727" s="39" t="str">
        <f t="shared" si="924"/>
        <v/>
      </c>
      <c r="DG727" s="39" t="str">
        <f t="shared" si="924"/>
        <v/>
      </c>
      <c r="DH727" s="39" t="str">
        <f t="shared" si="924"/>
        <v/>
      </c>
      <c r="DI727" s="39" t="str">
        <f t="shared" si="924"/>
        <v/>
      </c>
      <c r="DJ727" s="39" t="str">
        <f t="shared" si="924"/>
        <v/>
      </c>
      <c r="DK727" s="39" t="str">
        <f t="shared" si="924"/>
        <v/>
      </c>
      <c r="DL727" s="39" t="str">
        <f t="shared" si="924"/>
        <v/>
      </c>
      <c r="DM727" s="39" t="str">
        <f t="shared" si="924"/>
        <v/>
      </c>
      <c r="DN727" s="39" t="str">
        <f t="shared" si="924"/>
        <v/>
      </c>
      <c r="DO727" s="39" t="str">
        <f t="shared" si="924"/>
        <v/>
      </c>
      <c r="DP727" s="39" t="str">
        <f t="shared" si="924"/>
        <v/>
      </c>
      <c r="DQ727" s="39" t="str">
        <f t="shared" si="924"/>
        <v/>
      </c>
      <c r="DR727" s="39" t="str">
        <f t="shared" si="924"/>
        <v/>
      </c>
      <c r="DS727" s="39" t="str">
        <f t="shared" si="924"/>
        <v/>
      </c>
      <c r="DT727" s="39" t="str">
        <f t="shared" si="924"/>
        <v/>
      </c>
      <c r="DU727" s="39" t="str">
        <f t="shared" si="924"/>
        <v/>
      </c>
      <c r="DV727" s="39" t="str">
        <f t="shared" si="924"/>
        <v/>
      </c>
      <c r="DW727" s="39" t="str">
        <f t="shared" si="924"/>
        <v/>
      </c>
      <c r="DX727" s="39" t="str">
        <f t="shared" si="924"/>
        <v/>
      </c>
      <c r="DY727" s="39" t="str">
        <f t="shared" si="924"/>
        <v/>
      </c>
      <c r="DZ727" s="39" t="str">
        <f t="shared" si="924"/>
        <v/>
      </c>
      <c r="EA727" s="39" t="str">
        <f t="shared" si="924"/>
        <v/>
      </c>
      <c r="EB727" s="39" t="str">
        <f t="shared" si="924"/>
        <v/>
      </c>
      <c r="EC727" s="39" t="str">
        <f t="shared" si="924"/>
        <v/>
      </c>
      <c r="ED727" s="39" t="str">
        <f t="shared" si="924"/>
        <v/>
      </c>
      <c r="EE727" s="39" t="str">
        <f t="shared" si="924"/>
        <v/>
      </c>
      <c r="EF727" s="39" t="str">
        <f t="shared" si="924"/>
        <v/>
      </c>
      <c r="EG727" s="39" t="str">
        <f t="shared" si="924"/>
        <v/>
      </c>
      <c r="EH727" s="39" t="str">
        <f t="shared" si="924"/>
        <v/>
      </c>
      <c r="EI727" s="39" t="str">
        <f t="shared" si="924"/>
        <v/>
      </c>
      <c r="EJ727" s="39" t="str">
        <f t="shared" si="924"/>
        <v/>
      </c>
      <c r="EK727" s="39" t="str">
        <f t="shared" si="924"/>
        <v/>
      </c>
      <c r="EL727" s="39" t="str">
        <f t="shared" si="924"/>
        <v/>
      </c>
      <c r="EM727" s="39" t="str">
        <f t="shared" si="924"/>
        <v/>
      </c>
      <c r="EN727" s="39" t="str">
        <f t="shared" si="924"/>
        <v/>
      </c>
      <c r="EO727" s="39" t="str">
        <f t="shared" si="925"/>
        <v/>
      </c>
    </row>
    <row r="728" spans="75:145">
      <c r="BW728" s="39" t="str">
        <f t="shared" si="910"/>
        <v/>
      </c>
      <c r="BX728" s="39" t="str">
        <f t="shared" si="926"/>
        <v/>
      </c>
      <c r="BY728" s="39" t="str">
        <f t="shared" si="926"/>
        <v/>
      </c>
      <c r="BZ728" s="39" t="str">
        <f t="shared" si="926"/>
        <v/>
      </c>
      <c r="CA728" s="39" t="str">
        <f t="shared" si="926"/>
        <v/>
      </c>
      <c r="CB728" s="39" t="str">
        <f t="shared" si="926"/>
        <v/>
      </c>
      <c r="CC728" s="39" t="str">
        <f t="shared" si="926"/>
        <v/>
      </c>
      <c r="CD728" s="39" t="str">
        <f t="shared" si="926"/>
        <v/>
      </c>
      <c r="CE728" s="39" t="str">
        <f t="shared" si="926"/>
        <v/>
      </c>
      <c r="CF728" s="39" t="str">
        <f t="shared" si="926"/>
        <v/>
      </c>
      <c r="CG728" s="39" t="str">
        <f t="shared" si="926"/>
        <v/>
      </c>
      <c r="CH728" s="39" t="str">
        <f t="shared" si="926"/>
        <v/>
      </c>
      <c r="CI728" s="39" t="str">
        <f t="shared" si="926"/>
        <v/>
      </c>
      <c r="CJ728" s="39" t="str">
        <f t="shared" si="926"/>
        <v/>
      </c>
      <c r="CK728" s="39" t="str">
        <f t="shared" si="926"/>
        <v/>
      </c>
      <c r="CL728" s="39" t="str">
        <f t="shared" si="924"/>
        <v/>
      </c>
      <c r="CM728" s="39" t="str">
        <f t="shared" si="924"/>
        <v/>
      </c>
      <c r="CN728" s="39" t="str">
        <f t="shared" si="924"/>
        <v/>
      </c>
      <c r="CO728" s="39" t="str">
        <f t="shared" si="924"/>
        <v/>
      </c>
      <c r="CP728" s="39" t="str">
        <f t="shared" si="924"/>
        <v/>
      </c>
      <c r="CQ728" s="39" t="str">
        <f t="shared" si="924"/>
        <v/>
      </c>
      <c r="CR728" s="39" t="str">
        <f t="shared" si="924"/>
        <v/>
      </c>
      <c r="CS728" s="39" t="str">
        <f t="shared" si="924"/>
        <v/>
      </c>
      <c r="CT728" s="39" t="str">
        <f t="shared" si="924"/>
        <v/>
      </c>
      <c r="CU728" s="39" t="str">
        <f t="shared" si="924"/>
        <v/>
      </c>
      <c r="CV728" s="39" t="str">
        <f t="shared" si="924"/>
        <v/>
      </c>
      <c r="CW728" s="39" t="str">
        <f t="shared" si="924"/>
        <v/>
      </c>
      <c r="CX728" s="39" t="str">
        <f t="shared" si="924"/>
        <v/>
      </c>
      <c r="CY728" s="39" t="str">
        <f t="shared" si="924"/>
        <v/>
      </c>
      <c r="CZ728" s="39" t="str">
        <f t="shared" si="924"/>
        <v/>
      </c>
      <c r="DA728" s="39" t="str">
        <f t="shared" si="924"/>
        <v/>
      </c>
      <c r="DB728" s="39" t="str">
        <f t="shared" si="924"/>
        <v/>
      </c>
      <c r="DC728" s="39" t="str">
        <f t="shared" si="924"/>
        <v/>
      </c>
      <c r="DD728" s="39" t="str">
        <f t="shared" si="924"/>
        <v/>
      </c>
      <c r="DE728" s="39" t="str">
        <f t="shared" si="924"/>
        <v/>
      </c>
      <c r="DF728" s="39" t="str">
        <f t="shared" si="924"/>
        <v/>
      </c>
      <c r="DG728" s="39" t="str">
        <f t="shared" si="924"/>
        <v/>
      </c>
      <c r="DH728" s="39" t="str">
        <f t="shared" si="924"/>
        <v/>
      </c>
      <c r="DI728" s="39" t="str">
        <f t="shared" si="924"/>
        <v/>
      </c>
      <c r="DJ728" s="39" t="str">
        <f t="shared" si="924"/>
        <v/>
      </c>
      <c r="DK728" s="39" t="str">
        <f t="shared" si="924"/>
        <v/>
      </c>
      <c r="DL728" s="39" t="str">
        <f t="shared" si="924"/>
        <v/>
      </c>
      <c r="DM728" s="39" t="str">
        <f t="shared" si="924"/>
        <v/>
      </c>
      <c r="DN728" s="39" t="str">
        <f t="shared" si="924"/>
        <v/>
      </c>
      <c r="DO728" s="39" t="str">
        <f t="shared" si="924"/>
        <v/>
      </c>
      <c r="DP728" s="39" t="str">
        <f t="shared" si="924"/>
        <v/>
      </c>
      <c r="DQ728" s="39" t="str">
        <f t="shared" si="924"/>
        <v/>
      </c>
      <c r="DR728" s="39" t="str">
        <f t="shared" si="924"/>
        <v/>
      </c>
      <c r="DS728" s="39" t="str">
        <f t="shared" si="924"/>
        <v/>
      </c>
      <c r="DT728" s="39" t="str">
        <f t="shared" si="924"/>
        <v/>
      </c>
      <c r="DU728" s="39" t="str">
        <f t="shared" si="924"/>
        <v/>
      </c>
      <c r="DV728" s="39" t="str">
        <f t="shared" si="924"/>
        <v/>
      </c>
      <c r="DW728" s="39" t="str">
        <f t="shared" si="924"/>
        <v/>
      </c>
      <c r="DX728" s="39" t="str">
        <f t="shared" si="924"/>
        <v/>
      </c>
      <c r="DY728" s="39" t="str">
        <f t="shared" si="924"/>
        <v/>
      </c>
      <c r="DZ728" s="39" t="str">
        <f t="shared" si="924"/>
        <v/>
      </c>
      <c r="EA728" s="39" t="str">
        <f t="shared" si="924"/>
        <v/>
      </c>
      <c r="EB728" s="39" t="str">
        <f t="shared" si="924"/>
        <v/>
      </c>
      <c r="EC728" s="39" t="str">
        <f t="shared" si="924"/>
        <v/>
      </c>
      <c r="ED728" s="39" t="str">
        <f t="shared" si="924"/>
        <v/>
      </c>
      <c r="EE728" s="39" t="str">
        <f t="shared" si="924"/>
        <v/>
      </c>
      <c r="EF728" s="39" t="str">
        <f t="shared" si="924"/>
        <v/>
      </c>
      <c r="EG728" s="39" t="str">
        <f t="shared" si="924"/>
        <v/>
      </c>
      <c r="EH728" s="39" t="str">
        <f t="shared" si="924"/>
        <v/>
      </c>
      <c r="EI728" s="39" t="str">
        <f t="shared" si="924"/>
        <v/>
      </c>
      <c r="EJ728" s="39" t="str">
        <f t="shared" si="924"/>
        <v/>
      </c>
      <c r="EK728" s="39" t="str">
        <f t="shared" si="924"/>
        <v/>
      </c>
      <c r="EL728" s="39" t="str">
        <f t="shared" si="924"/>
        <v/>
      </c>
      <c r="EM728" s="39" t="str">
        <f t="shared" si="924"/>
        <v/>
      </c>
      <c r="EN728" s="39" t="str">
        <f t="shared" si="924"/>
        <v/>
      </c>
      <c r="EO728" s="39" t="str">
        <f t="shared" si="925"/>
        <v/>
      </c>
    </row>
    <row r="729" spans="75:145">
      <c r="BW729" s="39" t="str">
        <f t="shared" si="910"/>
        <v/>
      </c>
      <c r="BX729" s="39" t="str">
        <f t="shared" si="926"/>
        <v/>
      </c>
      <c r="BY729" s="39" t="str">
        <f t="shared" si="926"/>
        <v/>
      </c>
      <c r="BZ729" s="39" t="str">
        <f t="shared" si="926"/>
        <v/>
      </c>
      <c r="CA729" s="39" t="str">
        <f t="shared" si="926"/>
        <v/>
      </c>
      <c r="CB729" s="39" t="str">
        <f t="shared" si="926"/>
        <v/>
      </c>
      <c r="CC729" s="39" t="str">
        <f t="shared" si="926"/>
        <v/>
      </c>
      <c r="CD729" s="39" t="str">
        <f t="shared" si="926"/>
        <v/>
      </c>
      <c r="CE729" s="39" t="str">
        <f t="shared" si="926"/>
        <v/>
      </c>
      <c r="CF729" s="39" t="str">
        <f t="shared" si="926"/>
        <v/>
      </c>
      <c r="CG729" s="39" t="str">
        <f t="shared" si="926"/>
        <v/>
      </c>
      <c r="CH729" s="39" t="str">
        <f t="shared" si="926"/>
        <v/>
      </c>
      <c r="CI729" s="39" t="str">
        <f t="shared" si="926"/>
        <v/>
      </c>
      <c r="CJ729" s="39" t="str">
        <f t="shared" si="926"/>
        <v/>
      </c>
      <c r="CK729" s="39" t="str">
        <f t="shared" si="926"/>
        <v/>
      </c>
      <c r="CL729" s="39" t="str">
        <f t="shared" si="924"/>
        <v/>
      </c>
      <c r="CM729" s="39" t="str">
        <f t="shared" si="924"/>
        <v/>
      </c>
      <c r="CN729" s="39" t="str">
        <f t="shared" si="924"/>
        <v/>
      </c>
      <c r="CO729" s="39" t="str">
        <f t="shared" si="924"/>
        <v/>
      </c>
      <c r="CP729" s="39" t="str">
        <f t="shared" si="924"/>
        <v/>
      </c>
      <c r="CQ729" s="39" t="str">
        <f t="shared" si="924"/>
        <v/>
      </c>
      <c r="CR729" s="39" t="str">
        <f t="shared" si="924"/>
        <v/>
      </c>
      <c r="CS729" s="39" t="str">
        <f t="shared" si="924"/>
        <v/>
      </c>
      <c r="CT729" s="39" t="str">
        <f t="shared" si="924"/>
        <v/>
      </c>
      <c r="CU729" s="39" t="str">
        <f t="shared" si="924"/>
        <v/>
      </c>
      <c r="CV729" s="39" t="str">
        <f t="shared" si="924"/>
        <v/>
      </c>
      <c r="CW729" s="39" t="str">
        <f t="shared" si="924"/>
        <v/>
      </c>
      <c r="CX729" s="39" t="str">
        <f t="shared" si="924"/>
        <v/>
      </c>
      <c r="CY729" s="39" t="str">
        <f t="shared" si="924"/>
        <v/>
      </c>
      <c r="CZ729" s="39" t="str">
        <f t="shared" si="924"/>
        <v/>
      </c>
      <c r="DA729" s="39" t="str">
        <f t="shared" si="924"/>
        <v/>
      </c>
      <c r="DB729" s="39" t="str">
        <f t="shared" si="924"/>
        <v/>
      </c>
      <c r="DC729" s="39" t="str">
        <f t="shared" si="924"/>
        <v/>
      </c>
      <c r="DD729" s="39" t="str">
        <f t="shared" si="924"/>
        <v/>
      </c>
      <c r="DE729" s="39" t="str">
        <f t="shared" si="924"/>
        <v/>
      </c>
      <c r="DF729" s="39" t="str">
        <f t="shared" si="924"/>
        <v/>
      </c>
      <c r="DG729" s="39" t="str">
        <f t="shared" si="924"/>
        <v/>
      </c>
      <c r="DH729" s="39" t="str">
        <f t="shared" si="924"/>
        <v/>
      </c>
      <c r="DI729" s="39" t="str">
        <f t="shared" si="924"/>
        <v/>
      </c>
      <c r="DJ729" s="39" t="str">
        <f t="shared" si="924"/>
        <v/>
      </c>
      <c r="DK729" s="39" t="str">
        <f t="shared" si="924"/>
        <v/>
      </c>
      <c r="DL729" s="39" t="str">
        <f t="shared" ref="DL729:EA733" si="927">IF(AR729="","","|n|cffffcc00"&amp;DL$2&amp;"：|r"&amp;AR729&amp;DL$1)</f>
        <v/>
      </c>
      <c r="DM729" s="39" t="str">
        <f t="shared" si="927"/>
        <v/>
      </c>
      <c r="DN729" s="39" t="str">
        <f t="shared" si="927"/>
        <v/>
      </c>
      <c r="DO729" s="39" t="str">
        <f t="shared" si="927"/>
        <v/>
      </c>
      <c r="DP729" s="39" t="str">
        <f t="shared" si="927"/>
        <v/>
      </c>
      <c r="DQ729" s="39" t="str">
        <f t="shared" si="927"/>
        <v/>
      </c>
      <c r="DR729" s="39" t="str">
        <f t="shared" si="927"/>
        <v/>
      </c>
      <c r="DS729" s="39" t="str">
        <f t="shared" si="927"/>
        <v/>
      </c>
      <c r="DT729" s="39" t="str">
        <f t="shared" si="927"/>
        <v/>
      </c>
      <c r="DU729" s="39" t="str">
        <f t="shared" si="927"/>
        <v/>
      </c>
      <c r="DV729" s="39" t="str">
        <f t="shared" si="927"/>
        <v/>
      </c>
      <c r="DW729" s="39" t="str">
        <f t="shared" si="927"/>
        <v/>
      </c>
      <c r="DX729" s="39" t="str">
        <f t="shared" si="927"/>
        <v/>
      </c>
      <c r="DY729" s="39" t="str">
        <f t="shared" si="927"/>
        <v/>
      </c>
      <c r="DZ729" s="39" t="str">
        <f t="shared" si="927"/>
        <v/>
      </c>
      <c r="EA729" s="39" t="str">
        <f t="shared" si="927"/>
        <v/>
      </c>
      <c r="EB729" s="39" t="str">
        <f t="shared" ref="EB729:EN733" si="928">IF(BH729="","","|n|cffffcc00"&amp;EB$2&amp;"：|r"&amp;BH729&amp;EB$1)</f>
        <v/>
      </c>
      <c r="EC729" s="39" t="str">
        <f t="shared" si="928"/>
        <v/>
      </c>
      <c r="ED729" s="39" t="str">
        <f t="shared" si="928"/>
        <v/>
      </c>
      <c r="EE729" s="39" t="str">
        <f t="shared" si="928"/>
        <v/>
      </c>
      <c r="EF729" s="39" t="str">
        <f t="shared" si="928"/>
        <v/>
      </c>
      <c r="EG729" s="39" t="str">
        <f t="shared" si="928"/>
        <v/>
      </c>
      <c r="EH729" s="39" t="str">
        <f t="shared" si="928"/>
        <v/>
      </c>
      <c r="EI729" s="39" t="str">
        <f t="shared" si="928"/>
        <v/>
      </c>
      <c r="EJ729" s="39" t="str">
        <f t="shared" si="928"/>
        <v/>
      </c>
      <c r="EK729" s="39" t="str">
        <f t="shared" si="928"/>
        <v/>
      </c>
      <c r="EL729" s="39" t="str">
        <f t="shared" si="928"/>
        <v/>
      </c>
      <c r="EM729" s="39" t="str">
        <f t="shared" si="928"/>
        <v/>
      </c>
      <c r="EN729" s="39" t="str">
        <f t="shared" si="928"/>
        <v/>
      </c>
      <c r="EO729" s="39" t="str">
        <f t="shared" si="925"/>
        <v/>
      </c>
    </row>
    <row r="730" spans="75:145">
      <c r="BW730" s="39" t="str">
        <f t="shared" si="910"/>
        <v/>
      </c>
      <c r="BX730" s="39" t="str">
        <f t="shared" si="926"/>
        <v/>
      </c>
      <c r="BY730" s="39" t="str">
        <f t="shared" si="926"/>
        <v/>
      </c>
      <c r="BZ730" s="39" t="str">
        <f t="shared" si="926"/>
        <v/>
      </c>
      <c r="CA730" s="39" t="str">
        <f t="shared" si="926"/>
        <v/>
      </c>
      <c r="CB730" s="39" t="str">
        <f t="shared" si="926"/>
        <v/>
      </c>
      <c r="CC730" s="39" t="str">
        <f t="shared" si="926"/>
        <v/>
      </c>
      <c r="CD730" s="39" t="str">
        <f t="shared" si="926"/>
        <v/>
      </c>
      <c r="CE730" s="39" t="str">
        <f t="shared" si="926"/>
        <v/>
      </c>
      <c r="CF730" s="39" t="str">
        <f t="shared" si="926"/>
        <v/>
      </c>
      <c r="CG730" s="39" t="str">
        <f t="shared" si="926"/>
        <v/>
      </c>
      <c r="CH730" s="39" t="str">
        <f t="shared" si="926"/>
        <v/>
      </c>
      <c r="CI730" s="39" t="str">
        <f t="shared" si="926"/>
        <v/>
      </c>
      <c r="CJ730" s="39" t="str">
        <f t="shared" si="926"/>
        <v/>
      </c>
      <c r="CK730" s="39" t="str">
        <f t="shared" si="926"/>
        <v/>
      </c>
      <c r="CL730" s="39" t="str">
        <f t="shared" si="926"/>
        <v/>
      </c>
      <c r="CM730" s="39" t="str">
        <f t="shared" si="926"/>
        <v/>
      </c>
      <c r="CN730" s="39" t="str">
        <f t="shared" ref="CN730:DC733" si="929">IF(T730="","","|n|cffffcc00"&amp;CN$2&amp;"：|r"&amp;T730&amp;CN$1)</f>
        <v/>
      </c>
      <c r="CO730" s="39" t="str">
        <f t="shared" si="929"/>
        <v/>
      </c>
      <c r="CP730" s="39" t="str">
        <f t="shared" si="929"/>
        <v/>
      </c>
      <c r="CQ730" s="39" t="str">
        <f t="shared" si="929"/>
        <v/>
      </c>
      <c r="CR730" s="39" t="str">
        <f t="shared" si="929"/>
        <v/>
      </c>
      <c r="CS730" s="39" t="str">
        <f t="shared" si="929"/>
        <v/>
      </c>
      <c r="CT730" s="39" t="str">
        <f t="shared" si="929"/>
        <v/>
      </c>
      <c r="CU730" s="39" t="str">
        <f t="shared" si="929"/>
        <v/>
      </c>
      <c r="CV730" s="39" t="str">
        <f t="shared" si="929"/>
        <v/>
      </c>
      <c r="CW730" s="39" t="str">
        <f t="shared" si="929"/>
        <v/>
      </c>
      <c r="CX730" s="39" t="str">
        <f t="shared" si="929"/>
        <v/>
      </c>
      <c r="CY730" s="39" t="str">
        <f t="shared" si="929"/>
        <v/>
      </c>
      <c r="CZ730" s="39" t="str">
        <f t="shared" si="929"/>
        <v/>
      </c>
      <c r="DA730" s="39" t="str">
        <f t="shared" si="929"/>
        <v/>
      </c>
      <c r="DB730" s="39" t="str">
        <f t="shared" si="929"/>
        <v/>
      </c>
      <c r="DC730" s="39" t="str">
        <f t="shared" si="929"/>
        <v/>
      </c>
      <c r="DD730" s="39" t="str">
        <f t="shared" ref="DD730:DK733" si="930">IF(AJ730="","","|n|cffffcc00"&amp;DD$2&amp;"：|r"&amp;AJ730&amp;DD$1)</f>
        <v/>
      </c>
      <c r="DE730" s="39" t="str">
        <f t="shared" si="930"/>
        <v/>
      </c>
      <c r="DF730" s="39" t="str">
        <f t="shared" si="930"/>
        <v/>
      </c>
      <c r="DG730" s="39" t="str">
        <f t="shared" si="930"/>
        <v/>
      </c>
      <c r="DH730" s="39" t="str">
        <f t="shared" si="930"/>
        <v/>
      </c>
      <c r="DI730" s="39" t="str">
        <f t="shared" si="930"/>
        <v/>
      </c>
      <c r="DJ730" s="39" t="str">
        <f t="shared" si="930"/>
        <v/>
      </c>
      <c r="DK730" s="39" t="str">
        <f t="shared" si="930"/>
        <v/>
      </c>
      <c r="DL730" s="39" t="str">
        <f t="shared" si="927"/>
        <v/>
      </c>
      <c r="DM730" s="39" t="str">
        <f t="shared" si="927"/>
        <v/>
      </c>
      <c r="DN730" s="39" t="str">
        <f t="shared" si="927"/>
        <v/>
      </c>
      <c r="DO730" s="39" t="str">
        <f t="shared" si="927"/>
        <v/>
      </c>
      <c r="DP730" s="39" t="str">
        <f t="shared" si="927"/>
        <v/>
      </c>
      <c r="DQ730" s="39" t="str">
        <f t="shared" si="927"/>
        <v/>
      </c>
      <c r="DR730" s="39" t="str">
        <f t="shared" si="927"/>
        <v/>
      </c>
      <c r="DS730" s="39" t="str">
        <f t="shared" si="927"/>
        <v/>
      </c>
      <c r="DT730" s="39" t="str">
        <f t="shared" si="927"/>
        <v/>
      </c>
      <c r="DU730" s="39" t="str">
        <f t="shared" si="927"/>
        <v/>
      </c>
      <c r="DV730" s="39" t="str">
        <f t="shared" si="927"/>
        <v/>
      </c>
      <c r="DW730" s="39" t="str">
        <f t="shared" si="927"/>
        <v/>
      </c>
      <c r="DX730" s="39" t="str">
        <f t="shared" si="927"/>
        <v/>
      </c>
      <c r="DY730" s="39" t="str">
        <f t="shared" si="927"/>
        <v/>
      </c>
      <c r="DZ730" s="39" t="str">
        <f t="shared" si="927"/>
        <v/>
      </c>
      <c r="EA730" s="39" t="str">
        <f t="shared" si="927"/>
        <v/>
      </c>
      <c r="EB730" s="39" t="str">
        <f t="shared" si="928"/>
        <v/>
      </c>
      <c r="EC730" s="39" t="str">
        <f t="shared" si="928"/>
        <v/>
      </c>
      <c r="ED730" s="39" t="str">
        <f t="shared" si="928"/>
        <v/>
      </c>
      <c r="EE730" s="39" t="str">
        <f t="shared" si="928"/>
        <v/>
      </c>
      <c r="EF730" s="39" t="str">
        <f t="shared" si="928"/>
        <v/>
      </c>
      <c r="EG730" s="39" t="str">
        <f t="shared" si="928"/>
        <v/>
      </c>
      <c r="EH730" s="39" t="str">
        <f t="shared" si="928"/>
        <v/>
      </c>
      <c r="EI730" s="39" t="str">
        <f t="shared" si="928"/>
        <v/>
      </c>
      <c r="EJ730" s="39" t="str">
        <f t="shared" si="928"/>
        <v/>
      </c>
      <c r="EK730" s="39" t="str">
        <f t="shared" si="928"/>
        <v/>
      </c>
      <c r="EL730" s="39" t="str">
        <f t="shared" si="928"/>
        <v/>
      </c>
      <c r="EM730" s="39" t="str">
        <f t="shared" si="928"/>
        <v/>
      </c>
      <c r="EN730" s="39" t="str">
        <f t="shared" si="928"/>
        <v/>
      </c>
      <c r="EO730" s="39" t="str">
        <f t="shared" si="925"/>
        <v/>
      </c>
    </row>
    <row r="731" spans="75:145">
      <c r="BW731" s="39" t="str">
        <f t="shared" si="910"/>
        <v/>
      </c>
      <c r="BX731" s="39" t="str">
        <f t="shared" si="926"/>
        <v/>
      </c>
      <c r="BY731" s="39" t="str">
        <f t="shared" si="926"/>
        <v/>
      </c>
      <c r="BZ731" s="39" t="str">
        <f t="shared" si="926"/>
        <v/>
      </c>
      <c r="CA731" s="39" t="str">
        <f t="shared" si="926"/>
        <v/>
      </c>
      <c r="CB731" s="39" t="str">
        <f t="shared" si="926"/>
        <v/>
      </c>
      <c r="CC731" s="39" t="str">
        <f t="shared" si="926"/>
        <v/>
      </c>
      <c r="CD731" s="39" t="str">
        <f t="shared" si="926"/>
        <v/>
      </c>
      <c r="CE731" s="39" t="str">
        <f t="shared" si="926"/>
        <v/>
      </c>
      <c r="CF731" s="39" t="str">
        <f t="shared" si="926"/>
        <v/>
      </c>
      <c r="CG731" s="39" t="str">
        <f t="shared" si="926"/>
        <v/>
      </c>
      <c r="CH731" s="39" t="str">
        <f t="shared" si="926"/>
        <v/>
      </c>
      <c r="CI731" s="39" t="str">
        <f t="shared" si="926"/>
        <v/>
      </c>
      <c r="CJ731" s="39" t="str">
        <f t="shared" si="926"/>
        <v/>
      </c>
      <c r="CK731" s="39" t="str">
        <f t="shared" si="926"/>
        <v/>
      </c>
      <c r="CL731" s="39" t="str">
        <f t="shared" si="926"/>
        <v/>
      </c>
      <c r="CM731" s="39" t="str">
        <f t="shared" si="926"/>
        <v/>
      </c>
      <c r="CN731" s="39" t="str">
        <f t="shared" si="929"/>
        <v/>
      </c>
      <c r="CO731" s="39" t="str">
        <f t="shared" si="929"/>
        <v/>
      </c>
      <c r="CP731" s="39" t="str">
        <f t="shared" si="929"/>
        <v/>
      </c>
      <c r="CQ731" s="39" t="str">
        <f t="shared" si="929"/>
        <v/>
      </c>
      <c r="CR731" s="39" t="str">
        <f t="shared" si="929"/>
        <v/>
      </c>
      <c r="CS731" s="39" t="str">
        <f t="shared" si="929"/>
        <v/>
      </c>
      <c r="CT731" s="39" t="str">
        <f t="shared" si="929"/>
        <v/>
      </c>
      <c r="CU731" s="39" t="str">
        <f t="shared" si="929"/>
        <v/>
      </c>
      <c r="CV731" s="39" t="str">
        <f t="shared" si="929"/>
        <v/>
      </c>
      <c r="CW731" s="39" t="str">
        <f t="shared" si="929"/>
        <v/>
      </c>
      <c r="CX731" s="39" t="str">
        <f t="shared" si="929"/>
        <v/>
      </c>
      <c r="CY731" s="39" t="str">
        <f t="shared" si="929"/>
        <v/>
      </c>
      <c r="CZ731" s="39" t="str">
        <f t="shared" si="929"/>
        <v/>
      </c>
      <c r="DA731" s="39" t="str">
        <f t="shared" si="929"/>
        <v/>
      </c>
      <c r="DB731" s="39" t="str">
        <f t="shared" si="929"/>
        <v/>
      </c>
      <c r="DC731" s="39" t="str">
        <f t="shared" si="929"/>
        <v/>
      </c>
      <c r="DD731" s="39" t="str">
        <f t="shared" si="930"/>
        <v/>
      </c>
      <c r="DE731" s="39" t="str">
        <f t="shared" si="930"/>
        <v/>
      </c>
      <c r="DF731" s="39" t="str">
        <f t="shared" si="930"/>
        <v/>
      </c>
      <c r="DG731" s="39" t="str">
        <f t="shared" si="930"/>
        <v/>
      </c>
      <c r="DH731" s="39" t="str">
        <f t="shared" si="930"/>
        <v/>
      </c>
      <c r="DI731" s="39" t="str">
        <f t="shared" si="930"/>
        <v/>
      </c>
      <c r="DJ731" s="39" t="str">
        <f t="shared" si="930"/>
        <v/>
      </c>
      <c r="DK731" s="39" t="str">
        <f t="shared" si="930"/>
        <v/>
      </c>
      <c r="DL731" s="39" t="str">
        <f t="shared" si="927"/>
        <v/>
      </c>
      <c r="DM731" s="39" t="str">
        <f t="shared" si="927"/>
        <v/>
      </c>
      <c r="DN731" s="39" t="str">
        <f t="shared" si="927"/>
        <v/>
      </c>
      <c r="DO731" s="39" t="str">
        <f t="shared" si="927"/>
        <v/>
      </c>
      <c r="DP731" s="39" t="str">
        <f t="shared" si="927"/>
        <v/>
      </c>
      <c r="DQ731" s="39" t="str">
        <f t="shared" si="927"/>
        <v/>
      </c>
      <c r="DR731" s="39" t="str">
        <f t="shared" si="927"/>
        <v/>
      </c>
      <c r="DS731" s="39" t="str">
        <f t="shared" si="927"/>
        <v/>
      </c>
      <c r="DT731" s="39" t="str">
        <f t="shared" si="927"/>
        <v/>
      </c>
      <c r="DU731" s="39" t="str">
        <f t="shared" si="927"/>
        <v/>
      </c>
      <c r="DV731" s="39" t="str">
        <f t="shared" si="927"/>
        <v/>
      </c>
      <c r="DW731" s="39" t="str">
        <f t="shared" si="927"/>
        <v/>
      </c>
      <c r="DX731" s="39" t="str">
        <f t="shared" si="927"/>
        <v/>
      </c>
      <c r="DY731" s="39" t="str">
        <f t="shared" si="927"/>
        <v/>
      </c>
      <c r="DZ731" s="39" t="str">
        <f t="shared" si="927"/>
        <v/>
      </c>
      <c r="EA731" s="39" t="str">
        <f t="shared" si="927"/>
        <v/>
      </c>
      <c r="EB731" s="39" t="str">
        <f t="shared" si="928"/>
        <v/>
      </c>
      <c r="EC731" s="39" t="str">
        <f t="shared" si="928"/>
        <v/>
      </c>
      <c r="ED731" s="39" t="str">
        <f t="shared" si="928"/>
        <v/>
      </c>
      <c r="EE731" s="39" t="str">
        <f t="shared" si="928"/>
        <v/>
      </c>
      <c r="EF731" s="39" t="str">
        <f t="shared" si="928"/>
        <v/>
      </c>
      <c r="EG731" s="39" t="str">
        <f t="shared" si="928"/>
        <v/>
      </c>
      <c r="EH731" s="39" t="str">
        <f t="shared" si="928"/>
        <v/>
      </c>
      <c r="EI731" s="39" t="str">
        <f t="shared" si="928"/>
        <v/>
      </c>
      <c r="EJ731" s="39" t="str">
        <f t="shared" si="928"/>
        <v/>
      </c>
      <c r="EK731" s="39" t="str">
        <f t="shared" si="928"/>
        <v/>
      </c>
      <c r="EL731" s="39" t="str">
        <f t="shared" si="928"/>
        <v/>
      </c>
      <c r="EM731" s="39" t="str">
        <f t="shared" si="928"/>
        <v/>
      </c>
      <c r="EN731" s="39" t="str">
        <f t="shared" si="928"/>
        <v/>
      </c>
      <c r="EO731" s="39" t="str">
        <f t="shared" si="925"/>
        <v/>
      </c>
    </row>
    <row r="732" spans="75:145">
      <c r="BW732" s="39" t="str">
        <f t="shared" si="910"/>
        <v/>
      </c>
      <c r="BX732" s="39" t="str">
        <f t="shared" si="926"/>
        <v/>
      </c>
      <c r="BY732" s="39" t="str">
        <f t="shared" si="926"/>
        <v/>
      </c>
      <c r="BZ732" s="39" t="str">
        <f t="shared" si="926"/>
        <v/>
      </c>
      <c r="CA732" s="39" t="str">
        <f t="shared" si="926"/>
        <v/>
      </c>
      <c r="CB732" s="39" t="str">
        <f t="shared" si="926"/>
        <v/>
      </c>
      <c r="CC732" s="39" t="str">
        <f t="shared" si="926"/>
        <v/>
      </c>
      <c r="CD732" s="39" t="str">
        <f t="shared" si="926"/>
        <v/>
      </c>
      <c r="CE732" s="39" t="str">
        <f t="shared" si="926"/>
        <v/>
      </c>
      <c r="CF732" s="39" t="str">
        <f t="shared" si="926"/>
        <v/>
      </c>
      <c r="CG732" s="39" t="str">
        <f t="shared" si="926"/>
        <v/>
      </c>
      <c r="CH732" s="39" t="str">
        <f t="shared" si="926"/>
        <v/>
      </c>
      <c r="CI732" s="39" t="str">
        <f t="shared" si="926"/>
        <v/>
      </c>
      <c r="CJ732" s="39" t="str">
        <f t="shared" si="926"/>
        <v/>
      </c>
      <c r="CK732" s="39" t="str">
        <f t="shared" si="926"/>
        <v/>
      </c>
      <c r="CL732" s="39" t="str">
        <f t="shared" si="926"/>
        <v/>
      </c>
      <c r="CM732" s="39" t="str">
        <f t="shared" si="926"/>
        <v/>
      </c>
      <c r="CN732" s="39" t="str">
        <f t="shared" si="929"/>
        <v/>
      </c>
      <c r="CO732" s="39" t="str">
        <f t="shared" si="929"/>
        <v/>
      </c>
      <c r="CP732" s="39" t="str">
        <f t="shared" si="929"/>
        <v/>
      </c>
      <c r="CQ732" s="39" t="str">
        <f t="shared" si="929"/>
        <v/>
      </c>
      <c r="CR732" s="39" t="str">
        <f t="shared" si="929"/>
        <v/>
      </c>
      <c r="CS732" s="39" t="str">
        <f t="shared" si="929"/>
        <v/>
      </c>
      <c r="CT732" s="39" t="str">
        <f t="shared" si="929"/>
        <v/>
      </c>
      <c r="CU732" s="39" t="str">
        <f t="shared" si="929"/>
        <v/>
      </c>
      <c r="CV732" s="39" t="str">
        <f t="shared" si="929"/>
        <v/>
      </c>
      <c r="CW732" s="39" t="str">
        <f t="shared" si="929"/>
        <v/>
      </c>
      <c r="CX732" s="39" t="str">
        <f t="shared" si="929"/>
        <v/>
      </c>
      <c r="CY732" s="39" t="str">
        <f t="shared" si="929"/>
        <v/>
      </c>
      <c r="CZ732" s="39" t="str">
        <f t="shared" si="929"/>
        <v/>
      </c>
      <c r="DA732" s="39" t="str">
        <f t="shared" si="929"/>
        <v/>
      </c>
      <c r="DB732" s="39" t="str">
        <f t="shared" si="929"/>
        <v/>
      </c>
      <c r="DC732" s="39" t="str">
        <f t="shared" si="929"/>
        <v/>
      </c>
      <c r="DD732" s="39" t="str">
        <f t="shared" si="930"/>
        <v/>
      </c>
      <c r="DE732" s="39" t="str">
        <f t="shared" si="930"/>
        <v/>
      </c>
      <c r="DF732" s="39" t="str">
        <f t="shared" si="930"/>
        <v/>
      </c>
      <c r="DG732" s="39" t="str">
        <f t="shared" si="930"/>
        <v/>
      </c>
      <c r="DH732" s="39" t="str">
        <f t="shared" si="930"/>
        <v/>
      </c>
      <c r="DI732" s="39" t="str">
        <f t="shared" si="930"/>
        <v/>
      </c>
      <c r="DJ732" s="39" t="str">
        <f t="shared" si="930"/>
        <v/>
      </c>
      <c r="DK732" s="39" t="str">
        <f t="shared" si="930"/>
        <v/>
      </c>
      <c r="DL732" s="39" t="str">
        <f t="shared" si="927"/>
        <v/>
      </c>
      <c r="DM732" s="39" t="str">
        <f t="shared" si="927"/>
        <v/>
      </c>
      <c r="DN732" s="39" t="str">
        <f t="shared" si="927"/>
        <v/>
      </c>
      <c r="DO732" s="39" t="str">
        <f t="shared" si="927"/>
        <v/>
      </c>
      <c r="DP732" s="39" t="str">
        <f t="shared" si="927"/>
        <v/>
      </c>
      <c r="DQ732" s="39" t="str">
        <f t="shared" si="927"/>
        <v/>
      </c>
      <c r="DR732" s="39" t="str">
        <f t="shared" si="927"/>
        <v/>
      </c>
      <c r="DS732" s="39" t="str">
        <f t="shared" si="927"/>
        <v/>
      </c>
      <c r="DT732" s="39" t="str">
        <f t="shared" si="927"/>
        <v/>
      </c>
      <c r="DU732" s="39" t="str">
        <f t="shared" si="927"/>
        <v/>
      </c>
      <c r="DV732" s="39" t="str">
        <f t="shared" si="927"/>
        <v/>
      </c>
      <c r="DW732" s="39" t="str">
        <f t="shared" si="927"/>
        <v/>
      </c>
      <c r="DX732" s="39" t="str">
        <f t="shared" si="927"/>
        <v/>
      </c>
      <c r="DY732" s="39" t="str">
        <f t="shared" si="927"/>
        <v/>
      </c>
      <c r="DZ732" s="39" t="str">
        <f t="shared" si="927"/>
        <v/>
      </c>
      <c r="EA732" s="39" t="str">
        <f t="shared" si="927"/>
        <v/>
      </c>
      <c r="EB732" s="39" t="str">
        <f t="shared" si="928"/>
        <v/>
      </c>
      <c r="EC732" s="39" t="str">
        <f t="shared" si="928"/>
        <v/>
      </c>
      <c r="ED732" s="39" t="str">
        <f t="shared" si="928"/>
        <v/>
      </c>
      <c r="EE732" s="39" t="str">
        <f t="shared" si="928"/>
        <v/>
      </c>
      <c r="EF732" s="39" t="str">
        <f t="shared" si="928"/>
        <v/>
      </c>
      <c r="EG732" s="39" t="str">
        <f t="shared" si="928"/>
        <v/>
      </c>
      <c r="EH732" s="39" t="str">
        <f t="shared" si="928"/>
        <v/>
      </c>
      <c r="EI732" s="39" t="str">
        <f t="shared" si="928"/>
        <v/>
      </c>
      <c r="EJ732" s="39" t="str">
        <f t="shared" si="928"/>
        <v/>
      </c>
      <c r="EK732" s="39" t="str">
        <f t="shared" si="928"/>
        <v/>
      </c>
      <c r="EL732" s="39" t="str">
        <f t="shared" si="928"/>
        <v/>
      </c>
      <c r="EM732" s="39" t="str">
        <f t="shared" si="928"/>
        <v/>
      </c>
      <c r="EN732" s="39" t="str">
        <f t="shared" si="928"/>
        <v/>
      </c>
      <c r="EO732" s="39" t="str">
        <f t="shared" si="925"/>
        <v/>
      </c>
    </row>
    <row r="733" spans="75:145">
      <c r="BW733" s="39" t="str">
        <f t="shared" si="910"/>
        <v/>
      </c>
      <c r="BX733" s="39" t="str">
        <f t="shared" si="926"/>
        <v/>
      </c>
      <c r="BY733" s="39" t="str">
        <f t="shared" si="926"/>
        <v/>
      </c>
      <c r="BZ733" s="39" t="str">
        <f t="shared" si="926"/>
        <v/>
      </c>
      <c r="CA733" s="39" t="str">
        <f t="shared" si="926"/>
        <v/>
      </c>
      <c r="CB733" s="39" t="str">
        <f t="shared" si="926"/>
        <v/>
      </c>
      <c r="CC733" s="39" t="str">
        <f t="shared" si="926"/>
        <v/>
      </c>
      <c r="CD733" s="39" t="str">
        <f t="shared" si="926"/>
        <v/>
      </c>
      <c r="CE733" s="39" t="str">
        <f t="shared" si="926"/>
        <v/>
      </c>
      <c r="CF733" s="39" t="str">
        <f t="shared" si="926"/>
        <v/>
      </c>
      <c r="CG733" s="39" t="str">
        <f t="shared" si="926"/>
        <v/>
      </c>
      <c r="CH733" s="39" t="str">
        <f t="shared" si="926"/>
        <v/>
      </c>
      <c r="CI733" s="39" t="str">
        <f t="shared" si="926"/>
        <v/>
      </c>
      <c r="CJ733" s="39" t="str">
        <f t="shared" si="926"/>
        <v/>
      </c>
      <c r="CK733" s="39" t="str">
        <f t="shared" si="926"/>
        <v/>
      </c>
      <c r="CL733" s="39" t="str">
        <f t="shared" si="926"/>
        <v/>
      </c>
      <c r="CM733" s="39" t="str">
        <f t="shared" si="926"/>
        <v/>
      </c>
      <c r="CN733" s="39" t="str">
        <f t="shared" si="929"/>
        <v/>
      </c>
      <c r="CO733" s="39" t="str">
        <f t="shared" si="929"/>
        <v/>
      </c>
      <c r="CP733" s="39" t="str">
        <f t="shared" si="929"/>
        <v/>
      </c>
      <c r="CQ733" s="39" t="str">
        <f t="shared" si="929"/>
        <v/>
      </c>
      <c r="CR733" s="39" t="str">
        <f t="shared" si="929"/>
        <v/>
      </c>
      <c r="CS733" s="39" t="str">
        <f t="shared" si="929"/>
        <v/>
      </c>
      <c r="CT733" s="39" t="str">
        <f t="shared" si="929"/>
        <v/>
      </c>
      <c r="CU733" s="39" t="str">
        <f t="shared" si="929"/>
        <v/>
      </c>
      <c r="CV733" s="39" t="str">
        <f t="shared" si="929"/>
        <v/>
      </c>
      <c r="CW733" s="39" t="str">
        <f t="shared" si="929"/>
        <v/>
      </c>
      <c r="CX733" s="39" t="str">
        <f t="shared" si="929"/>
        <v/>
      </c>
      <c r="CY733" s="39" t="str">
        <f t="shared" si="929"/>
        <v/>
      </c>
      <c r="CZ733" s="39" t="str">
        <f t="shared" si="929"/>
        <v/>
      </c>
      <c r="DA733" s="39" t="str">
        <f t="shared" si="929"/>
        <v/>
      </c>
      <c r="DB733" s="39" t="str">
        <f t="shared" si="929"/>
        <v/>
      </c>
      <c r="DC733" s="39" t="str">
        <f t="shared" si="929"/>
        <v/>
      </c>
      <c r="DD733" s="39" t="str">
        <f t="shared" si="930"/>
        <v/>
      </c>
      <c r="DE733" s="39" t="str">
        <f t="shared" si="930"/>
        <v/>
      </c>
      <c r="DF733" s="39" t="str">
        <f t="shared" si="930"/>
        <v/>
      </c>
      <c r="DG733" s="39" t="str">
        <f t="shared" si="930"/>
        <v/>
      </c>
      <c r="DH733" s="39" t="str">
        <f t="shared" si="930"/>
        <v/>
      </c>
      <c r="DI733" s="39" t="str">
        <f t="shared" si="930"/>
        <v/>
      </c>
      <c r="DJ733" s="39" t="str">
        <f t="shared" si="930"/>
        <v/>
      </c>
      <c r="DK733" s="39" t="str">
        <f t="shared" si="930"/>
        <v/>
      </c>
      <c r="DL733" s="39" t="str">
        <f t="shared" si="927"/>
        <v/>
      </c>
      <c r="DM733" s="39" t="str">
        <f t="shared" si="927"/>
        <v/>
      </c>
      <c r="DN733" s="39" t="str">
        <f t="shared" si="927"/>
        <v/>
      </c>
      <c r="DO733" s="39" t="str">
        <f t="shared" si="927"/>
        <v/>
      </c>
      <c r="DP733" s="39" t="str">
        <f t="shared" si="927"/>
        <v/>
      </c>
      <c r="DQ733" s="39" t="str">
        <f t="shared" si="927"/>
        <v/>
      </c>
      <c r="DR733" s="39" t="str">
        <f t="shared" si="927"/>
        <v/>
      </c>
      <c r="DS733" s="39" t="str">
        <f t="shared" si="927"/>
        <v/>
      </c>
      <c r="DT733" s="39" t="str">
        <f t="shared" si="927"/>
        <v/>
      </c>
      <c r="DU733" s="39" t="str">
        <f t="shared" si="927"/>
        <v/>
      </c>
      <c r="DV733" s="39" t="str">
        <f t="shared" si="927"/>
        <v/>
      </c>
      <c r="DW733" s="39" t="str">
        <f t="shared" si="927"/>
        <v/>
      </c>
      <c r="DX733" s="39" t="str">
        <f t="shared" si="927"/>
        <v/>
      </c>
      <c r="DY733" s="39" t="str">
        <f t="shared" si="927"/>
        <v/>
      </c>
      <c r="DZ733" s="39" t="str">
        <f t="shared" si="927"/>
        <v/>
      </c>
      <c r="EA733" s="39" t="str">
        <f t="shared" si="927"/>
        <v/>
      </c>
      <c r="EB733" s="39" t="str">
        <f t="shared" si="928"/>
        <v/>
      </c>
      <c r="EC733" s="39" t="str">
        <f t="shared" si="928"/>
        <v/>
      </c>
      <c r="ED733" s="39" t="str">
        <f t="shared" si="928"/>
        <v/>
      </c>
      <c r="EE733" s="39" t="str">
        <f t="shared" si="928"/>
        <v/>
      </c>
      <c r="EF733" s="39" t="str">
        <f t="shared" si="928"/>
        <v/>
      </c>
      <c r="EG733" s="39" t="str">
        <f t="shared" si="928"/>
        <v/>
      </c>
      <c r="EH733" s="39" t="str">
        <f t="shared" si="928"/>
        <v/>
      </c>
      <c r="EI733" s="39" t="str">
        <f t="shared" si="928"/>
        <v/>
      </c>
      <c r="EJ733" s="39" t="str">
        <f t="shared" si="928"/>
        <v/>
      </c>
      <c r="EK733" s="39" t="str">
        <f t="shared" si="928"/>
        <v/>
      </c>
      <c r="EL733" s="39" t="str">
        <f t="shared" si="928"/>
        <v/>
      </c>
      <c r="EM733" s="39" t="str">
        <f t="shared" si="928"/>
        <v/>
      </c>
      <c r="EN733" s="39" t="str">
        <f t="shared" si="928"/>
        <v/>
      </c>
      <c r="EO733" s="39" t="str">
        <f t="shared" si="925"/>
        <v/>
      </c>
    </row>
    <row r="734" spans="75:75">
      <c r="BW734" s="39" t="str">
        <f t="shared" si="910"/>
        <v/>
      </c>
    </row>
    <row r="735" spans="75:75">
      <c r="BW735" s="39" t="str">
        <f t="shared" si="910"/>
        <v/>
      </c>
    </row>
    <row r="736" spans="75:75">
      <c r="BW736" s="39" t="str">
        <f t="shared" si="910"/>
        <v/>
      </c>
    </row>
    <row r="737" spans="75:75">
      <c r="BW737" s="39" t="str">
        <f t="shared" si="910"/>
        <v/>
      </c>
    </row>
    <row r="738" spans="75:75">
      <c r="BW738" s="39" t="str">
        <f t="shared" si="910"/>
        <v/>
      </c>
    </row>
    <row r="739" spans="75:75">
      <c r="BW739" s="39" t="str">
        <f t="shared" si="910"/>
        <v/>
      </c>
    </row>
    <row r="740" spans="75:75">
      <c r="BW740" s="39" t="str">
        <f t="shared" si="910"/>
        <v/>
      </c>
    </row>
    <row r="741" spans="75:75">
      <c r="BW741" s="39" t="str">
        <f t="shared" si="910"/>
        <v/>
      </c>
    </row>
    <row r="742" spans="75:75">
      <c r="BW742" s="39" t="str">
        <f t="shared" si="910"/>
        <v/>
      </c>
    </row>
    <row r="743" spans="75:75">
      <c r="BW743" s="39" t="str">
        <f t="shared" si="910"/>
        <v/>
      </c>
    </row>
    <row r="744" spans="75:75">
      <c r="BW744" s="39" t="str">
        <f t="shared" ref="BW744:BW807" si="931">CONCATENATE(BX744,BY744,BZ744,CA744,CB744,CC744,CD744,CE744,CF744,CG744,CH744,CI744,CJ744,CK744,CL744,CM744,CN744,CO744,CP744,CQ744,CR744,CS744,CT744,CU744,CV744,CW744,CX744,CY744,CZ744,DA744,DB744,DC744,DD744,DE744,DF744,DG744,DH744,DI744,DJ744,DK744,DL744,DM744,DN744,DO744,DP744,DQ744,DR744,DS744,DT744,DU744,DV744,DW744,DX744,DY744,DZ744,EA744,EB744,EC744,ED744,EE744,EF744,EG744,EH744,EI744,EJ744,EK744,EL744,EM744,EN744,EO744)</f>
        <v/>
      </c>
    </row>
    <row r="745" spans="75:75">
      <c r="BW745" s="39" t="str">
        <f t="shared" si="931"/>
        <v/>
      </c>
    </row>
    <row r="746" spans="75:75">
      <c r="BW746" s="39" t="str">
        <f t="shared" si="931"/>
        <v/>
      </c>
    </row>
    <row r="747" spans="75:75">
      <c r="BW747" s="39" t="str">
        <f t="shared" si="931"/>
        <v/>
      </c>
    </row>
    <row r="748" spans="75:75">
      <c r="BW748" s="39" t="str">
        <f t="shared" si="931"/>
        <v/>
      </c>
    </row>
    <row r="749" spans="75:75">
      <c r="BW749" s="39" t="str">
        <f t="shared" si="931"/>
        <v/>
      </c>
    </row>
    <row r="750" spans="75:75">
      <c r="BW750" s="39" t="str">
        <f t="shared" si="931"/>
        <v/>
      </c>
    </row>
    <row r="751" spans="75:75">
      <c r="BW751" s="39" t="str">
        <f t="shared" si="931"/>
        <v/>
      </c>
    </row>
    <row r="752" spans="75:75">
      <c r="BW752" s="39" t="str">
        <f t="shared" si="931"/>
        <v/>
      </c>
    </row>
    <row r="753" spans="75:75">
      <c r="BW753" s="39" t="str">
        <f t="shared" si="931"/>
        <v/>
      </c>
    </row>
    <row r="754" spans="75:75">
      <c r="BW754" s="39" t="str">
        <f t="shared" si="931"/>
        <v/>
      </c>
    </row>
    <row r="755" spans="75:75">
      <c r="BW755" s="39" t="str">
        <f t="shared" si="931"/>
        <v/>
      </c>
    </row>
    <row r="756" spans="75:75">
      <c r="BW756" s="39" t="str">
        <f t="shared" si="931"/>
        <v/>
      </c>
    </row>
    <row r="757" spans="75:75">
      <c r="BW757" s="39" t="str">
        <f t="shared" si="931"/>
        <v/>
      </c>
    </row>
    <row r="758" spans="75:75">
      <c r="BW758" s="39" t="str">
        <f t="shared" si="931"/>
        <v/>
      </c>
    </row>
    <row r="759" spans="75:75">
      <c r="BW759" s="39" t="str">
        <f t="shared" si="931"/>
        <v/>
      </c>
    </row>
    <row r="760" spans="75:75">
      <c r="BW760" s="39" t="str">
        <f t="shared" si="931"/>
        <v/>
      </c>
    </row>
    <row r="761" spans="75:75">
      <c r="BW761" s="39" t="str">
        <f t="shared" si="931"/>
        <v/>
      </c>
    </row>
    <row r="762" spans="75:75">
      <c r="BW762" s="39" t="str">
        <f t="shared" si="931"/>
        <v/>
      </c>
    </row>
    <row r="763" spans="75:75">
      <c r="BW763" s="39" t="str">
        <f t="shared" si="931"/>
        <v/>
      </c>
    </row>
    <row r="764" spans="75:75">
      <c r="BW764" s="39" t="str">
        <f t="shared" si="931"/>
        <v/>
      </c>
    </row>
    <row r="765" spans="75:75">
      <c r="BW765" s="39" t="str">
        <f t="shared" si="931"/>
        <v/>
      </c>
    </row>
    <row r="766" spans="75:75">
      <c r="BW766" s="39" t="str">
        <f t="shared" si="931"/>
        <v/>
      </c>
    </row>
    <row r="767" spans="75:75">
      <c r="BW767" s="39" t="str">
        <f t="shared" si="931"/>
        <v/>
      </c>
    </row>
    <row r="768" spans="75:75">
      <c r="BW768" s="39" t="str">
        <f t="shared" si="931"/>
        <v/>
      </c>
    </row>
    <row r="769" spans="75:75">
      <c r="BW769" s="39" t="str">
        <f t="shared" si="931"/>
        <v/>
      </c>
    </row>
    <row r="770" spans="75:75">
      <c r="BW770" s="39" t="str">
        <f t="shared" si="931"/>
        <v/>
      </c>
    </row>
    <row r="771" spans="75:75">
      <c r="BW771" s="39" t="str">
        <f t="shared" si="931"/>
        <v/>
      </c>
    </row>
    <row r="772" spans="75:75">
      <c r="BW772" s="39" t="str">
        <f t="shared" si="931"/>
        <v/>
      </c>
    </row>
    <row r="773" spans="75:75">
      <c r="BW773" s="39" t="str">
        <f t="shared" si="931"/>
        <v/>
      </c>
    </row>
    <row r="774" spans="75:75">
      <c r="BW774" s="39" t="str">
        <f t="shared" si="931"/>
        <v/>
      </c>
    </row>
    <row r="775" spans="75:75">
      <c r="BW775" s="39" t="str">
        <f t="shared" si="931"/>
        <v/>
      </c>
    </row>
    <row r="776" spans="75:75">
      <c r="BW776" s="39" t="str">
        <f t="shared" si="931"/>
        <v/>
      </c>
    </row>
    <row r="777" spans="75:75">
      <c r="BW777" s="39" t="str">
        <f t="shared" si="931"/>
        <v/>
      </c>
    </row>
    <row r="778" spans="75:75">
      <c r="BW778" s="39" t="str">
        <f t="shared" si="931"/>
        <v/>
      </c>
    </row>
    <row r="779" spans="75:75">
      <c r="BW779" s="39" t="str">
        <f t="shared" si="931"/>
        <v/>
      </c>
    </row>
    <row r="780" spans="75:75">
      <c r="BW780" s="39" t="str">
        <f t="shared" si="931"/>
        <v/>
      </c>
    </row>
    <row r="781" spans="75:75">
      <c r="BW781" s="39" t="str">
        <f t="shared" si="931"/>
        <v/>
      </c>
    </row>
    <row r="782" spans="75:75">
      <c r="BW782" s="39" t="str">
        <f t="shared" si="931"/>
        <v/>
      </c>
    </row>
    <row r="783" spans="75:75">
      <c r="BW783" s="39" t="str">
        <f t="shared" si="931"/>
        <v/>
      </c>
    </row>
    <row r="784" spans="75:75">
      <c r="BW784" s="39" t="str">
        <f t="shared" si="931"/>
        <v/>
      </c>
    </row>
    <row r="785" spans="75:75">
      <c r="BW785" s="39" t="str">
        <f t="shared" si="931"/>
        <v/>
      </c>
    </row>
    <row r="786" spans="75:75">
      <c r="BW786" s="39" t="str">
        <f t="shared" si="931"/>
        <v/>
      </c>
    </row>
    <row r="787" spans="75:75">
      <c r="BW787" s="39" t="str">
        <f t="shared" si="931"/>
        <v/>
      </c>
    </row>
    <row r="788" spans="75:75">
      <c r="BW788" s="39" t="str">
        <f t="shared" si="931"/>
        <v/>
      </c>
    </row>
    <row r="789" spans="75:75">
      <c r="BW789" s="39" t="str">
        <f t="shared" si="931"/>
        <v/>
      </c>
    </row>
    <row r="790" spans="75:75">
      <c r="BW790" s="39" t="str">
        <f t="shared" si="931"/>
        <v/>
      </c>
    </row>
    <row r="791" spans="75:75">
      <c r="BW791" s="39" t="str">
        <f t="shared" si="931"/>
        <v/>
      </c>
    </row>
    <row r="792" spans="75:75">
      <c r="BW792" s="39" t="str">
        <f t="shared" si="931"/>
        <v/>
      </c>
    </row>
    <row r="793" spans="75:75">
      <c r="BW793" s="39" t="str">
        <f t="shared" si="931"/>
        <v/>
      </c>
    </row>
    <row r="794" spans="75:75">
      <c r="BW794" s="39" t="str">
        <f t="shared" si="931"/>
        <v/>
      </c>
    </row>
    <row r="795" spans="75:75">
      <c r="BW795" s="39" t="str">
        <f t="shared" si="931"/>
        <v/>
      </c>
    </row>
    <row r="796" spans="75:75">
      <c r="BW796" s="39" t="str">
        <f t="shared" si="931"/>
        <v/>
      </c>
    </row>
    <row r="797" spans="75:75">
      <c r="BW797" s="39" t="str">
        <f t="shared" si="931"/>
        <v/>
      </c>
    </row>
    <row r="798" spans="75:75">
      <c r="BW798" s="39" t="str">
        <f t="shared" si="931"/>
        <v/>
      </c>
    </row>
    <row r="799" spans="75:75">
      <c r="BW799" s="39" t="str">
        <f t="shared" si="931"/>
        <v/>
      </c>
    </row>
    <row r="800" spans="75:75">
      <c r="BW800" s="39" t="str">
        <f t="shared" si="931"/>
        <v/>
      </c>
    </row>
    <row r="801" spans="75:75">
      <c r="BW801" s="39" t="str">
        <f t="shared" si="931"/>
        <v/>
      </c>
    </row>
    <row r="802" spans="75:75">
      <c r="BW802" s="39" t="str">
        <f t="shared" si="931"/>
        <v/>
      </c>
    </row>
    <row r="803" spans="75:75">
      <c r="BW803" s="39" t="str">
        <f t="shared" si="931"/>
        <v/>
      </c>
    </row>
    <row r="804" spans="75:75">
      <c r="BW804" s="39" t="str">
        <f t="shared" si="931"/>
        <v/>
      </c>
    </row>
    <row r="805" spans="75:75">
      <c r="BW805" s="39" t="str">
        <f t="shared" si="931"/>
        <v/>
      </c>
    </row>
    <row r="806" spans="75:75">
      <c r="BW806" s="39" t="str">
        <f t="shared" si="931"/>
        <v/>
      </c>
    </row>
    <row r="807" spans="75:75">
      <c r="BW807" s="39" t="str">
        <f t="shared" si="931"/>
        <v/>
      </c>
    </row>
    <row r="808" spans="75:75">
      <c r="BW808" s="39" t="str">
        <f t="shared" ref="BW808:BW871" si="932">CONCATENATE(BX808,BY808,BZ808,CA808,CB808,CC808,CD808,CE808,CF808,CG808,CH808,CI808,CJ808,CK808,CL808,CM808,CN808,CO808,CP808,CQ808,CR808,CS808,CT808,CU808,CV808,CW808,CX808,CY808,CZ808,DA808,DB808,DC808,DD808,DE808,DF808,DG808,DH808,DI808,DJ808,DK808,DL808,DM808,DN808,DO808,DP808,DQ808,DR808,DS808,DT808,DU808,DV808,DW808,DX808,DY808,DZ808,EA808,EB808,EC808,ED808,EE808,EF808,EG808,EH808,EI808,EJ808,EK808,EL808,EM808,EN808,EO808)</f>
        <v/>
      </c>
    </row>
    <row r="809" spans="75:75">
      <c r="BW809" s="39" t="str">
        <f t="shared" si="932"/>
        <v/>
      </c>
    </row>
    <row r="810" spans="75:75">
      <c r="BW810" s="39" t="str">
        <f t="shared" si="932"/>
        <v/>
      </c>
    </row>
    <row r="811" spans="75:75">
      <c r="BW811" s="39" t="str">
        <f t="shared" si="932"/>
        <v/>
      </c>
    </row>
    <row r="812" spans="75:75">
      <c r="BW812" s="39" t="str">
        <f t="shared" si="932"/>
        <v/>
      </c>
    </row>
    <row r="813" spans="75:75">
      <c r="BW813" s="39" t="str">
        <f t="shared" si="932"/>
        <v/>
      </c>
    </row>
    <row r="814" spans="75:75">
      <c r="BW814" s="39" t="str">
        <f t="shared" si="932"/>
        <v/>
      </c>
    </row>
    <row r="815" spans="75:75">
      <c r="BW815" s="39" t="str">
        <f t="shared" si="932"/>
        <v/>
      </c>
    </row>
    <row r="816" spans="75:75">
      <c r="BW816" s="39" t="str">
        <f t="shared" si="932"/>
        <v/>
      </c>
    </row>
    <row r="817" spans="75:75">
      <c r="BW817" s="39" t="str">
        <f t="shared" si="932"/>
        <v/>
      </c>
    </row>
    <row r="818" spans="75:75">
      <c r="BW818" s="39" t="str">
        <f t="shared" si="932"/>
        <v/>
      </c>
    </row>
    <row r="819" spans="75:75">
      <c r="BW819" s="39" t="str">
        <f t="shared" si="932"/>
        <v/>
      </c>
    </row>
    <row r="820" spans="75:75">
      <c r="BW820" s="39" t="str">
        <f t="shared" si="932"/>
        <v/>
      </c>
    </row>
    <row r="821" spans="75:75">
      <c r="BW821" s="39" t="str">
        <f t="shared" si="932"/>
        <v/>
      </c>
    </row>
    <row r="822" spans="75:75">
      <c r="BW822" s="39" t="str">
        <f t="shared" si="932"/>
        <v/>
      </c>
    </row>
    <row r="823" spans="75:75">
      <c r="BW823" s="39" t="str">
        <f t="shared" si="932"/>
        <v/>
      </c>
    </row>
    <row r="824" spans="75:75">
      <c r="BW824" s="39" t="str">
        <f t="shared" si="932"/>
        <v/>
      </c>
    </row>
    <row r="825" spans="75:75">
      <c r="BW825" s="39" t="str">
        <f t="shared" si="932"/>
        <v/>
      </c>
    </row>
    <row r="826" spans="75:75">
      <c r="BW826" s="39" t="str">
        <f t="shared" si="932"/>
        <v/>
      </c>
    </row>
    <row r="827" spans="75:75">
      <c r="BW827" s="39" t="str">
        <f t="shared" si="932"/>
        <v/>
      </c>
    </row>
    <row r="828" spans="75:75">
      <c r="BW828" s="39" t="str">
        <f t="shared" si="932"/>
        <v/>
      </c>
    </row>
    <row r="829" spans="75:75">
      <c r="BW829" s="39" t="str">
        <f t="shared" si="932"/>
        <v/>
      </c>
    </row>
    <row r="830" spans="75:75">
      <c r="BW830" s="39" t="str">
        <f t="shared" si="932"/>
        <v/>
      </c>
    </row>
    <row r="831" spans="75:75">
      <c r="BW831" s="39" t="str">
        <f t="shared" si="932"/>
        <v/>
      </c>
    </row>
    <row r="832" spans="75:75">
      <c r="BW832" s="39" t="str">
        <f t="shared" si="932"/>
        <v/>
      </c>
    </row>
    <row r="833" spans="75:75">
      <c r="BW833" s="39" t="str">
        <f t="shared" si="932"/>
        <v/>
      </c>
    </row>
    <row r="834" spans="75:75">
      <c r="BW834" s="39" t="str">
        <f t="shared" si="932"/>
        <v/>
      </c>
    </row>
    <row r="835" spans="75:75">
      <c r="BW835" s="39" t="str">
        <f t="shared" si="932"/>
        <v/>
      </c>
    </row>
    <row r="836" spans="75:75">
      <c r="BW836" s="39" t="str">
        <f t="shared" si="932"/>
        <v/>
      </c>
    </row>
    <row r="837" spans="75:75">
      <c r="BW837" s="39" t="str">
        <f t="shared" si="932"/>
        <v/>
      </c>
    </row>
    <row r="838" spans="75:75">
      <c r="BW838" s="39" t="str">
        <f t="shared" si="932"/>
        <v/>
      </c>
    </row>
    <row r="839" spans="75:75">
      <c r="BW839" s="39" t="str">
        <f t="shared" si="932"/>
        <v/>
      </c>
    </row>
    <row r="840" spans="75:75">
      <c r="BW840" s="39" t="str">
        <f t="shared" si="932"/>
        <v/>
      </c>
    </row>
    <row r="841" spans="75:75">
      <c r="BW841" s="39" t="str">
        <f t="shared" si="932"/>
        <v/>
      </c>
    </row>
    <row r="842" spans="75:75">
      <c r="BW842" s="39" t="str">
        <f t="shared" si="932"/>
        <v/>
      </c>
    </row>
    <row r="843" spans="75:75">
      <c r="BW843" s="39" t="str">
        <f t="shared" si="932"/>
        <v/>
      </c>
    </row>
    <row r="844" spans="75:75">
      <c r="BW844" s="39" t="str">
        <f t="shared" si="932"/>
        <v/>
      </c>
    </row>
    <row r="845" spans="75:75">
      <c r="BW845" s="39" t="str">
        <f t="shared" si="932"/>
        <v/>
      </c>
    </row>
    <row r="846" spans="75:75">
      <c r="BW846" s="39" t="str">
        <f t="shared" si="932"/>
        <v/>
      </c>
    </row>
    <row r="847" spans="75:75">
      <c r="BW847" s="39" t="str">
        <f t="shared" si="932"/>
        <v/>
      </c>
    </row>
    <row r="848" spans="75:75">
      <c r="BW848" s="39" t="str">
        <f t="shared" si="932"/>
        <v/>
      </c>
    </row>
    <row r="849" spans="75:75">
      <c r="BW849" s="39" t="str">
        <f t="shared" si="932"/>
        <v/>
      </c>
    </row>
    <row r="850" spans="75:75">
      <c r="BW850" s="39" t="str">
        <f t="shared" si="932"/>
        <v/>
      </c>
    </row>
    <row r="851" spans="75:75">
      <c r="BW851" s="39" t="str">
        <f t="shared" si="932"/>
        <v/>
      </c>
    </row>
    <row r="852" spans="76:79">
      <c r="BX852" s="39" t="str">
        <f t="shared" ref="BX852:CA852" si="933">"InitUnitState('"&amp;V852&amp;"',"&amp;AE852&amp;","&amp;AF852&amp;","&amp;AG852&amp;","&amp;AH852&amp;","&amp;AI852&amp;","&amp;AJ852&amp;","&amp;AK852&amp;","&amp;AL852&amp;","&amp;AM852&amp;","&amp;AN852&amp;")"</f>
        <v>InitUnitState('',,,,,,,,,,)</v>
      </c>
      <c r="BY852" s="39" t="str">
        <f t="shared" si="933"/>
        <v>InitUnitState('',,,,,,,,,,)</v>
      </c>
      <c r="BZ852" s="39" t="str">
        <f t="shared" si="933"/>
        <v>InitUnitState('',,,,,,,,,,)</v>
      </c>
      <c r="CA852" s="39" t="str">
        <f t="shared" si="933"/>
        <v>InitUnitState('',,,,,,,,,,)</v>
      </c>
    </row>
    <row r="853" spans="75:75">
      <c r="BW853" s="39" t="str">
        <f t="shared" si="932"/>
        <v/>
      </c>
    </row>
    <row r="854" spans="75:75">
      <c r="BW854" s="39" t="str">
        <f t="shared" si="932"/>
        <v/>
      </c>
    </row>
    <row r="855" spans="75:75">
      <c r="BW855" s="39" t="str">
        <f t="shared" si="932"/>
        <v/>
      </c>
    </row>
    <row r="856" spans="75:75">
      <c r="BW856" s="39" t="str">
        <f t="shared" si="932"/>
        <v/>
      </c>
    </row>
    <row r="857" spans="75:75">
      <c r="BW857" s="39" t="str">
        <f t="shared" si="932"/>
        <v/>
      </c>
    </row>
    <row r="858" spans="75:75">
      <c r="BW858" s="39" t="str">
        <f t="shared" si="932"/>
        <v/>
      </c>
    </row>
    <row r="859" spans="75:75">
      <c r="BW859" s="39" t="str">
        <f t="shared" si="932"/>
        <v/>
      </c>
    </row>
    <row r="860" spans="75:75">
      <c r="BW860" s="39" t="str">
        <f t="shared" si="932"/>
        <v/>
      </c>
    </row>
    <row r="861" spans="75:75">
      <c r="BW861" s="39" t="str">
        <f t="shared" si="932"/>
        <v/>
      </c>
    </row>
    <row r="862" spans="75:75">
      <c r="BW862" s="39" t="str">
        <f t="shared" si="932"/>
        <v/>
      </c>
    </row>
    <row r="863" spans="75:75">
      <c r="BW863" s="39" t="str">
        <f t="shared" si="932"/>
        <v/>
      </c>
    </row>
    <row r="864" spans="75:75">
      <c r="BW864" s="39" t="str">
        <f t="shared" si="932"/>
        <v/>
      </c>
    </row>
    <row r="865" spans="75:75">
      <c r="BW865" s="39" t="str">
        <f t="shared" si="932"/>
        <v/>
      </c>
    </row>
    <row r="866" spans="75:75">
      <c r="BW866" s="39" t="str">
        <f t="shared" si="932"/>
        <v/>
      </c>
    </row>
    <row r="867" spans="75:75">
      <c r="BW867" s="39" t="str">
        <f t="shared" si="932"/>
        <v/>
      </c>
    </row>
    <row r="868" spans="75:75">
      <c r="BW868" s="39" t="str">
        <f t="shared" si="932"/>
        <v/>
      </c>
    </row>
    <row r="869" spans="75:75">
      <c r="BW869" s="39" t="str">
        <f t="shared" si="932"/>
        <v/>
      </c>
    </row>
    <row r="870" spans="75:75">
      <c r="BW870" s="39" t="str">
        <f t="shared" si="932"/>
        <v/>
      </c>
    </row>
    <row r="871" spans="75:75">
      <c r="BW871" s="39" t="str">
        <f t="shared" si="932"/>
        <v/>
      </c>
    </row>
    <row r="872" spans="75:75">
      <c r="BW872" s="39" t="str">
        <f t="shared" ref="BW872:BW890" si="934">CONCATENATE(BX872,BY872,BZ872,CA872,CB872,CC872,CD872,CE872,CF872,CG872,CH872,CI872,CJ872,CK872,CL872,CM872,CN872,CO872,CP872,CQ872,CR872,CS872,CT872,CU872,CV872,CW872,CX872,CY872,CZ872,DA872,DB872,DC872,DD872,DE872,DF872,DG872,DH872,DI872,DJ872,DK872,DL872,DM872,DN872,DO872,DP872,DQ872,DR872,DS872,DT872,DU872,DV872,DW872,DX872,DY872,DZ872,EA872,EB872,EC872,ED872,EE872,EF872,EG872,EH872,EI872,EJ872,EK872,EL872,EM872,EN872,EO872)</f>
        <v/>
      </c>
    </row>
    <row r="873" spans="75:75">
      <c r="BW873" s="39" t="str">
        <f t="shared" si="934"/>
        <v/>
      </c>
    </row>
    <row r="874" spans="75:75">
      <c r="BW874" s="39" t="str">
        <f t="shared" si="934"/>
        <v/>
      </c>
    </row>
    <row r="875" spans="75:75">
      <c r="BW875" s="39" t="str">
        <f t="shared" si="934"/>
        <v/>
      </c>
    </row>
    <row r="876" spans="75:75">
      <c r="BW876" s="39" t="str">
        <f t="shared" si="934"/>
        <v/>
      </c>
    </row>
    <row r="877" spans="75:75">
      <c r="BW877" s="39" t="str">
        <f t="shared" si="934"/>
        <v/>
      </c>
    </row>
    <row r="878" spans="75:75">
      <c r="BW878" s="39" t="str">
        <f t="shared" si="934"/>
        <v/>
      </c>
    </row>
    <row r="879" spans="75:75">
      <c r="BW879" s="39" t="str">
        <f t="shared" si="934"/>
        <v/>
      </c>
    </row>
    <row r="880" spans="75:75">
      <c r="BW880" s="39" t="str">
        <f t="shared" si="934"/>
        <v/>
      </c>
    </row>
    <row r="881" spans="75:75">
      <c r="BW881" s="39" t="str">
        <f t="shared" si="934"/>
        <v/>
      </c>
    </row>
    <row r="882" spans="75:75">
      <c r="BW882" s="39" t="str">
        <f t="shared" si="934"/>
        <v/>
      </c>
    </row>
    <row r="883" spans="75:75">
      <c r="BW883" s="39" t="str">
        <f t="shared" si="934"/>
        <v/>
      </c>
    </row>
    <row r="884" spans="75:75">
      <c r="BW884" s="39" t="str">
        <f t="shared" si="934"/>
        <v/>
      </c>
    </row>
    <row r="885" spans="75:75">
      <c r="BW885" s="39" t="str">
        <f t="shared" si="934"/>
        <v/>
      </c>
    </row>
    <row r="886" spans="75:75">
      <c r="BW886" s="39" t="str">
        <f t="shared" si="934"/>
        <v/>
      </c>
    </row>
    <row r="887" spans="75:75">
      <c r="BW887" s="39" t="str">
        <f t="shared" si="934"/>
        <v/>
      </c>
    </row>
    <row r="888" spans="75:75">
      <c r="BW888" s="39" t="str">
        <f t="shared" si="934"/>
        <v/>
      </c>
    </row>
    <row r="889" spans="75:75">
      <c r="BW889" s="39" t="str">
        <f t="shared" si="934"/>
        <v/>
      </c>
    </row>
    <row r="890" spans="75:75">
      <c r="BW890" s="39" t="str">
        <f t="shared" si="934"/>
        <v/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63"/>
  <sheetViews>
    <sheetView topLeftCell="A43" workbookViewId="0">
      <selection activeCell="F166" sqref="F166"/>
    </sheetView>
  </sheetViews>
  <sheetFormatPr defaultColWidth="9" defaultRowHeight="13.5"/>
  <cols>
    <col min="1" max="1" width="5" style="11" customWidth="1"/>
    <col min="2" max="2" width="6.625" style="11" customWidth="1"/>
    <col min="3" max="3" width="8" style="11" customWidth="1"/>
    <col min="4" max="4" width="6.75" style="11" customWidth="1"/>
    <col min="5" max="5" width="51.625" style="11" customWidth="1"/>
    <col min="6" max="6" width="28.875" style="11" customWidth="1"/>
    <col min="7" max="7" width="9" style="11"/>
    <col min="8" max="8" width="11.875" style="11" customWidth="1"/>
    <col min="9" max="9" width="10.375" style="12" customWidth="1"/>
    <col min="10" max="10" width="10.875" style="12" customWidth="1"/>
    <col min="11" max="16" width="9" style="12"/>
    <col min="17" max="17" width="8.75" style="12" hidden="1" customWidth="1"/>
    <col min="18" max="19" width="50.625" style="12" customWidth="1"/>
    <col min="20" max="20" width="37.375" style="12" customWidth="1"/>
    <col min="21" max="16384" width="9" style="12"/>
  </cols>
  <sheetData>
    <row r="1" spans="6:12">
      <c r="F1" s="11" t="s">
        <v>926</v>
      </c>
      <c r="G1" s="11" t="s">
        <v>927</v>
      </c>
      <c r="H1" s="11" t="s">
        <v>928</v>
      </c>
      <c r="L1" s="12" t="s">
        <v>929</v>
      </c>
    </row>
    <row r="2" spans="7:12">
      <c r="G2" s="11" t="s">
        <v>930</v>
      </c>
      <c r="H2" s="11" t="s">
        <v>931</v>
      </c>
      <c r="L2" s="12" t="s">
        <v>932</v>
      </c>
    </row>
    <row r="3" spans="7:8">
      <c r="G3" s="11" t="s">
        <v>933</v>
      </c>
      <c r="H3" s="11" t="s">
        <v>934</v>
      </c>
    </row>
    <row r="4" spans="7:8">
      <c r="G4" s="11" t="s">
        <v>935</v>
      </c>
      <c r="H4" s="11" t="s">
        <v>936</v>
      </c>
    </row>
    <row r="5" spans="7:8">
      <c r="G5" s="11" t="s">
        <v>937</v>
      </c>
      <c r="H5" s="11" t="s">
        <v>938</v>
      </c>
    </row>
    <row r="6" spans="7:8">
      <c r="G6" s="11" t="s">
        <v>939</v>
      </c>
      <c r="H6" s="11" t="s">
        <v>940</v>
      </c>
    </row>
    <row r="7" spans="7:8">
      <c r="G7" s="11" t="s">
        <v>941</v>
      </c>
      <c r="H7" s="11" t="s">
        <v>942</v>
      </c>
    </row>
    <row r="8" spans="7:8">
      <c r="G8" s="11" t="s">
        <v>943</v>
      </c>
      <c r="H8" s="11" t="s">
        <v>944</v>
      </c>
    </row>
    <row r="11" s="9" customFormat="1" spans="1:20">
      <c r="A11" s="13" t="s">
        <v>945</v>
      </c>
      <c r="B11" s="13" t="s">
        <v>946</v>
      </c>
      <c r="C11" s="13" t="s">
        <v>947</v>
      </c>
      <c r="D11" s="13" t="s">
        <v>948</v>
      </c>
      <c r="E11" s="13" t="s">
        <v>949</v>
      </c>
      <c r="G11" s="13" t="s">
        <v>950</v>
      </c>
      <c r="H11" s="13" t="s">
        <v>2</v>
      </c>
      <c r="I11" s="9" t="s">
        <v>951</v>
      </c>
      <c r="J11" s="9" t="s">
        <v>952</v>
      </c>
      <c r="K11" s="9" t="s">
        <v>953</v>
      </c>
      <c r="L11" s="9" t="s">
        <v>954</v>
      </c>
      <c r="M11" s="9" t="s">
        <v>955</v>
      </c>
      <c r="N11" s="9" t="s">
        <v>952</v>
      </c>
      <c r="O11" s="9" t="s">
        <v>953</v>
      </c>
      <c r="P11" s="9" t="s">
        <v>954</v>
      </c>
      <c r="Q11" s="9" t="s">
        <v>956</v>
      </c>
      <c r="T11" s="9" t="s">
        <v>957</v>
      </c>
    </row>
    <row r="12" ht="17.25" spans="5:20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1" t="s">
        <v>958</v>
      </c>
      <c r="G12" s="14" t="s">
        <v>867</v>
      </c>
      <c r="H12" s="15" t="s">
        <v>959</v>
      </c>
      <c r="I12" s="30" t="s">
        <v>927</v>
      </c>
      <c r="J12" s="12">
        <v>3</v>
      </c>
      <c r="K12" s="12">
        <v>1</v>
      </c>
      <c r="M12" s="11" t="s">
        <v>930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960</v>
      </c>
      <c r="G13" s="14" t="s">
        <v>870</v>
      </c>
      <c r="H13" s="14" t="s">
        <v>961</v>
      </c>
      <c r="I13" s="30" t="s">
        <v>927</v>
      </c>
      <c r="J13" s="12">
        <v>4</v>
      </c>
      <c r="M13" s="11" t="s">
        <v>930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ht="17.25" spans="5:20">
      <c r="E14" s="11" t="str">
        <f t="shared" si="0"/>
        <v/>
      </c>
      <c r="F14" s="1" t="s">
        <v>962</v>
      </c>
      <c r="G14" s="14" t="s">
        <v>872</v>
      </c>
      <c r="H14" s="15" t="s">
        <v>963</v>
      </c>
      <c r="I14" s="30" t="s">
        <v>927</v>
      </c>
      <c r="J14" s="12">
        <v>5</v>
      </c>
      <c r="M14" s="11" t="s">
        <v>930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1" t="s">
        <v>964</v>
      </c>
      <c r="G15" s="14" t="s">
        <v>874</v>
      </c>
      <c r="H15" s="14" t="s">
        <v>965</v>
      </c>
      <c r="I15" s="30" t="s">
        <v>927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1" t="s">
        <v>966</v>
      </c>
      <c r="G16" s="14" t="s">
        <v>967</v>
      </c>
      <c r="H16" s="14" t="s">
        <v>968</v>
      </c>
      <c r="I16" s="30" t="s">
        <v>927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969</v>
      </c>
      <c r="G17" s="18" t="s">
        <v>970</v>
      </c>
      <c r="H17" s="18" t="s">
        <v>971</v>
      </c>
      <c r="I17" s="30" t="s">
        <v>927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972</v>
      </c>
      <c r="G18" s="18" t="s">
        <v>973</v>
      </c>
      <c r="H18" s="18" t="s">
        <v>974</v>
      </c>
      <c r="I18" s="11" t="s">
        <v>930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975</v>
      </c>
      <c r="G19" s="18" t="s">
        <v>976</v>
      </c>
      <c r="H19" s="18" t="s">
        <v>977</v>
      </c>
      <c r="I19" s="30" t="s">
        <v>927</v>
      </c>
      <c r="J19" s="12">
        <v>5</v>
      </c>
      <c r="M19" s="11" t="s">
        <v>933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978</v>
      </c>
      <c r="G20" s="18" t="s">
        <v>979</v>
      </c>
      <c r="H20" s="18" t="s">
        <v>980</v>
      </c>
      <c r="I20" s="30" t="s">
        <v>927</v>
      </c>
      <c r="J20" s="12">
        <v>7</v>
      </c>
      <c r="M20" s="11" t="s">
        <v>933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="10" customFormat="1" spans="1:19">
      <c r="A21" s="20"/>
      <c r="B21" s="20"/>
      <c r="C21" s="20"/>
      <c r="D21" s="20"/>
      <c r="E21" s="10" t="str">
        <f t="shared" si="5"/>
        <v/>
      </c>
      <c r="F21" s="17" t="s">
        <v>981</v>
      </c>
      <c r="G21" s="18" t="s">
        <v>982</v>
      </c>
      <c r="H21" s="18" t="s">
        <v>983</v>
      </c>
      <c r="I21" s="10" t="s">
        <v>935</v>
      </c>
      <c r="J21" s="20" t="s">
        <v>984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985</v>
      </c>
      <c r="G22" s="22" t="s">
        <v>986</v>
      </c>
      <c r="H22" s="22" t="s">
        <v>987</v>
      </c>
      <c r="I22" s="30" t="s">
        <v>927</v>
      </c>
      <c r="J22" s="12">
        <v>1</v>
      </c>
      <c r="M22" s="11" t="s">
        <v>930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15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5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15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5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988</v>
      </c>
      <c r="G27" s="18" t="s">
        <v>856</v>
      </c>
      <c r="H27" s="18" t="s">
        <v>989</v>
      </c>
      <c r="I27" s="30" t="s">
        <v>927</v>
      </c>
      <c r="J27" s="37">
        <v>2</v>
      </c>
      <c r="M27" s="11" t="s">
        <v>930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5:20">
      <c r="E28" s="11" t="str">
        <f t="shared" si="5"/>
        <v/>
      </c>
      <c r="F28" s="17" t="s">
        <v>990</v>
      </c>
      <c r="G28" s="18" t="s">
        <v>859</v>
      </c>
      <c r="H28" s="24" t="s">
        <v>991</v>
      </c>
      <c r="I28" s="30" t="s">
        <v>927</v>
      </c>
      <c r="J28" s="37">
        <v>15</v>
      </c>
      <c r="M28" s="11" t="s">
        <v>930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992</v>
      </c>
      <c r="G29" s="18" t="s">
        <v>861</v>
      </c>
      <c r="H29" s="18" t="s">
        <v>993</v>
      </c>
      <c r="I29" s="30" t="s">
        <v>927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994</v>
      </c>
      <c r="G30" s="18" t="s">
        <v>863</v>
      </c>
      <c r="H30" s="18" t="s">
        <v>995</v>
      </c>
      <c r="I30" s="30" t="s">
        <v>927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996</v>
      </c>
      <c r="G31" s="18" t="s">
        <v>997</v>
      </c>
      <c r="H31" s="18" t="s">
        <v>998</v>
      </c>
      <c r="I31" s="11" t="s">
        <v>930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999</v>
      </c>
      <c r="G32" s="18" t="s">
        <v>1000</v>
      </c>
      <c r="H32" s="18" t="s">
        <v>1001</v>
      </c>
      <c r="I32" s="30" t="s">
        <v>927</v>
      </c>
      <c r="J32" s="12">
        <v>5</v>
      </c>
      <c r="M32" s="11" t="s">
        <v>933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1002</v>
      </c>
      <c r="G33" s="18" t="s">
        <v>1003</v>
      </c>
      <c r="H33" s="18" t="s">
        <v>1004</v>
      </c>
      <c r="I33" s="30" t="s">
        <v>927</v>
      </c>
      <c r="J33" s="12">
        <v>1</v>
      </c>
      <c r="M33" s="11" t="s">
        <v>930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1005</v>
      </c>
      <c r="G34" s="18" t="s">
        <v>1006</v>
      </c>
      <c r="H34" s="18" t="s">
        <v>1007</v>
      </c>
      <c r="I34" s="11" t="s">
        <v>935</v>
      </c>
      <c r="J34" s="30" t="s">
        <v>1008</v>
      </c>
      <c r="M34" s="11" t="s">
        <v>930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1009</v>
      </c>
      <c r="G35" s="18" t="s">
        <v>1010</v>
      </c>
      <c r="H35" s="18" t="s">
        <v>1011</v>
      </c>
      <c r="I35" s="11" t="s">
        <v>939</v>
      </c>
      <c r="J35" s="30" t="s">
        <v>1012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="10" customFormat="1" spans="1:19">
      <c r="A36" s="20"/>
      <c r="B36" s="20"/>
      <c r="C36" s="20"/>
      <c r="D36" s="20"/>
      <c r="E36" s="10" t="str">
        <f t="shared" si="5"/>
        <v/>
      </c>
      <c r="F36" s="17" t="s">
        <v>1013</v>
      </c>
      <c r="G36" s="18" t="s">
        <v>1014</v>
      </c>
      <c r="H36" s="18" t="s">
        <v>1015</v>
      </c>
      <c r="I36" s="10" t="s">
        <v>935</v>
      </c>
      <c r="J36" s="20" t="s">
        <v>1016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1017</v>
      </c>
      <c r="G37" s="22" t="s">
        <v>1018</v>
      </c>
      <c r="H37" s="22" t="s">
        <v>1019</v>
      </c>
      <c r="I37" s="11" t="s">
        <v>935</v>
      </c>
      <c r="J37" s="30" t="s">
        <v>1008</v>
      </c>
      <c r="M37" s="11" t="s">
        <v>930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5:20">
      <c r="E38" s="11" t="str">
        <f t="shared" si="5"/>
        <v/>
      </c>
      <c r="G38" s="11" t="s">
        <v>1020</v>
      </c>
      <c r="H38" s="11" t="s">
        <v>1021</v>
      </c>
      <c r="I38" s="11" t="s">
        <v>943</v>
      </c>
      <c r="J38" s="12">
        <v>2</v>
      </c>
      <c r="K38" s="12">
        <v>0</v>
      </c>
      <c r="L38" s="12">
        <v>0</v>
      </c>
      <c r="M38" s="11" t="s">
        <v>930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="10" customFormat="1"/>
    <row r="40" spans="1:20">
      <c r="A40" s="16"/>
      <c r="B40" s="16"/>
      <c r="C40" s="16"/>
      <c r="D40" s="16"/>
      <c r="E40" s="11" t="str">
        <f t="shared" si="5"/>
        <v/>
      </c>
      <c r="F40" s="1" t="s">
        <v>1022</v>
      </c>
      <c r="G40" s="14" t="s">
        <v>876</v>
      </c>
      <c r="H40" s="14" t="s">
        <v>1023</v>
      </c>
      <c r="I40" s="30" t="s">
        <v>927</v>
      </c>
      <c r="J40" s="37">
        <v>3</v>
      </c>
      <c r="M40" s="11" t="s">
        <v>930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1024</v>
      </c>
      <c r="G41" s="14" t="s">
        <v>879</v>
      </c>
      <c r="H41" s="14" t="s">
        <v>1025</v>
      </c>
      <c r="I41" s="11" t="s">
        <v>930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1026</v>
      </c>
      <c r="G42" s="14" t="s">
        <v>881</v>
      </c>
      <c r="H42" s="14" t="s">
        <v>1027</v>
      </c>
      <c r="I42" s="30" t="s">
        <v>927</v>
      </c>
      <c r="J42" s="12">
        <v>1</v>
      </c>
      <c r="M42" s="11" t="s">
        <v>930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1028</v>
      </c>
      <c r="G43" s="14" t="s">
        <v>883</v>
      </c>
      <c r="H43" s="14" t="s">
        <v>1029</v>
      </c>
      <c r="I43" s="11" t="s">
        <v>935</v>
      </c>
      <c r="J43" s="30" t="s">
        <v>1008</v>
      </c>
      <c r="M43" s="11" t="s">
        <v>930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1030</v>
      </c>
      <c r="G44" s="14" t="s">
        <v>1031</v>
      </c>
      <c r="H44" s="14" t="s">
        <v>1032</v>
      </c>
      <c r="I44" s="11" t="s">
        <v>927</v>
      </c>
      <c r="J44" s="12">
        <v>6</v>
      </c>
      <c r="K44" s="12">
        <v>0</v>
      </c>
      <c r="L44" s="12">
        <v>0</v>
      </c>
      <c r="M44" s="12" t="s">
        <v>930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1033</v>
      </c>
      <c r="H45" s="28" t="s">
        <v>1034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1035</v>
      </c>
      <c r="G46" s="18" t="s">
        <v>1036</v>
      </c>
      <c r="H46" s="28" t="s">
        <v>1037</v>
      </c>
      <c r="I46" s="11" t="s">
        <v>943</v>
      </c>
      <c r="J46" s="12">
        <v>4</v>
      </c>
      <c r="K46" s="12">
        <v>0</v>
      </c>
      <c r="L46" s="12">
        <v>0</v>
      </c>
      <c r="M46" s="12" t="s">
        <v>930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1038</v>
      </c>
      <c r="G47" s="18" t="s">
        <v>1039</v>
      </c>
      <c r="H47" s="18" t="s">
        <v>1040</v>
      </c>
      <c r="I47" s="11" t="s">
        <v>927</v>
      </c>
      <c r="J47" s="12">
        <v>9</v>
      </c>
      <c r="K47" s="12">
        <v>0</v>
      </c>
      <c r="L47" s="12">
        <v>0</v>
      </c>
      <c r="M47" s="12" t="s">
        <v>930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="10" customFormat="1" spans="1:19">
      <c r="A48" s="20"/>
      <c r="B48" s="20"/>
      <c r="C48" s="20"/>
      <c r="D48" s="20"/>
      <c r="E48" s="10" t="str">
        <f t="shared" si="5"/>
        <v/>
      </c>
      <c r="F48" s="29"/>
      <c r="G48" s="18" t="s">
        <v>1041</v>
      </c>
      <c r="H48" s="18" t="s">
        <v>1042</v>
      </c>
      <c r="I48" s="10" t="s">
        <v>935</v>
      </c>
      <c r="J48" s="20" t="s">
        <v>1043</v>
      </c>
      <c r="M48" s="20" t="s">
        <v>927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="10" customFormat="1" spans="1:19">
      <c r="A49" s="20"/>
      <c r="B49" s="20"/>
      <c r="C49" s="20"/>
      <c r="D49" s="20"/>
      <c r="E49" s="10" t="str">
        <f t="shared" si="5"/>
        <v/>
      </c>
      <c r="F49" s="29" t="s">
        <v>1044</v>
      </c>
      <c r="G49" s="18" t="s">
        <v>1045</v>
      </c>
      <c r="H49" s="18" t="s">
        <v>1046</v>
      </c>
      <c r="I49" s="10" t="s">
        <v>935</v>
      </c>
      <c r="J49" s="20" t="s">
        <v>1047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5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885</v>
      </c>
      <c r="H51" s="28" t="s">
        <v>1048</v>
      </c>
      <c r="I51" s="11" t="s">
        <v>927</v>
      </c>
      <c r="J51" s="12">
        <v>12</v>
      </c>
      <c r="K51" s="12">
        <v>0</v>
      </c>
      <c r="L51" s="12">
        <v>0</v>
      </c>
      <c r="M51" s="12" t="s">
        <v>930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1049</v>
      </c>
      <c r="G53" s="32" t="s">
        <v>907</v>
      </c>
      <c r="H53" s="32" t="s">
        <v>1050</v>
      </c>
      <c r="I53" s="30" t="s">
        <v>927</v>
      </c>
      <c r="J53" s="12">
        <v>2</v>
      </c>
      <c r="M53" s="11" t="s">
        <v>930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1051</v>
      </c>
      <c r="G54" s="18" t="s">
        <v>910</v>
      </c>
      <c r="H54" s="18" t="s">
        <v>1052</v>
      </c>
      <c r="I54" s="30" t="s">
        <v>927</v>
      </c>
      <c r="J54" s="12">
        <v>4</v>
      </c>
      <c r="M54" s="11" t="s">
        <v>930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1053</v>
      </c>
      <c r="G55" s="18" t="s">
        <v>911</v>
      </c>
      <c r="H55" s="29" t="s">
        <v>912</v>
      </c>
      <c r="I55" s="30" t="s">
        <v>927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1054</v>
      </c>
      <c r="G56" s="18" t="s">
        <v>913</v>
      </c>
      <c r="H56" s="18" t="s">
        <v>918</v>
      </c>
      <c r="I56" s="30" t="s">
        <v>927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1055</v>
      </c>
      <c r="G57" s="18" t="s">
        <v>915</v>
      </c>
      <c r="H57" s="22" t="s">
        <v>1056</v>
      </c>
      <c r="I57" s="11" t="s">
        <v>930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1057</v>
      </c>
      <c r="G58" s="18" t="s">
        <v>917</v>
      </c>
      <c r="H58" s="22" t="s">
        <v>920</v>
      </c>
      <c r="I58" s="11" t="s">
        <v>930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999</v>
      </c>
      <c r="G59" s="18" t="s">
        <v>919</v>
      </c>
      <c r="H59" s="34" t="s">
        <v>908</v>
      </c>
      <c r="I59" s="30" t="s">
        <v>927</v>
      </c>
      <c r="J59" s="12">
        <v>4</v>
      </c>
      <c r="M59" s="11" t="s">
        <v>933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975</v>
      </c>
      <c r="G60" s="18" t="s">
        <v>921</v>
      </c>
      <c r="H60" s="35" t="s">
        <v>914</v>
      </c>
      <c r="I60" s="30" t="s">
        <v>927</v>
      </c>
      <c r="J60" s="12">
        <v>5</v>
      </c>
      <c r="M60" s="11" t="s">
        <v>933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1058</v>
      </c>
      <c r="G61" s="18" t="s">
        <v>1059</v>
      </c>
      <c r="H61" s="18" t="s">
        <v>916</v>
      </c>
      <c r="I61" s="30" t="s">
        <v>927</v>
      </c>
      <c r="J61" s="12">
        <v>8</v>
      </c>
      <c r="M61" s="11" t="s">
        <v>933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1060</v>
      </c>
      <c r="G62" s="18" t="s">
        <v>1061</v>
      </c>
      <c r="H62" s="18" t="s">
        <v>1062</v>
      </c>
      <c r="I62" s="30" t="s">
        <v>927</v>
      </c>
      <c r="J62" s="12">
        <v>1</v>
      </c>
      <c r="M62" s="11" t="s">
        <v>930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1063</v>
      </c>
      <c r="G63" s="22" t="s">
        <v>1064</v>
      </c>
      <c r="H63" s="22" t="s">
        <v>1065</v>
      </c>
      <c r="I63" s="11" t="s">
        <v>935</v>
      </c>
      <c r="J63" s="30" t="s">
        <v>1008</v>
      </c>
      <c r="M63" s="11" t="s">
        <v>930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1066</v>
      </c>
      <c r="G65" s="39" t="s">
        <v>1067</v>
      </c>
      <c r="H65" s="39" t="s">
        <v>1068</v>
      </c>
      <c r="I65" s="30" t="s">
        <v>927</v>
      </c>
      <c r="J65" s="12">
        <v>3</v>
      </c>
      <c r="M65" s="11" t="s">
        <v>930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1069</v>
      </c>
      <c r="G66" s="39" t="s">
        <v>1070</v>
      </c>
      <c r="H66" s="39" t="s">
        <v>1071</v>
      </c>
      <c r="I66" s="30" t="s">
        <v>927</v>
      </c>
      <c r="J66" s="12">
        <v>2</v>
      </c>
      <c r="M66" s="11" t="s">
        <v>930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1072</v>
      </c>
      <c r="G67" s="39" t="s">
        <v>1073</v>
      </c>
      <c r="H67" s="39" t="s">
        <v>1074</v>
      </c>
      <c r="I67" s="30" t="s">
        <v>927</v>
      </c>
      <c r="J67" s="12">
        <v>3</v>
      </c>
      <c r="M67" s="11" t="s">
        <v>930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1075</v>
      </c>
      <c r="G68" s="39" t="s">
        <v>1076</v>
      </c>
      <c r="H68" s="39" t="s">
        <v>1077</v>
      </c>
      <c r="I68" s="30" t="s">
        <v>927</v>
      </c>
      <c r="J68" s="12">
        <v>3</v>
      </c>
      <c r="M68" s="11" t="s">
        <v>930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1078</v>
      </c>
      <c r="G69" s="39" t="s">
        <v>1079</v>
      </c>
      <c r="H69" s="39" t="s">
        <v>1080</v>
      </c>
      <c r="I69" s="30" t="s">
        <v>927</v>
      </c>
      <c r="J69" s="12">
        <v>2</v>
      </c>
      <c r="M69" s="11" t="s">
        <v>930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1081</v>
      </c>
      <c r="G70" s="39" t="s">
        <v>1082</v>
      </c>
      <c r="H70" s="39" t="s">
        <v>1083</v>
      </c>
      <c r="I70" s="30" t="s">
        <v>927</v>
      </c>
      <c r="J70" s="12">
        <v>5</v>
      </c>
      <c r="M70" s="11" t="s">
        <v>930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1084</v>
      </c>
      <c r="G71" s="39" t="s">
        <v>1085</v>
      </c>
      <c r="H71" s="39" t="s">
        <v>1086</v>
      </c>
      <c r="I71" s="30" t="s">
        <v>927</v>
      </c>
      <c r="J71" s="12">
        <v>4</v>
      </c>
      <c r="M71" s="11" t="s">
        <v>930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1087</v>
      </c>
      <c r="G72" s="39" t="s">
        <v>1088</v>
      </c>
      <c r="H72" s="39" t="s">
        <v>1089</v>
      </c>
      <c r="I72" s="30" t="s">
        <v>927</v>
      </c>
      <c r="J72" s="12">
        <v>5</v>
      </c>
      <c r="M72" s="11" t="s">
        <v>930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1090</v>
      </c>
      <c r="G73" s="39" t="s">
        <v>1091</v>
      </c>
      <c r="H73" s="39" t="s">
        <v>1092</v>
      </c>
      <c r="I73" s="30" t="s">
        <v>927</v>
      </c>
      <c r="J73" s="12">
        <v>6</v>
      </c>
      <c r="M73" s="11" t="s">
        <v>930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1093</v>
      </c>
      <c r="G74" s="39" t="s">
        <v>1094</v>
      </c>
      <c r="H74" s="39" t="s">
        <v>1095</v>
      </c>
      <c r="I74" s="30" t="s">
        <v>927</v>
      </c>
      <c r="J74" s="12">
        <v>10</v>
      </c>
      <c r="M74" s="11" t="s">
        <v>930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1096</v>
      </c>
      <c r="G75" s="41" t="s">
        <v>1097</v>
      </c>
      <c r="H75" s="42" t="s">
        <v>1098</v>
      </c>
      <c r="I75" s="30" t="s">
        <v>927</v>
      </c>
      <c r="J75" s="12">
        <v>6</v>
      </c>
      <c r="M75" s="11" t="s">
        <v>930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1099</v>
      </c>
      <c r="G76" s="43" t="s">
        <v>1100</v>
      </c>
      <c r="H76" s="42" t="s">
        <v>1101</v>
      </c>
      <c r="I76" s="30" t="s">
        <v>927</v>
      </c>
      <c r="J76" s="12">
        <v>6</v>
      </c>
      <c r="M76" s="11" t="s">
        <v>930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1102</v>
      </c>
      <c r="G77" s="43" t="s">
        <v>1103</v>
      </c>
      <c r="H77" s="42" t="s">
        <v>1104</v>
      </c>
      <c r="I77" s="30" t="s">
        <v>927</v>
      </c>
      <c r="J77" s="12">
        <v>6</v>
      </c>
      <c r="M77" s="11" t="s">
        <v>930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1105</v>
      </c>
      <c r="G78" s="43" t="s">
        <v>1106</v>
      </c>
      <c r="H78" s="42" t="s">
        <v>1107</v>
      </c>
      <c r="I78" s="30" t="s">
        <v>927</v>
      </c>
      <c r="J78" s="12">
        <v>6</v>
      </c>
      <c r="M78" s="11" t="s">
        <v>930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1108</v>
      </c>
      <c r="G79" s="43" t="s">
        <v>1109</v>
      </c>
      <c r="H79" s="42" t="s">
        <v>1110</v>
      </c>
      <c r="I79" s="30" t="s">
        <v>927</v>
      </c>
      <c r="J79" s="12">
        <v>6</v>
      </c>
      <c r="M79" s="11" t="s">
        <v>930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1111</v>
      </c>
      <c r="G80" s="43" t="s">
        <v>1112</v>
      </c>
      <c r="H80" s="42" t="s">
        <v>1113</v>
      </c>
      <c r="I80" s="30" t="s">
        <v>927</v>
      </c>
      <c r="J80" s="12">
        <v>7</v>
      </c>
      <c r="M80" s="11" t="s">
        <v>930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1114</v>
      </c>
      <c r="G81" s="43" t="s">
        <v>1115</v>
      </c>
      <c r="H81" s="42" t="s">
        <v>1116</v>
      </c>
      <c r="I81" s="30" t="s">
        <v>927</v>
      </c>
      <c r="J81" s="12">
        <v>7</v>
      </c>
      <c r="M81" s="11" t="s">
        <v>930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1117</v>
      </c>
      <c r="G82" s="43" t="s">
        <v>1118</v>
      </c>
      <c r="H82" s="42" t="s">
        <v>1119</v>
      </c>
      <c r="I82" s="30" t="s">
        <v>927</v>
      </c>
      <c r="J82" s="12">
        <v>7</v>
      </c>
      <c r="M82" s="11" t="s">
        <v>930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13">
      <c r="A83" s="16"/>
      <c r="B83" s="16"/>
      <c r="C83" s="16"/>
      <c r="D83" s="16"/>
      <c r="F83" s="38"/>
      <c r="G83" s="39"/>
      <c r="H83" s="39"/>
      <c r="I83" s="30"/>
      <c r="M83" s="11"/>
    </row>
    <row r="84" spans="1:13">
      <c r="A84" s="16"/>
      <c r="B84" s="16"/>
      <c r="C84" s="16"/>
      <c r="D84" s="16"/>
      <c r="F84" s="38"/>
      <c r="G84" s="39"/>
      <c r="H84" s="39"/>
      <c r="I84" s="30"/>
      <c r="M84" s="11"/>
    </row>
    <row r="85" spans="1:13">
      <c r="A85" s="16"/>
      <c r="B85" s="16"/>
      <c r="C85" s="16"/>
      <c r="D85" s="16"/>
      <c r="F85" s="38"/>
      <c r="G85" s="39"/>
      <c r="H85" s="39"/>
      <c r="I85" s="30"/>
      <c r="M85" s="11"/>
    </row>
    <row r="86" spans="1:13">
      <c r="A86" s="16"/>
      <c r="B86" s="16"/>
      <c r="C86" s="16"/>
      <c r="D86" s="16"/>
      <c r="F86" s="38"/>
      <c r="G86" s="39"/>
      <c r="H86" s="39"/>
      <c r="I86" s="30"/>
      <c r="M86" s="11"/>
    </row>
    <row r="87" spans="1:13">
      <c r="A87" s="16"/>
      <c r="B87" s="16"/>
      <c r="C87" s="16"/>
      <c r="D87" s="16"/>
      <c r="F87" s="38"/>
      <c r="G87" s="39"/>
      <c r="H87" s="39"/>
      <c r="I87" s="30"/>
      <c r="M87" s="11"/>
    </row>
    <row r="88" spans="1:13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1120</v>
      </c>
      <c r="G89" s="39" t="s">
        <v>1121</v>
      </c>
      <c r="H89" s="26" t="s">
        <v>1122</v>
      </c>
      <c r="I89" s="30" t="s">
        <v>927</v>
      </c>
      <c r="J89" s="12">
        <v>6</v>
      </c>
      <c r="M89" s="11" t="s">
        <v>930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1123</v>
      </c>
      <c r="G90" s="39" t="s">
        <v>1124</v>
      </c>
      <c r="H90" s="26" t="s">
        <v>1125</v>
      </c>
      <c r="I90" s="30" t="s">
        <v>927</v>
      </c>
      <c r="J90" s="12">
        <v>6</v>
      </c>
      <c r="M90" s="11" t="s">
        <v>930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5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1126</v>
      </c>
      <c r="H92" s="46" t="s">
        <v>1127</v>
      </c>
      <c r="I92" s="11" t="s">
        <v>930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1128</v>
      </c>
      <c r="H93" s="46" t="s">
        <v>1129</v>
      </c>
      <c r="I93" s="11" t="s">
        <v>930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1130</v>
      </c>
      <c r="H94" s="46" t="s">
        <v>1131</v>
      </c>
      <c r="I94" s="11" t="s">
        <v>930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1132</v>
      </c>
      <c r="H95" s="46" t="s">
        <v>1133</v>
      </c>
      <c r="I95" s="11" t="s">
        <v>930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1134</v>
      </c>
      <c r="H96" s="46" t="s">
        <v>1135</v>
      </c>
      <c r="I96" s="11" t="s">
        <v>930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1136</v>
      </c>
      <c r="H97" s="46" t="s">
        <v>1137</v>
      </c>
      <c r="I97" s="11" t="s">
        <v>930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1138</v>
      </c>
      <c r="H98" s="46" t="s">
        <v>1139</v>
      </c>
      <c r="I98" s="11" t="s">
        <v>930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1140</v>
      </c>
      <c r="H99" s="46" t="s">
        <v>1141</v>
      </c>
      <c r="I99" s="11" t="s">
        <v>930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1142</v>
      </c>
      <c r="H100" s="46" t="s">
        <v>1143</v>
      </c>
      <c r="I100" s="11" t="s">
        <v>930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1144</v>
      </c>
      <c r="H101" s="46" t="s">
        <v>1145</v>
      </c>
      <c r="I101" s="11" t="s">
        <v>930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1146</v>
      </c>
      <c r="H102" s="47" t="s">
        <v>1147</v>
      </c>
      <c r="I102" s="11" t="s">
        <v>930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1148</v>
      </c>
      <c r="H103" s="46" t="s">
        <v>1149</v>
      </c>
      <c r="I103" s="11" t="s">
        <v>930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1150</v>
      </c>
      <c r="H104" s="33" t="s">
        <v>1151</v>
      </c>
      <c r="I104" s="11" t="s">
        <v>930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1152</v>
      </c>
      <c r="H105" s="33" t="s">
        <v>1153</v>
      </c>
      <c r="I105" s="11" t="s">
        <v>930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1154</v>
      </c>
      <c r="H106" s="33" t="s">
        <v>1155</v>
      </c>
      <c r="I106" s="11" t="s">
        <v>930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1156</v>
      </c>
      <c r="H107" s="33" t="s">
        <v>1157</v>
      </c>
      <c r="I107" s="11" t="s">
        <v>930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1158</v>
      </c>
      <c r="H108" s="33" t="s">
        <v>1159</v>
      </c>
      <c r="I108" s="11" t="s">
        <v>930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1160</v>
      </c>
      <c r="H109" s="33" t="s">
        <v>1161</v>
      </c>
      <c r="I109" s="11" t="s">
        <v>930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0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6:20">
      <c r="F111" s="1" t="s">
        <v>1162</v>
      </c>
      <c r="G111" s="48" t="s">
        <v>1163</v>
      </c>
      <c r="H111" s="49" t="s">
        <v>1164</v>
      </c>
      <c r="I111" s="30" t="s">
        <v>927</v>
      </c>
      <c r="J111" s="37">
        <v>1</v>
      </c>
      <c r="K111" s="37"/>
      <c r="M111" s="11" t="s">
        <v>930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6:20">
      <c r="F112" s="1" t="s">
        <v>1165</v>
      </c>
      <c r="G112" s="48" t="s">
        <v>1166</v>
      </c>
      <c r="H112" s="49" t="s">
        <v>1167</v>
      </c>
      <c r="I112" s="30" t="s">
        <v>927</v>
      </c>
      <c r="J112" s="37">
        <v>3</v>
      </c>
      <c r="K112" s="37"/>
      <c r="M112" s="11" t="s">
        <v>930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1" t="s">
        <v>1168</v>
      </c>
      <c r="G113" s="48" t="s">
        <v>1169</v>
      </c>
      <c r="H113" s="49" t="s">
        <v>1170</v>
      </c>
      <c r="I113" s="30" t="s">
        <v>927</v>
      </c>
      <c r="J113" s="37">
        <v>3</v>
      </c>
      <c r="K113" s="37"/>
      <c r="M113" s="11" t="s">
        <v>930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1" t="s">
        <v>1171</v>
      </c>
      <c r="G114" s="48" t="s">
        <v>1172</v>
      </c>
      <c r="H114" s="49" t="s">
        <v>1173</v>
      </c>
      <c r="I114" s="30" t="s">
        <v>927</v>
      </c>
      <c r="J114" s="37">
        <v>3</v>
      </c>
      <c r="K114" s="37"/>
      <c r="M114" s="11" t="s">
        <v>930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1" t="s">
        <v>1174</v>
      </c>
      <c r="G115" s="48" t="s">
        <v>1175</v>
      </c>
      <c r="H115" s="49" t="s">
        <v>1176</v>
      </c>
      <c r="I115" s="30" t="s">
        <v>927</v>
      </c>
      <c r="J115" s="37">
        <v>4</v>
      </c>
      <c r="K115" s="37"/>
      <c r="M115" s="11" t="s">
        <v>930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1" t="s">
        <v>1177</v>
      </c>
      <c r="G116" s="48" t="s">
        <v>1178</v>
      </c>
      <c r="H116" s="49" t="s">
        <v>1179</v>
      </c>
      <c r="I116" s="30" t="s">
        <v>927</v>
      </c>
      <c r="J116" s="37">
        <v>5</v>
      </c>
      <c r="K116" s="37"/>
      <c r="M116" s="11" t="s">
        <v>930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1" t="s">
        <v>1180</v>
      </c>
      <c r="G117" s="48" t="s">
        <v>1181</v>
      </c>
      <c r="H117" s="49" t="s">
        <v>1182</v>
      </c>
      <c r="I117" s="30" t="s">
        <v>927</v>
      </c>
      <c r="J117" s="37">
        <v>6</v>
      </c>
      <c r="K117" s="37"/>
      <c r="M117" s="11" t="s">
        <v>930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1" t="s">
        <v>1183</v>
      </c>
      <c r="G118" s="48" t="s">
        <v>1184</v>
      </c>
      <c r="H118" s="49" t="s">
        <v>1185</v>
      </c>
      <c r="I118" s="30" t="s">
        <v>927</v>
      </c>
      <c r="J118" s="37">
        <v>7</v>
      </c>
      <c r="K118" s="37"/>
      <c r="M118" s="11" t="s">
        <v>930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1" t="s">
        <v>1186</v>
      </c>
      <c r="G119" s="48" t="s">
        <v>1187</v>
      </c>
      <c r="H119" s="49" t="s">
        <v>1188</v>
      </c>
      <c r="I119" s="30" t="s">
        <v>927</v>
      </c>
      <c r="J119" s="37">
        <v>8</v>
      </c>
      <c r="K119" s="37"/>
      <c r="M119" s="11" t="s">
        <v>930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1" t="s">
        <v>1189</v>
      </c>
      <c r="G120" s="48" t="s">
        <v>1190</v>
      </c>
      <c r="H120" s="49" t="s">
        <v>1191</v>
      </c>
      <c r="I120" s="30" t="s">
        <v>927</v>
      </c>
      <c r="J120" s="37">
        <v>9</v>
      </c>
      <c r="K120" s="37"/>
      <c r="M120" s="11" t="s">
        <v>930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1" t="s">
        <v>1192</v>
      </c>
      <c r="G121" s="50" t="s">
        <v>1193</v>
      </c>
      <c r="H121" s="49" t="s">
        <v>1194</v>
      </c>
      <c r="I121" s="30" t="s">
        <v>927</v>
      </c>
      <c r="J121" s="37">
        <v>10</v>
      </c>
      <c r="K121" s="37"/>
      <c r="M121" s="11" t="s">
        <v>930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1" t="s">
        <v>1195</v>
      </c>
      <c r="G122" s="14" t="s">
        <v>1196</v>
      </c>
      <c r="H122" s="49" t="s">
        <v>1197</v>
      </c>
      <c r="I122" s="30" t="s">
        <v>927</v>
      </c>
      <c r="J122" s="37">
        <v>1</v>
      </c>
      <c r="K122" s="37"/>
      <c r="M122" s="11" t="s">
        <v>930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1" t="s">
        <v>1198</v>
      </c>
      <c r="G123" s="14" t="s">
        <v>1199</v>
      </c>
      <c r="H123" s="49" t="s">
        <v>1200</v>
      </c>
      <c r="I123" s="30" t="s">
        <v>927</v>
      </c>
      <c r="J123" s="37">
        <v>3</v>
      </c>
      <c r="K123" s="37"/>
      <c r="M123" s="11" t="s">
        <v>930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1" t="s">
        <v>1201</v>
      </c>
      <c r="G124" s="14" t="s">
        <v>1202</v>
      </c>
      <c r="H124" s="49" t="s">
        <v>1203</v>
      </c>
      <c r="I124" s="30" t="s">
        <v>927</v>
      </c>
      <c r="J124" s="37">
        <v>5</v>
      </c>
      <c r="K124" s="37"/>
      <c r="M124" s="11" t="s">
        <v>930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1" t="s">
        <v>1204</v>
      </c>
      <c r="G125" s="14" t="s">
        <v>1205</v>
      </c>
      <c r="H125" s="49" t="s">
        <v>1206</v>
      </c>
      <c r="I125" s="30" t="s">
        <v>927</v>
      </c>
      <c r="J125" s="37">
        <v>7</v>
      </c>
      <c r="K125" s="37"/>
      <c r="M125" s="11" t="s">
        <v>930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1" t="s">
        <v>1207</v>
      </c>
      <c r="G126" s="14" t="s">
        <v>1208</v>
      </c>
      <c r="H126" s="49" t="s">
        <v>1209</v>
      </c>
      <c r="I126" s="30" t="s">
        <v>927</v>
      </c>
      <c r="J126" s="37">
        <v>9</v>
      </c>
      <c r="K126" s="37"/>
      <c r="M126" s="11" t="s">
        <v>930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1" t="s">
        <v>1210</v>
      </c>
      <c r="G127" s="14" t="s">
        <v>1211</v>
      </c>
      <c r="H127" s="49" t="s">
        <v>1212</v>
      </c>
      <c r="I127" s="30" t="s">
        <v>927</v>
      </c>
      <c r="J127" s="37">
        <v>11</v>
      </c>
      <c r="K127" s="37"/>
      <c r="M127" s="11" t="s">
        <v>930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1" t="s">
        <v>1213</v>
      </c>
      <c r="G128" s="14" t="s">
        <v>1214</v>
      </c>
      <c r="H128" s="49" t="s">
        <v>1215</v>
      </c>
      <c r="I128" s="30" t="s">
        <v>927</v>
      </c>
      <c r="J128" s="37">
        <v>13</v>
      </c>
      <c r="K128" s="37"/>
      <c r="M128" s="11" t="s">
        <v>930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1" t="s">
        <v>1216</v>
      </c>
      <c r="G129" s="14" t="s">
        <v>1217</v>
      </c>
      <c r="H129" s="49" t="s">
        <v>1218</v>
      </c>
      <c r="I129" s="30" t="s">
        <v>927</v>
      </c>
      <c r="J129" s="37">
        <v>15</v>
      </c>
      <c r="K129" s="37"/>
      <c r="M129" s="11" t="s">
        <v>930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1"/>
      <c r="G130" s="14" t="s">
        <v>1219</v>
      </c>
      <c r="H130" s="49" t="s">
        <v>1220</v>
      </c>
      <c r="I130" s="30" t="s">
        <v>927</v>
      </c>
      <c r="J130" s="37">
        <v>17</v>
      </c>
      <c r="K130" s="37"/>
      <c r="M130" s="11" t="s">
        <v>930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1"/>
      <c r="G131" s="14" t="s">
        <v>1221</v>
      </c>
      <c r="H131" s="49" t="s">
        <v>1222</v>
      </c>
      <c r="I131" s="30" t="s">
        <v>927</v>
      </c>
      <c r="J131" s="37">
        <v>19</v>
      </c>
      <c r="K131" s="37"/>
      <c r="M131" s="11" t="s">
        <v>930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1"/>
      <c r="G132" s="41" t="s">
        <v>1223</v>
      </c>
      <c r="H132" s="49" t="s">
        <v>1224</v>
      </c>
      <c r="I132" s="30" t="s">
        <v>927</v>
      </c>
      <c r="J132" s="37">
        <v>21</v>
      </c>
      <c r="K132" s="37"/>
      <c r="M132" s="11" t="s">
        <v>930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20:20">
      <c r="T133" s="12" t="str">
        <f t="shared" ref="T133" si="57">IF(G133="","","InitUnlocTechConditions('"&amp;G133&amp;"',"&amp;R133&amp;","&amp;S133&amp;",0,0,0)")</f>
        <v/>
      </c>
    </row>
    <row r="134" spans="6:20">
      <c r="F134" s="1"/>
      <c r="G134" s="1" t="s">
        <v>1225</v>
      </c>
      <c r="H134" s="27" t="s">
        <v>1226</v>
      </c>
      <c r="I134" s="30" t="s">
        <v>927</v>
      </c>
      <c r="J134" s="37">
        <v>2</v>
      </c>
      <c r="K134" s="37"/>
      <c r="M134" s="11" t="s">
        <v>930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1"/>
      <c r="G135" t="s">
        <v>1227</v>
      </c>
      <c r="H135" s="27" t="s">
        <v>1228</v>
      </c>
      <c r="I135" s="30" t="s">
        <v>927</v>
      </c>
      <c r="J135" s="37">
        <v>3</v>
      </c>
      <c r="K135" s="37"/>
      <c r="M135" s="11" t="s">
        <v>930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1"/>
      <c r="G136" t="s">
        <v>1229</v>
      </c>
      <c r="H136" s="27" t="s">
        <v>1230</v>
      </c>
      <c r="I136" s="30" t="s">
        <v>927</v>
      </c>
      <c r="J136" s="37">
        <v>4</v>
      </c>
      <c r="K136" s="37"/>
      <c r="M136" s="11" t="s">
        <v>930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1"/>
      <c r="G137" t="s">
        <v>1231</v>
      </c>
      <c r="H137" s="27" t="s">
        <v>1232</v>
      </c>
      <c r="I137" s="30" t="s">
        <v>927</v>
      </c>
      <c r="J137" s="37">
        <v>5</v>
      </c>
      <c r="K137" s="37"/>
      <c r="M137" s="11" t="s">
        <v>930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1"/>
      <c r="G138" t="s">
        <v>1233</v>
      </c>
      <c r="H138" s="27" t="s">
        <v>1234</v>
      </c>
      <c r="I138" s="30" t="s">
        <v>927</v>
      </c>
      <c r="J138" s="37">
        <v>6</v>
      </c>
      <c r="K138" s="37"/>
      <c r="M138" s="11" t="s">
        <v>930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1"/>
      <c r="G139" t="s">
        <v>1235</v>
      </c>
      <c r="H139" s="27" t="s">
        <v>1236</v>
      </c>
      <c r="I139" s="30" t="s">
        <v>927</v>
      </c>
      <c r="J139" s="37">
        <v>7</v>
      </c>
      <c r="K139" s="37"/>
      <c r="M139" s="11" t="s">
        <v>930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1"/>
      <c r="G140" t="s">
        <v>1237</v>
      </c>
      <c r="H140" s="27" t="s">
        <v>1238</v>
      </c>
      <c r="I140" s="30" t="s">
        <v>927</v>
      </c>
      <c r="J140" s="37">
        <v>8</v>
      </c>
      <c r="K140" s="37"/>
      <c r="M140" s="11" t="s">
        <v>930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1"/>
      <c r="G141" t="s">
        <v>1239</v>
      </c>
      <c r="H141" s="27" t="s">
        <v>1240</v>
      </c>
      <c r="I141" s="30" t="s">
        <v>927</v>
      </c>
      <c r="J141" s="37">
        <v>9</v>
      </c>
      <c r="K141" s="37"/>
      <c r="M141" s="11" t="s">
        <v>930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1"/>
      <c r="G142" t="s">
        <v>1241</v>
      </c>
      <c r="H142" s="27" t="s">
        <v>1242</v>
      </c>
      <c r="I142" s="30" t="s">
        <v>927</v>
      </c>
      <c r="J142" s="37">
        <v>10</v>
      </c>
      <c r="K142" s="37"/>
      <c r="M142" s="11" t="s">
        <v>930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1"/>
      <c r="G143" t="s">
        <v>1243</v>
      </c>
      <c r="H143" s="27" t="s">
        <v>1244</v>
      </c>
      <c r="I143" s="30" t="s">
        <v>927</v>
      </c>
      <c r="J143" s="37">
        <v>11</v>
      </c>
      <c r="K143" s="37"/>
      <c r="M143" s="11" t="s">
        <v>930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1"/>
      <c r="G144" t="s">
        <v>1245</v>
      </c>
      <c r="H144" s="27" t="s">
        <v>1246</v>
      </c>
      <c r="I144" s="30" t="s">
        <v>927</v>
      </c>
      <c r="J144" s="37">
        <v>12</v>
      </c>
      <c r="K144" s="37"/>
      <c r="M144" s="11" t="s">
        <v>930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1"/>
      <c r="G145" s="1" t="s">
        <v>1247</v>
      </c>
      <c r="H145" s="51" t="s">
        <v>1248</v>
      </c>
      <c r="I145" s="30" t="s">
        <v>927</v>
      </c>
      <c r="J145" s="37">
        <v>3</v>
      </c>
      <c r="K145" s="37"/>
      <c r="M145" s="11" t="s">
        <v>930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1"/>
      <c r="G146" t="s">
        <v>1249</v>
      </c>
      <c r="H146" s="51" t="s">
        <v>1250</v>
      </c>
      <c r="I146" s="30" t="s">
        <v>927</v>
      </c>
      <c r="J146" s="37">
        <v>4</v>
      </c>
      <c r="K146" s="37"/>
      <c r="M146" s="11" t="s">
        <v>930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1"/>
      <c r="G147" t="s">
        <v>1251</v>
      </c>
      <c r="H147" s="51" t="s">
        <v>1252</v>
      </c>
      <c r="I147" s="30" t="s">
        <v>927</v>
      </c>
      <c r="J147" s="37">
        <v>5</v>
      </c>
      <c r="K147" s="37"/>
      <c r="M147" s="11" t="s">
        <v>930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1"/>
      <c r="G148" t="s">
        <v>1253</v>
      </c>
      <c r="H148" s="51" t="s">
        <v>1254</v>
      </c>
      <c r="I148" s="30" t="s">
        <v>927</v>
      </c>
      <c r="J148" s="37">
        <v>6</v>
      </c>
      <c r="K148" s="37"/>
      <c r="M148" s="11" t="s">
        <v>930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1"/>
      <c r="G149" t="s">
        <v>1255</v>
      </c>
      <c r="H149" s="51" t="s">
        <v>1256</v>
      </c>
      <c r="I149" s="30" t="s">
        <v>927</v>
      </c>
      <c r="J149" s="37">
        <v>7</v>
      </c>
      <c r="K149" s="37"/>
      <c r="M149" s="11" t="s">
        <v>930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1"/>
      <c r="G150" t="s">
        <v>1257</v>
      </c>
      <c r="H150" s="51" t="s">
        <v>1258</v>
      </c>
      <c r="I150" s="30" t="s">
        <v>927</v>
      </c>
      <c r="J150" s="37">
        <v>8</v>
      </c>
      <c r="K150" s="37"/>
      <c r="M150" s="11" t="s">
        <v>930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1"/>
      <c r="G151" t="s">
        <v>1259</v>
      </c>
      <c r="H151" s="51" t="s">
        <v>1260</v>
      </c>
      <c r="I151" s="30" t="s">
        <v>927</v>
      </c>
      <c r="J151" s="37">
        <v>9</v>
      </c>
      <c r="K151" s="37"/>
      <c r="M151" s="11" t="s">
        <v>930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1"/>
      <c r="G152" t="s">
        <v>1261</v>
      </c>
      <c r="H152" s="51" t="s">
        <v>1262</v>
      </c>
      <c r="I152" s="30" t="s">
        <v>927</v>
      </c>
      <c r="J152" s="37">
        <v>10</v>
      </c>
      <c r="K152" s="37"/>
      <c r="M152" s="11" t="s">
        <v>930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1"/>
      <c r="G153" t="s">
        <v>1263</v>
      </c>
      <c r="H153" s="51" t="s">
        <v>1264</v>
      </c>
      <c r="I153" s="30" t="s">
        <v>927</v>
      </c>
      <c r="J153" s="37">
        <v>11</v>
      </c>
      <c r="K153" s="37"/>
      <c r="M153" s="11" t="s">
        <v>930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1"/>
      <c r="G154" t="s">
        <v>1265</v>
      </c>
      <c r="H154" s="51" t="s">
        <v>1266</v>
      </c>
      <c r="I154" s="30" t="s">
        <v>927</v>
      </c>
      <c r="J154" s="37">
        <v>12</v>
      </c>
      <c r="K154" s="37"/>
      <c r="M154" s="11" t="s">
        <v>930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1"/>
      <c r="G155" t="s">
        <v>1267</v>
      </c>
      <c r="H155" s="51" t="s">
        <v>1268</v>
      </c>
      <c r="I155" s="30" t="s">
        <v>927</v>
      </c>
      <c r="J155" s="37">
        <v>13</v>
      </c>
      <c r="K155" s="37"/>
      <c r="M155" s="11" t="s">
        <v>930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1" t="s">
        <v>1269</v>
      </c>
      <c r="G158" s="18" t="s">
        <v>1270</v>
      </c>
      <c r="H158" t="s">
        <v>1271</v>
      </c>
      <c r="I158" s="30" t="s">
        <v>927</v>
      </c>
      <c r="J158" s="37">
        <v>6</v>
      </c>
      <c r="K158" s="37"/>
      <c r="M158" s="11" t="s">
        <v>930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1272</v>
      </c>
      <c r="G159" s="18" t="s">
        <v>1273</v>
      </c>
      <c r="H159" t="s">
        <v>1274</v>
      </c>
      <c r="I159" s="11" t="s">
        <v>930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1275</v>
      </c>
      <c r="G160" s="18" t="s">
        <v>1276</v>
      </c>
      <c r="H160" t="s">
        <v>1277</v>
      </c>
      <c r="I160" s="30" t="s">
        <v>927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1278</v>
      </c>
      <c r="G161" s="14" t="s">
        <v>1279</v>
      </c>
      <c r="H161" t="s">
        <v>1280</v>
      </c>
      <c r="I161" s="30" t="s">
        <v>927</v>
      </c>
      <c r="J161" s="37">
        <v>10</v>
      </c>
      <c r="K161" s="37"/>
      <c r="M161" s="11" t="s">
        <v>930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1281</v>
      </c>
      <c r="G162" s="14" t="s">
        <v>1282</v>
      </c>
      <c r="H162" t="s">
        <v>1283</v>
      </c>
      <c r="I162" s="30" t="s">
        <v>927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6:20">
      <c r="F163" t="s">
        <v>1284</v>
      </c>
      <c r="G163" s="18" t="s">
        <v>1285</v>
      </c>
      <c r="H163" t="s">
        <v>1019</v>
      </c>
      <c r="I163" s="11" t="s">
        <v>935</v>
      </c>
      <c r="J163" s="30" t="s">
        <v>1286</v>
      </c>
      <c r="M163" s="11" t="s">
        <v>930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J469"/>
  <sheetViews>
    <sheetView workbookViewId="0">
      <pane xSplit="80" ySplit="1" topLeftCell="CC381" activePane="bottomRight" state="frozen"/>
      <selection/>
      <selection pane="topRight"/>
      <selection pane="bottomLeft"/>
      <selection pane="bottomRight" activeCell="CD422" sqref="CD422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81:88">
      <c r="CC1" s="1" t="s">
        <v>1287</v>
      </c>
      <c r="CD1" s="1" t="s">
        <v>1288</v>
      </c>
      <c r="CE1" t="s">
        <v>1288</v>
      </c>
      <c r="CF1" s="1" t="s">
        <v>1288</v>
      </c>
      <c r="CG1" s="1" t="s">
        <v>1288</v>
      </c>
      <c r="CH1" t="s">
        <v>1288</v>
      </c>
      <c r="CI1" t="s">
        <v>1288</v>
      </c>
      <c r="CJ1" t="s">
        <v>1288</v>
      </c>
    </row>
    <row r="2" spans="4:88">
      <c r="D2" t="str">
        <f>单位属性!D2</f>
        <v>攻击</v>
      </c>
      <c r="E2" t="str">
        <f>单位属性!E2</f>
        <v>业力</v>
      </c>
      <c r="F2" t="str">
        <f>单位属性!F2</f>
        <v>护甲</v>
      </c>
      <c r="G2" t="str">
        <f>单位属性!G2</f>
        <v>法抗%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物抗%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生命恢复%</v>
      </c>
      <c r="AH2" t="str">
        <f>单位属性!AF2</f>
        <v>魔法恢复%</v>
      </c>
      <c r="AI2">
        <f>单位属性!AG2</f>
        <v>0</v>
      </c>
      <c r="AK2" t="str">
        <f>单位属性!AH2</f>
        <v>生命%</v>
      </c>
      <c r="AL2" t="str">
        <f>单位属性!AI2</f>
        <v>攻击%</v>
      </c>
      <c r="AM2" t="str">
        <f>单位属性!AJ2</f>
        <v>法强%</v>
      </c>
      <c r="AN2" t="str">
        <f>单位属性!AK2</f>
        <v>攻速-%</v>
      </c>
      <c r="AO2" t="str">
        <f>单位属性!AL2</f>
        <v>冷却-%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 t="str">
        <f>单位属性!AQ2</f>
        <v>元神力</v>
      </c>
      <c r="AV2" t="str">
        <f>单位属性!AR2</f>
        <v>金币加成</v>
      </c>
      <c r="AW2">
        <f>单位属性!AS2</f>
        <v>0</v>
      </c>
      <c r="AX2" t="str">
        <f>单位属性!AT2</f>
        <v>杀敌攻击</v>
      </c>
      <c r="AY2" t="str">
        <f>单位属性!AU2</f>
        <v>杀敌业力</v>
      </c>
      <c r="AZ2" t="str">
        <f>单位属性!AV2</f>
        <v>杀敌生命</v>
      </c>
      <c r="BA2" t="str">
        <f>单位属性!AW2</f>
        <v>杀敌金币</v>
      </c>
      <c r="BB2" t="str">
        <f>单位属性!AX2</f>
        <v>每秒攻击</v>
      </c>
      <c r="BC2" t="str">
        <f>单位属性!AY2</f>
        <v>每秒业力</v>
      </c>
      <c r="BD2" t="str">
        <f>单位属性!AZ2</f>
        <v>每秒生命</v>
      </c>
      <c r="BE2" t="str">
        <f>单位属性!BA2</f>
        <v>每秒金币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1289</v>
      </c>
      <c r="CD2" t="s">
        <v>1290</v>
      </c>
      <c r="CE2" t="s">
        <v>1291</v>
      </c>
      <c r="CF2" t="s">
        <v>1292</v>
      </c>
      <c r="CG2" t="s">
        <v>1293</v>
      </c>
      <c r="CH2" t="s">
        <v>1294</v>
      </c>
      <c r="CI2" t="s">
        <v>1295</v>
      </c>
      <c r="CJ2" s="1" t="s">
        <v>1296</v>
      </c>
    </row>
    <row r="3" spans="1:88">
      <c r="A3" t="str">
        <f>单位属性!A3</f>
        <v>S001</v>
      </c>
      <c r="B3" t="str">
        <f t="shared" ref="B3:B9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 t="shared" ref="N3:N9" si="1"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 t="shared" ref="Y3:Y9" si="2"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 t="shared" ref="AJ3:AJ9" si="3"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 t="shared" ref="AU3:AU9" si="4"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 t="shared" ref="BF3:BF9" si="5"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 t="shared" ref="BQ3:BQ9" si="6"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 t="shared" ref="CB3:CB9" si="7"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8">IF(ISERROR(FIND(",0,0,0,0,0,0,0,0,0,0)",N3)),N3,"")</f>
        <v/>
      </c>
      <c r="CD3" t="str">
        <f t="shared" ref="CD3:CD9" si="9">IF(ISERROR(FIND(",0,0,0,0,0,0,0,0,0,0)",Y3)),Y3,"")</f>
        <v>InitTypeState2('S001',0,120,0,0,0,0,0,0,0,0)</v>
      </c>
      <c r="CE3" t="str">
        <f t="shared" ref="CE3" si="10">IF(ISERROR(FIND(",0,0,0,0,0,0,0,0,0,0)",AJ3)),AJ3,"")</f>
        <v/>
      </c>
      <c r="CF3" t="str">
        <f t="shared" ref="CF3" si="11">IF(ISERROR(FIND(",0,0,0,0,0,0,0,0,0,0)",AU3)),AU3,"")</f>
        <v/>
      </c>
      <c r="CG3" t="str">
        <f t="shared" ref="CG3" si="12">IF(ISERROR(FIND(",0,0,0,0,0,0,0,0,0,0)",BF3)),BF3,"")</f>
        <v/>
      </c>
      <c r="CH3" t="str">
        <f t="shared" ref="CH3:CH9" si="13">IF(ISERROR(FIND(",0,0,0,0,0,0,0,0,0,0)",BQ3)),BQ3,"")</f>
        <v/>
      </c>
      <c r="CI3" t="str">
        <f t="shared" ref="CI3:CI9" si="14">IF(ISERROR(FIND(",0,0,0,0,0,0,0,0,0,0)",CB3)),CB3,"")</f>
        <v/>
      </c>
      <c r="CJ3" t="s">
        <v>1297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si="1"/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si="2"/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15</v>
      </c>
      <c r="AC4">
        <f>ROUND(单位属性!AA4,0)</f>
        <v>650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si="3"/>
        <v>InitTypeState3('S003',0,0,15,650,0,0,0,0,0,0)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si="4"/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si="5"/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si="6"/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si="7"/>
        <v>InitTypeState7('S003',0,0,0,0,0,0,0,0,0,0)</v>
      </c>
      <c r="CC4" t="str">
        <f t="shared" ref="CC4:CC9" si="15">IF(ISERROR(FIND(",0,0,0,0,0,0,0,0,0,0)",N4)),N4,"")</f>
        <v/>
      </c>
      <c r="CD4" t="str">
        <f t="shared" si="9"/>
        <v/>
      </c>
      <c r="CE4" t="str">
        <f t="shared" ref="CE4:CE9" si="16">IF(ISERROR(FIND(",0,0,0,0,0,0,0,0,0,0)",AJ4)),AJ4,"")</f>
        <v>InitTypeState3('S003',0,0,15,650,0,0,0,0,0,0)</v>
      </c>
      <c r="CF4" t="str">
        <f t="shared" ref="CF4:CF9" si="17">IF(ISERROR(FIND(",0,0,0,0,0,0,0,0,0,0)",AU4)),AU4,"")</f>
        <v/>
      </c>
      <c r="CG4" t="str">
        <f t="shared" ref="CG4:CG9" si="18">IF(ISERROR(FIND(",0,0,0,0,0,0,0,0,0,0)",BF4)),BF4,"")</f>
        <v/>
      </c>
      <c r="CH4" t="str">
        <f t="shared" si="13"/>
        <v/>
      </c>
      <c r="CI4" t="str">
        <f t="shared" si="14"/>
        <v/>
      </c>
      <c r="CJ4" t="s">
        <v>1298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1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2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600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3"/>
        <v>InitTypeState3('S004',0,0,5,600,0,0,0,0,0,0)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4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5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6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7"/>
        <v>InitTypeState7('S004',0,0,0,0,0,0,0,0,0,0)</v>
      </c>
      <c r="CC5" t="str">
        <f t="shared" si="15"/>
        <v/>
      </c>
      <c r="CD5" t="str">
        <f t="shared" si="9"/>
        <v/>
      </c>
      <c r="CE5" t="str">
        <f t="shared" si="16"/>
        <v>InitTypeState3('S004',0,0,5,600,0,0,0,0,0,0)</v>
      </c>
      <c r="CF5" t="str">
        <f t="shared" si="17"/>
        <v/>
      </c>
      <c r="CG5" t="str">
        <f t="shared" si="18"/>
        <v/>
      </c>
      <c r="CH5" t="str">
        <f t="shared" si="13"/>
        <v/>
      </c>
      <c r="CI5" t="str">
        <f t="shared" si="14"/>
        <v/>
      </c>
      <c r="CJ5" t="s">
        <v>1299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1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2"/>
        <v>InitTypeState2('S005',0,0,0,0,0,0,0,0,0,0)</v>
      </c>
      <c r="Z6">
        <f>ROUND(单位属性!X6,0)</f>
        <v>0</v>
      </c>
      <c r="AA6">
        <f>ROUND(单位属性!Y6,0)</f>
        <v>20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3"/>
        <v>InitTypeState3('S005',0,20,0,0,0,0,0,0,0,0)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4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5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6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7"/>
        <v>InitTypeState7('S005',0,0,0,0,0,0,0,0,0,0)</v>
      </c>
      <c r="CC6" t="str">
        <f t="shared" si="15"/>
        <v/>
      </c>
      <c r="CD6" t="str">
        <f t="shared" si="9"/>
        <v/>
      </c>
      <c r="CE6" t="str">
        <f t="shared" si="16"/>
        <v>InitTypeState3('S005',0,20,0,0,0,0,0,0,0,0)</v>
      </c>
      <c r="CF6" t="str">
        <f t="shared" si="17"/>
        <v/>
      </c>
      <c r="CG6" t="str">
        <f t="shared" si="18"/>
        <v/>
      </c>
      <c r="CH6" t="str">
        <f t="shared" si="13"/>
        <v/>
      </c>
      <c r="CI6" t="str">
        <f t="shared" si="14"/>
        <v/>
      </c>
      <c r="CJ6" t="s">
        <v>1300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1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2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3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4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5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6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7"/>
        <v>InitTypeState7('S007',0,0,0,0,0,0,0,0,0,0)</v>
      </c>
      <c r="CC7" t="str">
        <f t="shared" si="15"/>
        <v>InitTypeState1('S007',0,0,0,0,0,0,0,0,-80,0)</v>
      </c>
      <c r="CD7" t="str">
        <f t="shared" si="9"/>
        <v>InitTypeState2('S007',0,100,0,0,0,0,0,0,0,0)</v>
      </c>
      <c r="CE7" t="str">
        <f t="shared" si="16"/>
        <v/>
      </c>
      <c r="CF7" t="str">
        <f t="shared" si="17"/>
        <v/>
      </c>
      <c r="CG7" t="str">
        <f t="shared" si="18"/>
        <v/>
      </c>
      <c r="CH7" t="str">
        <f t="shared" si="13"/>
        <v/>
      </c>
      <c r="CI7" t="str">
        <f t="shared" si="14"/>
        <v/>
      </c>
      <c r="CJ7" t="s">
        <v>1301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1"/>
        <v>InitTypeState1('S010',0,0,0,0,0,0,0,0,0,0)</v>
      </c>
      <c r="O8">
        <f>ROUND(单位属性!N8,0)</f>
        <v>0</v>
      </c>
      <c r="P8">
        <f>ROUND(单位属性!O8,0)</f>
        <v>-20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2"/>
        <v>InitTypeState2('S010',0,-20,0,0,0,0,0,0,0,0)</v>
      </c>
      <c r="Z8">
        <f>ROUND(单位属性!X8,0)</f>
        <v>0</v>
      </c>
      <c r="AA8">
        <f>ROUND(单位属性!Y8,0)</f>
        <v>0</v>
      </c>
      <c r="AB8">
        <f>ROUND(单位属性!Z8,0)</f>
        <v>15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3"/>
        <v>InitTypeState3('S010',0,0,15,0,0,0,0,0,0,0)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4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5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6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7"/>
        <v>InitTypeState7('S010',0,0,0,0,0,0,0,0,0,0)</v>
      </c>
      <c r="CC8" t="str">
        <f t="shared" si="15"/>
        <v/>
      </c>
      <c r="CD8" t="str">
        <f t="shared" si="9"/>
        <v>InitTypeState2('S010',0,-20,0,0,0,0,0,0,0,0)</v>
      </c>
      <c r="CE8" t="str">
        <f t="shared" si="16"/>
        <v>InitTypeState3('S010',0,0,15,0,0,0,0,0,0,0)</v>
      </c>
      <c r="CF8" t="str">
        <f t="shared" si="17"/>
        <v/>
      </c>
      <c r="CG8" t="str">
        <f t="shared" si="18"/>
        <v/>
      </c>
      <c r="CH8" t="str">
        <f t="shared" si="13"/>
        <v/>
      </c>
      <c r="CI8" t="str">
        <f t="shared" si="14"/>
        <v/>
      </c>
      <c r="CJ8" t="s">
        <v>1302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1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2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300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3"/>
        <v>InitTypeState3('S011',0,0,-5,300,0,0,0,0,0,0)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4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5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6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7"/>
        <v>InitTypeState7('S011',0,0,0,0,0,0,0,0,0,0)</v>
      </c>
      <c r="CC9" t="str">
        <f t="shared" si="15"/>
        <v/>
      </c>
      <c r="CD9" t="str">
        <f t="shared" si="9"/>
        <v/>
      </c>
      <c r="CE9" t="str">
        <f t="shared" si="16"/>
        <v>InitTypeState3('S011',0,0,-5,300,0,0,0,0,0,0)</v>
      </c>
      <c r="CF9" t="str">
        <f t="shared" si="17"/>
        <v/>
      </c>
      <c r="CG9" t="str">
        <f t="shared" si="18"/>
        <v/>
      </c>
      <c r="CH9" t="str">
        <f t="shared" si="13"/>
        <v/>
      </c>
      <c r="CI9" t="str">
        <f t="shared" si="14"/>
        <v/>
      </c>
      <c r="CJ9" t="s">
        <v>1303</v>
      </c>
    </row>
    <row r="10" spans="1:88">
      <c r="A10" t="str">
        <f>单位属性!A10</f>
        <v>S012</v>
      </c>
      <c r="B10" t="str">
        <f t="shared" ref="B10:B73" si="19">"'"&amp;$A10&amp;"'"</f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ref="N10:N13" si="20">"InitTypeState1("&amp;$B10&amp;","&amp;D10&amp;","&amp;E10&amp;","&amp;F10&amp;","&amp;G10&amp;","&amp;H10&amp;","&amp;I10&amp;","&amp;J10&amp;","&amp;K10&amp;","&amp;L10&amp;","&amp;M10&amp;")"</f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ref="Y10:Y13" si="21">"InitTypeState2("&amp;$B10&amp;","&amp;O10&amp;","&amp;P10&amp;","&amp;Q10&amp;","&amp;R10&amp;","&amp;S10&amp;","&amp;T10&amp;","&amp;U10&amp;","&amp;V10&amp;","&amp;W10&amp;","&amp;X10&amp;")"</f>
        <v>InitTypeState2('S012',0,0,0,0,0,0,0,0,0,0)</v>
      </c>
      <c r="Z10">
        <f>ROUND(单位属性!X10,0)</f>
        <v>0</v>
      </c>
      <c r="AA10">
        <f>ROUND(单位属性!Y10,0)</f>
        <v>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ref="AJ10:AJ13" si="22">"InitTypeState3("&amp;$B10&amp;","&amp;Z10&amp;","&amp;AA10&amp;","&amp;AB10&amp;","&amp;AC10&amp;","&amp;AD10&amp;","&amp;AE10&amp;","&amp;AF10&amp;","&amp;AG10&amp;","&amp;AH10&amp;","&amp;AI10&amp;")"</f>
        <v>InitTypeState3('S012',0,0,0,0,0,0,0,0,0,0)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ref="AU10:AU13" si="23">"InitTypeState4("&amp;$B10&amp;","&amp;AK10&amp;","&amp;AL10&amp;","&amp;AM10&amp;","&amp;AN10&amp;","&amp;AO10&amp;","&amp;AP10&amp;","&amp;AQ10&amp;","&amp;AR10&amp;","&amp;AS10&amp;","&amp;AT10&amp;")"</f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ref="BF10:BF13" si="24">"InitTypeState5("&amp;$B10&amp;","&amp;AV10&amp;","&amp;AW10&amp;","&amp;AX10&amp;","&amp;AY10&amp;","&amp;AZ10&amp;","&amp;BA10&amp;","&amp;BB10&amp;","&amp;BC10&amp;","&amp;BD10&amp;","&amp;BE10&amp;")"</f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ref="BQ10:BQ13" si="25">"InitTypeState6("&amp;$B10&amp;","&amp;BG10&amp;","&amp;BH10&amp;","&amp;BI10&amp;","&amp;BJ10&amp;","&amp;BK10&amp;","&amp;BL10&amp;","&amp;BM10&amp;","&amp;BN10&amp;","&amp;BO10&amp;","&amp;BP10&amp;")"</f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ref="CB10:CB13" si="26">"InitTypeState7("&amp;$B10&amp;","&amp;BR10&amp;","&amp;BS10&amp;","&amp;BT10&amp;","&amp;BU10&amp;","&amp;BV10&amp;","&amp;BW10&amp;","&amp;BX10&amp;","&amp;BY10&amp;","&amp;BZ10&amp;","&amp;CA10&amp;")"</f>
        <v>InitTypeState7('S012',0,0,0,0,0,0,0,0,0,0)</v>
      </c>
      <c r="CC10" t="str">
        <f t="shared" ref="CC10:CC13" si="27">IF(ISERROR(FIND(",0,0,0,0,0,0,0,0,0,0)",N10)),N10,"")</f>
        <v/>
      </c>
      <c r="CD10" t="str">
        <f t="shared" ref="CD10:CD13" si="28">IF(ISERROR(FIND(",0,0,0,0,0,0,0,0,0,0)",Y10)),Y10,"")</f>
        <v/>
      </c>
      <c r="CE10" t="str">
        <f t="shared" ref="CE10:CE13" si="29">IF(ISERROR(FIND(",0,0,0,0,0,0,0,0,0,0)",AJ10)),AJ10,"")</f>
        <v/>
      </c>
      <c r="CF10" t="str">
        <f t="shared" ref="CF10:CF13" si="30">IF(ISERROR(FIND(",0,0,0,0,0,0,0,0,0,0)",AU10)),AU10,"")</f>
        <v/>
      </c>
      <c r="CG10" t="str">
        <f t="shared" ref="CG10:CG13" si="31">IF(ISERROR(FIND(",0,0,0,0,0,0,0,0,0,0)",BF10)),BF10,"")</f>
        <v/>
      </c>
      <c r="CH10" t="str">
        <f t="shared" ref="CH10:CH13" si="32">IF(ISERROR(FIND(",0,0,0,0,0,0,0,0,0,0)",BQ10)),BQ10,"")</f>
        <v/>
      </c>
      <c r="CI10" t="str">
        <f t="shared" ref="CI10:CI13" si="33">IF(ISERROR(FIND(",0,0,0,0,0,0,0,0,0,0)",CB10)),CB10,"")</f>
        <v/>
      </c>
      <c r="CJ10" t="s">
        <v>1288</v>
      </c>
    </row>
    <row r="11" spans="1:88">
      <c r="A11" t="str">
        <f>单位属性!A11</f>
        <v>S013</v>
      </c>
      <c r="B11" t="str">
        <f t="shared" si="19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20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21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10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22"/>
        <v>InitTypeState3('S013',0,0,10,0,0,0,0,0,0,0)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23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24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25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26"/>
        <v>InitTypeState7('S013',0,0,0,0,0,0,0,0,0,0)</v>
      </c>
      <c r="CC11" t="str">
        <f t="shared" si="27"/>
        <v/>
      </c>
      <c r="CD11" t="str">
        <f t="shared" si="28"/>
        <v/>
      </c>
      <c r="CE11" t="str">
        <f t="shared" si="29"/>
        <v>InitTypeState3('S013',0,0,10,0,0,0,0,0,0,0)</v>
      </c>
      <c r="CF11" t="str">
        <f t="shared" si="30"/>
        <v/>
      </c>
      <c r="CG11" t="str">
        <f t="shared" si="31"/>
        <v/>
      </c>
      <c r="CH11" t="str">
        <f t="shared" si="32"/>
        <v/>
      </c>
      <c r="CI11" t="str">
        <f t="shared" si="33"/>
        <v/>
      </c>
      <c r="CJ11" s="1" t="s">
        <v>1304</v>
      </c>
    </row>
    <row r="12" ht="15.95" customHeight="1" spans="1:87">
      <c r="A12" t="str">
        <f>单位属性!A12</f>
        <v>S014</v>
      </c>
      <c r="B12" t="str">
        <f t="shared" si="19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20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-30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21"/>
        <v>InitTypeState2('S014',0,0,0,0,0,-30,0,0,0,0)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250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22"/>
        <v>InitTypeState3('S014',0,0,0,250,0,0,0,0,0,0)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23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24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25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26"/>
        <v>InitTypeState7('S014',0,0,0,0,0,0,0,0,0,0)</v>
      </c>
      <c r="CC12" t="str">
        <f t="shared" si="27"/>
        <v/>
      </c>
      <c r="CD12" t="str">
        <f t="shared" si="28"/>
        <v>InitTypeState2('S014',0,0,0,0,0,-30,0,0,0,0)</v>
      </c>
      <c r="CE12" t="str">
        <f t="shared" si="29"/>
        <v>InitTypeState3('S014',0,0,0,250,0,0,0,0,0,0)</v>
      </c>
      <c r="CF12" t="str">
        <f t="shared" si="30"/>
        <v/>
      </c>
      <c r="CG12" t="str">
        <f t="shared" si="31"/>
        <v/>
      </c>
      <c r="CH12" t="str">
        <f t="shared" si="32"/>
        <v/>
      </c>
      <c r="CI12" t="str">
        <f t="shared" si="33"/>
        <v/>
      </c>
    </row>
    <row r="13" ht="15.95" customHeight="1" spans="1:87">
      <c r="A13" t="str">
        <f>单位属性!A13</f>
        <v>S015</v>
      </c>
      <c r="B13" t="str">
        <f t="shared" si="19"/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si="20"/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si="21"/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100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si="22"/>
        <v>InitTypeState3('S015',0,0,10,100,0,0,0,0,0,0)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si="23"/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si="24"/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si="25"/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si="26"/>
        <v>InitTypeState7('S015',0,0,0,0,0,0,0,0,0,0)</v>
      </c>
      <c r="CC13" t="str">
        <f t="shared" si="27"/>
        <v/>
      </c>
      <c r="CD13" t="str">
        <f t="shared" si="28"/>
        <v/>
      </c>
      <c r="CE13" t="str">
        <f t="shared" si="29"/>
        <v>InitTypeState3('S015',0,0,10,100,0,0,0,0,0,0)</v>
      </c>
      <c r="CF13" t="str">
        <f t="shared" si="30"/>
        <v/>
      </c>
      <c r="CG13" t="str">
        <f t="shared" si="31"/>
        <v/>
      </c>
      <c r="CH13" t="str">
        <f t="shared" si="32"/>
        <v/>
      </c>
      <c r="CI13" t="str">
        <f t="shared" si="33"/>
        <v/>
      </c>
    </row>
    <row r="14" ht="15.95" customHeight="1" spans="1:87">
      <c r="A14" t="str">
        <f>单位属性!A14</f>
        <v>S016</v>
      </c>
      <c r="B14" t="str">
        <f t="shared" si="19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ref="N14:N77" si="34">"InitTypeState1("&amp;$B14&amp;","&amp;D14&amp;","&amp;E14&amp;","&amp;F14&amp;","&amp;G14&amp;","&amp;H14&amp;","&amp;I14&amp;","&amp;J14&amp;","&amp;K14&amp;","&amp;L14&amp;","&amp;M14&amp;")"</f>
        <v>InitTypeState1('S016',0,0,0,0,0,0,0,0,0,0)</v>
      </c>
      <c r="O14">
        <f>ROUND(单位属性!N14,0)</f>
        <v>0</v>
      </c>
      <c r="P14">
        <f>ROUND(单位属性!O14,0)</f>
        <v>30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ref="Y14:Y77" si="35">"InitTypeState2("&amp;$B14&amp;","&amp;O14&amp;","&amp;P14&amp;","&amp;Q14&amp;","&amp;R14&amp;","&amp;S14&amp;","&amp;T14&amp;","&amp;U14&amp;","&amp;V14&amp;","&amp;W14&amp;","&amp;X14&amp;")"</f>
        <v>InitTypeState2('S016',0,30,0,0,0,0,0,0,0,0)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ref="AJ14:AJ77" si="36">"InitTypeState3("&amp;$B14&amp;","&amp;Z14&amp;","&amp;AA14&amp;","&amp;AB14&amp;","&amp;AC14&amp;","&amp;AD14&amp;","&amp;AE14&amp;","&amp;AF14&amp;","&amp;AG14&amp;","&amp;AH14&amp;","&amp;AI14&amp;")"</f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ref="AU14:AU77" si="37">"InitTypeState4("&amp;$B14&amp;","&amp;AK14&amp;","&amp;AL14&amp;","&amp;AM14&amp;","&amp;AN14&amp;","&amp;AO14&amp;","&amp;AP14&amp;","&amp;AQ14&amp;","&amp;AR14&amp;","&amp;AS14&amp;","&amp;AT14&amp;")"</f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ref="BF14:BF77" si="38">"InitTypeState5("&amp;$B14&amp;","&amp;AV14&amp;","&amp;AW14&amp;","&amp;AX14&amp;","&amp;AY14&amp;","&amp;AZ14&amp;","&amp;BA14&amp;","&amp;BB14&amp;","&amp;BC14&amp;","&amp;BD14&amp;","&amp;BE14&amp;")"</f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ref="BQ14:BQ77" si="39">"InitTypeState6("&amp;$B14&amp;","&amp;BG14&amp;","&amp;BH14&amp;","&amp;BI14&amp;","&amp;BJ14&amp;","&amp;BK14&amp;","&amp;BL14&amp;","&amp;BM14&amp;","&amp;BN14&amp;","&amp;BO14&amp;","&amp;BP14&amp;")"</f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ref="CB14:CB77" si="40">"InitTypeState7("&amp;$B14&amp;","&amp;BR14&amp;","&amp;BS14&amp;","&amp;BT14&amp;","&amp;BU14&amp;","&amp;BV14&amp;","&amp;BW14&amp;","&amp;BX14&amp;","&amp;BY14&amp;","&amp;BZ14&amp;","&amp;CA14&amp;")"</f>
        <v>InitTypeState7('S016',0,0,0,0,0,0,0,0,0,0)</v>
      </c>
      <c r="CC14" t="str">
        <f t="shared" ref="CC14:CC77" si="41">IF(ISERROR(FIND(",0,0,0,0,0,0,0,0,0,0)",N14)),N14,"")</f>
        <v/>
      </c>
      <c r="CD14" t="str">
        <f t="shared" ref="CD14:CD77" si="42">IF(ISERROR(FIND(",0,0,0,0,0,0,0,0,0,0)",Y14)),Y14,"")</f>
        <v>InitTypeState2('S016',0,30,0,0,0,0,0,0,0,0)</v>
      </c>
      <c r="CE14" t="str">
        <f t="shared" ref="CE14:CE77" si="43">IF(ISERROR(FIND(",0,0,0,0,0,0,0,0,0,0)",AJ14)),AJ14,"")</f>
        <v/>
      </c>
      <c r="CF14" t="str">
        <f t="shared" ref="CF14:CF77" si="44">IF(ISERROR(FIND(",0,0,0,0,0,0,0,0,0,0)",AU14)),AU14,"")</f>
        <v/>
      </c>
      <c r="CG14" t="str">
        <f t="shared" ref="CG14:CG77" si="45">IF(ISERROR(FIND(",0,0,0,0,0,0,0,0,0,0)",BF14)),BF14,"")</f>
        <v/>
      </c>
      <c r="CH14" t="str">
        <f t="shared" ref="CH14:CH77" si="46">IF(ISERROR(FIND(",0,0,0,0,0,0,0,0,0,0)",BQ14)),BQ14,"")</f>
        <v/>
      </c>
      <c r="CI14" t="str">
        <f t="shared" ref="CI14:CI77" si="47">IF(ISERROR(FIND(",0,0,0,0,0,0,0,0,0,0)",CB14)),CB14,"")</f>
        <v/>
      </c>
    </row>
    <row r="15" ht="15.95" customHeight="1" spans="1:87">
      <c r="A15" t="str">
        <f>单位属性!A15</f>
        <v>S019</v>
      </c>
      <c r="B15" t="str">
        <f t="shared" si="19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si="34"/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si="35"/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si="36"/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si="37"/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si="38"/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si="39"/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si="40"/>
        <v>InitTypeState7('S019',0,0,0,0,0,0,0,0,0,0)</v>
      </c>
      <c r="CC15" t="str">
        <f t="shared" si="41"/>
        <v/>
      </c>
      <c r="CD15" t="str">
        <f t="shared" si="42"/>
        <v>InitTypeState2('S019',0,0,25,0,0,0,0,0,0,0)</v>
      </c>
      <c r="CE15" t="str">
        <f t="shared" si="43"/>
        <v/>
      </c>
      <c r="CF15" t="str">
        <f t="shared" si="44"/>
        <v/>
      </c>
      <c r="CG15" t="str">
        <f t="shared" si="45"/>
        <v/>
      </c>
      <c r="CH15" t="str">
        <f t="shared" si="46"/>
        <v/>
      </c>
      <c r="CI15" t="str">
        <f t="shared" si="47"/>
        <v/>
      </c>
    </row>
    <row r="16" ht="15.95" customHeight="1" spans="1:87">
      <c r="A16" t="str">
        <f>单位属性!A16</f>
        <v>S020</v>
      </c>
      <c r="B16" t="str">
        <f t="shared" si="19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34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35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36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37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38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39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40"/>
        <v>InitTypeState7('S020',0,0,0,0,0,0,0,0,0,0)</v>
      </c>
      <c r="CC16" t="str">
        <f t="shared" si="41"/>
        <v/>
      </c>
      <c r="CD16" t="str">
        <f t="shared" si="42"/>
        <v>InitTypeState2('S020',0,0,15,0,0,0,0,0,0,0)</v>
      </c>
      <c r="CE16" t="str">
        <f t="shared" si="43"/>
        <v/>
      </c>
      <c r="CF16" t="str">
        <f t="shared" si="44"/>
        <v/>
      </c>
      <c r="CG16" t="str">
        <f t="shared" si="45"/>
        <v/>
      </c>
      <c r="CH16" t="str">
        <f t="shared" si="46"/>
        <v/>
      </c>
      <c r="CI16" t="str">
        <f t="shared" si="47"/>
        <v/>
      </c>
    </row>
    <row r="17" ht="15.95" customHeight="1" spans="1:87">
      <c r="A17" t="str">
        <f>单位属性!A17</f>
        <v>S024</v>
      </c>
      <c r="B17" t="str">
        <f t="shared" si="19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34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35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36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37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38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39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40"/>
        <v>InitTypeState7('S024',0,0,0,0,0,0,0,0,0,0)</v>
      </c>
      <c r="CC17" t="str">
        <f t="shared" si="41"/>
        <v/>
      </c>
      <c r="CD17" t="str">
        <f t="shared" si="42"/>
        <v>InitTypeState2('S024',0,0,0,0,0,0,0,0,15,100)</v>
      </c>
      <c r="CE17" t="str">
        <f t="shared" si="43"/>
        <v/>
      </c>
      <c r="CF17" t="str">
        <f t="shared" si="44"/>
        <v/>
      </c>
      <c r="CG17" t="str">
        <f t="shared" si="45"/>
        <v/>
      </c>
      <c r="CH17" t="str">
        <f t="shared" si="46"/>
        <v/>
      </c>
      <c r="CI17" t="str">
        <f t="shared" si="47"/>
        <v/>
      </c>
    </row>
    <row r="18" ht="15.95" customHeight="1" spans="1:87">
      <c r="A18" t="str">
        <f>单位属性!A18</f>
        <v>S025</v>
      </c>
      <c r="B18" t="str">
        <f t="shared" si="19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34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35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36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37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38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39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40"/>
        <v>InitTypeState7('S025',0,0,0,0,0,0,0,0,0,0)</v>
      </c>
      <c r="CC18" t="str">
        <f t="shared" si="41"/>
        <v/>
      </c>
      <c r="CD18" t="str">
        <f t="shared" si="42"/>
        <v>InitTypeState2('S025',0,0,0,0,0,0,0,0,5,200)</v>
      </c>
      <c r="CE18" t="str">
        <f t="shared" si="43"/>
        <v/>
      </c>
      <c r="CF18" t="str">
        <f t="shared" si="44"/>
        <v/>
      </c>
      <c r="CG18" t="str">
        <f t="shared" si="45"/>
        <v/>
      </c>
      <c r="CH18" t="str">
        <f t="shared" si="46"/>
        <v/>
      </c>
      <c r="CI18" t="str">
        <f t="shared" si="47"/>
        <v/>
      </c>
    </row>
    <row r="19" ht="15.95" customHeight="1" spans="1:87">
      <c r="A19" t="str">
        <f>单位属性!A19</f>
        <v>S029</v>
      </c>
      <c r="B19" t="str">
        <f t="shared" si="19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34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35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5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36"/>
        <v>InitTypeState3('S029',0,0,0,0,0,0,5,0,0,0)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37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38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39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40"/>
        <v>InitTypeState7('S029',0,0,0,0,0,0,0,0,0,0)</v>
      </c>
      <c r="CC19" t="str">
        <f t="shared" si="41"/>
        <v/>
      </c>
      <c r="CD19" t="str">
        <f t="shared" si="42"/>
        <v/>
      </c>
      <c r="CE19" t="str">
        <f t="shared" si="43"/>
        <v>InitTypeState3('S029',0,0,0,0,0,0,5,0,0,0)</v>
      </c>
      <c r="CF19" t="str">
        <f t="shared" si="44"/>
        <v/>
      </c>
      <c r="CG19" t="str">
        <f t="shared" si="45"/>
        <v/>
      </c>
      <c r="CH19" t="str">
        <f t="shared" si="46"/>
        <v/>
      </c>
      <c r="CI19" t="str">
        <f t="shared" si="47"/>
        <v/>
      </c>
    </row>
    <row r="20" ht="15.95" customHeight="1" spans="1:87">
      <c r="A20" t="str">
        <f>单位属性!A20</f>
        <v>S031</v>
      </c>
      <c r="B20" t="str">
        <f t="shared" si="19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-30</v>
      </c>
      <c r="M20">
        <f>ROUND(单位属性!M20,0)</f>
        <v>0</v>
      </c>
      <c r="N20" t="str">
        <f t="shared" si="34"/>
        <v>InitTypeState1('S031',0,0,0,0,0,0,0,0,-30,0)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35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36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37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38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39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40"/>
        <v>InitTypeState7('S031',0,0,0,0,0,0,0,0,0,0)</v>
      </c>
      <c r="CC20" t="str">
        <f t="shared" si="41"/>
        <v>InitTypeState1('S031',0,0,0,0,0,0,0,0,-30,0)</v>
      </c>
      <c r="CD20" t="str">
        <f t="shared" si="42"/>
        <v/>
      </c>
      <c r="CE20" t="str">
        <f t="shared" si="43"/>
        <v/>
      </c>
      <c r="CF20" t="str">
        <f t="shared" si="44"/>
        <v/>
      </c>
      <c r="CG20" t="str">
        <f t="shared" si="45"/>
        <v/>
      </c>
      <c r="CH20" t="str">
        <f t="shared" si="46"/>
        <v/>
      </c>
      <c r="CI20" t="str">
        <f t="shared" si="47"/>
        <v/>
      </c>
    </row>
    <row r="21" ht="15.95" customHeight="1" spans="1:87">
      <c r="A21" t="str">
        <f>单位属性!A21</f>
        <v>S032</v>
      </c>
      <c r="B21" t="str">
        <f t="shared" si="19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60</v>
      </c>
      <c r="M21">
        <f>ROUND(单位属性!M21,0)</f>
        <v>0</v>
      </c>
      <c r="N21" t="str">
        <f t="shared" si="34"/>
        <v>InitTypeState1('S032',0,0,0,0,0,0,0,0,60,0)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35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36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37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38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39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40"/>
        <v>InitTypeState7('S032',0,0,0,0,0,0,0,0,0,0)</v>
      </c>
      <c r="CC21" t="str">
        <f t="shared" si="41"/>
        <v>InitTypeState1('S032',0,0,0,0,0,0,0,0,60,0)</v>
      </c>
      <c r="CD21" t="str">
        <f t="shared" si="42"/>
        <v/>
      </c>
      <c r="CE21" t="str">
        <f t="shared" si="43"/>
        <v/>
      </c>
      <c r="CF21" t="str">
        <f t="shared" si="44"/>
        <v/>
      </c>
      <c r="CG21" t="str">
        <f t="shared" si="45"/>
        <v/>
      </c>
      <c r="CH21" t="str">
        <f t="shared" si="46"/>
        <v/>
      </c>
      <c r="CI21" t="str">
        <f t="shared" si="47"/>
        <v/>
      </c>
    </row>
    <row r="22" ht="15.95" customHeight="1" spans="1:87">
      <c r="A22" t="str">
        <f>单位属性!A22</f>
        <v>S037</v>
      </c>
      <c r="B22" t="str">
        <f t="shared" si="19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34"/>
        <v>InitTypeState1('S037',0,0,0,0,0,0,0,0,40,0)</v>
      </c>
      <c r="O22">
        <f>ROUND(单位属性!N22,0)</f>
        <v>0</v>
      </c>
      <c r="P22">
        <f>ROUND(单位属性!O22,0)</f>
        <v>-30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35"/>
        <v>InitTypeState2('S037',0,-30,0,0,0,0,0,0,0,0)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36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37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38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39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40"/>
        <v>InitTypeState7('S037',0,0,0,0,0,0,0,0,0,0)</v>
      </c>
      <c r="CC22" t="str">
        <f t="shared" si="41"/>
        <v>InitTypeState1('S037',0,0,0,0,0,0,0,0,40,0)</v>
      </c>
      <c r="CD22" t="str">
        <f t="shared" si="42"/>
        <v>InitTypeState2('S037',0,-30,0,0,0,0,0,0,0,0)</v>
      </c>
      <c r="CE22" t="str">
        <f t="shared" si="43"/>
        <v/>
      </c>
      <c r="CF22" t="str">
        <f t="shared" si="44"/>
        <v/>
      </c>
      <c r="CG22" t="str">
        <f t="shared" si="45"/>
        <v/>
      </c>
      <c r="CH22" t="str">
        <f t="shared" si="46"/>
        <v/>
      </c>
      <c r="CI22" t="str">
        <f t="shared" si="47"/>
        <v/>
      </c>
    </row>
    <row r="23" ht="15.95" customHeight="1" spans="1:87">
      <c r="A23" t="str">
        <f>单位属性!A23</f>
        <v>S041</v>
      </c>
      <c r="B23" t="str">
        <f t="shared" si="19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34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35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36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37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38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39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40"/>
        <v>InitTypeState7('S041',0,0,0,0,0,0,0,0,0,0)</v>
      </c>
      <c r="CC23" t="str">
        <f t="shared" si="41"/>
        <v>InitTypeState1('S041',0,0,0,0,0,0,0,0,25,0)</v>
      </c>
      <c r="CD23" t="str">
        <f t="shared" si="42"/>
        <v/>
      </c>
      <c r="CE23" t="str">
        <f t="shared" si="43"/>
        <v/>
      </c>
      <c r="CF23" t="str">
        <f t="shared" si="44"/>
        <v/>
      </c>
      <c r="CG23" t="str">
        <f t="shared" si="45"/>
        <v/>
      </c>
      <c r="CH23" t="str">
        <f t="shared" si="46"/>
        <v/>
      </c>
      <c r="CI23" t="str">
        <f t="shared" si="47"/>
        <v/>
      </c>
    </row>
    <row r="24" ht="15.95" customHeight="1" spans="1:87">
      <c r="A24" t="str">
        <f>单位属性!A24</f>
        <v>S042</v>
      </c>
      <c r="B24" t="str">
        <f t="shared" si="19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34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-30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35"/>
        <v>InitTypeState2('S042',0,0,0,0,0,-30,0,0,0,0)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36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37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38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39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40"/>
        <v>InitTypeState7('S042',0,0,0,0,0,0,0,0,0,0)</v>
      </c>
      <c r="CC24" t="str">
        <f t="shared" si="41"/>
        <v>InitTypeState1('S042',0,0,0,0,0,0,0,0,40,0)</v>
      </c>
      <c r="CD24" t="str">
        <f t="shared" si="42"/>
        <v>InitTypeState2('S042',0,0,0,0,0,-30,0,0,0,0)</v>
      </c>
      <c r="CE24" t="str">
        <f t="shared" si="43"/>
        <v/>
      </c>
      <c r="CF24" t="str">
        <f t="shared" si="44"/>
        <v/>
      </c>
      <c r="CG24" t="str">
        <f t="shared" si="45"/>
        <v/>
      </c>
      <c r="CH24" t="str">
        <f t="shared" si="46"/>
        <v/>
      </c>
      <c r="CI24" t="str">
        <f t="shared" si="47"/>
        <v/>
      </c>
    </row>
    <row r="25" ht="15.95" customHeight="1" spans="1:87">
      <c r="A25" t="str">
        <f>单位属性!A25</f>
        <v>S058</v>
      </c>
      <c r="B25" t="str">
        <f t="shared" si="19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34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35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25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36"/>
        <v>InitTypeState3('S058',0,0,0,0,25,0,0,0,0,0)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37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38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39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40"/>
        <v>InitTypeState7('S058',0,0,0,0,0,0,0,0,0,0)</v>
      </c>
      <c r="CC25" t="str">
        <f t="shared" si="41"/>
        <v/>
      </c>
      <c r="CD25" t="str">
        <f t="shared" si="42"/>
        <v/>
      </c>
      <c r="CE25" t="str">
        <f t="shared" si="43"/>
        <v>InitTypeState3('S058',0,0,0,0,25,0,0,0,0,0)</v>
      </c>
      <c r="CF25" t="str">
        <f t="shared" si="44"/>
        <v/>
      </c>
      <c r="CG25" t="str">
        <f t="shared" si="45"/>
        <v/>
      </c>
      <c r="CH25" t="str">
        <f t="shared" si="46"/>
        <v/>
      </c>
      <c r="CI25" t="str">
        <f t="shared" si="47"/>
        <v/>
      </c>
    </row>
    <row r="26" ht="15.95" customHeight="1" spans="1:87">
      <c r="A26" t="str">
        <f>单位属性!A26</f>
        <v>S059</v>
      </c>
      <c r="B26" t="str">
        <f t="shared" si="19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34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35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36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37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38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39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40"/>
        <v>InitTypeState7('S059',0,0,0,0,0,0,0,0,0,0)</v>
      </c>
      <c r="CC26" t="str">
        <f t="shared" si="41"/>
        <v/>
      </c>
      <c r="CD26" t="str">
        <f t="shared" si="42"/>
        <v/>
      </c>
      <c r="CE26" t="str">
        <f t="shared" si="43"/>
        <v>InitTypeState3('S059',0,0,0,0,10,0,0,0,0,0)</v>
      </c>
      <c r="CF26" t="str">
        <f t="shared" si="44"/>
        <v/>
      </c>
      <c r="CG26" t="str">
        <f t="shared" si="45"/>
        <v/>
      </c>
      <c r="CH26" t="str">
        <f t="shared" si="46"/>
        <v/>
      </c>
      <c r="CI26" t="str">
        <f t="shared" si="47"/>
        <v/>
      </c>
    </row>
    <row r="27" ht="15.95" customHeight="1" spans="1:87">
      <c r="A27" t="str">
        <f>单位属性!A27</f>
        <v>S066</v>
      </c>
      <c r="B27" t="str">
        <f t="shared" si="19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34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0</v>
      </c>
      <c r="S27">
        <f>ROUND(单位属性!R27,0)</f>
        <v>0</v>
      </c>
      <c r="T27">
        <f>ROUND(单位属性!S27,0)</f>
        <v>15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35"/>
        <v>InitTypeState2('S066',0,0,0,0,0,15,0,0,0,0)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36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37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38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39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40"/>
        <v>InitTypeState7('S066',0,0,0,0,0,0,0,0,0,0)</v>
      </c>
      <c r="CC27" t="str">
        <f t="shared" si="41"/>
        <v/>
      </c>
      <c r="CD27" t="str">
        <f t="shared" si="42"/>
        <v>InitTypeState2('S066',0,0,0,0,0,15,0,0,0,0)</v>
      </c>
      <c r="CE27" t="str">
        <f t="shared" si="43"/>
        <v/>
      </c>
      <c r="CF27" t="str">
        <f t="shared" si="44"/>
        <v/>
      </c>
      <c r="CG27" t="str">
        <f t="shared" si="45"/>
        <v/>
      </c>
      <c r="CH27" t="str">
        <f t="shared" si="46"/>
        <v/>
      </c>
      <c r="CI27" t="str">
        <f t="shared" si="47"/>
        <v/>
      </c>
    </row>
    <row r="28" ht="15.95" customHeight="1" spans="1:87">
      <c r="A28" t="str">
        <f>单位属性!A28</f>
        <v>S068</v>
      </c>
      <c r="B28" t="str">
        <f t="shared" si="19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34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35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36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37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38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39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40"/>
        <v>InitTypeState7('S068',0,0,0,0,0,0,0,0,0,0)</v>
      </c>
      <c r="CC28" t="str">
        <f t="shared" si="41"/>
        <v/>
      </c>
      <c r="CD28" t="str">
        <f t="shared" si="42"/>
        <v>InitTypeState2('S068',0,0,0,15,0,0,0,0,0,0)</v>
      </c>
      <c r="CE28" t="str">
        <f t="shared" si="43"/>
        <v/>
      </c>
      <c r="CF28" t="str">
        <f t="shared" si="44"/>
        <v/>
      </c>
      <c r="CG28" t="str">
        <f t="shared" si="45"/>
        <v/>
      </c>
      <c r="CH28" t="str">
        <f t="shared" si="46"/>
        <v/>
      </c>
      <c r="CI28" t="str">
        <f t="shared" si="47"/>
        <v/>
      </c>
    </row>
    <row r="29" ht="15.95" customHeight="1" spans="1:87">
      <c r="A29" t="str">
        <f>单位属性!A29</f>
        <v>S099</v>
      </c>
      <c r="B29" t="str">
        <f t="shared" si="19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34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35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36"/>
        <v>InitTypeState3('S099',0,0,0,0,0,0,0,0,0,0)</v>
      </c>
      <c r="AK29">
        <f>ROUND(单位属性!AH29,0)</f>
        <v>30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37"/>
        <v>InitTypeState4('S099',30,0,0,0,0,0,0,0,0,0)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38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39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40"/>
        <v>InitTypeState7('S099',0,0,0,0,0,0,0,0,0,0)</v>
      </c>
      <c r="CC29" t="str">
        <f t="shared" si="41"/>
        <v/>
      </c>
      <c r="CD29" t="str">
        <f t="shared" si="42"/>
        <v/>
      </c>
      <c r="CE29" t="str">
        <f t="shared" si="43"/>
        <v/>
      </c>
      <c r="CF29" t="str">
        <f t="shared" si="44"/>
        <v>InitTypeState4('S099',30,0,0,0,0,0,0,0,0,0)</v>
      </c>
      <c r="CG29" t="str">
        <f t="shared" si="45"/>
        <v/>
      </c>
      <c r="CH29" t="str">
        <f t="shared" si="46"/>
        <v/>
      </c>
      <c r="CI29" t="str">
        <f t="shared" si="47"/>
        <v/>
      </c>
    </row>
    <row r="30" ht="15.95" customHeight="1" spans="1:87">
      <c r="A30" t="str">
        <f>单位属性!A30</f>
        <v>S107</v>
      </c>
      <c r="B30" t="str">
        <f t="shared" si="19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34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35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36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37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38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39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40"/>
        <v>InitTypeState7('S107',0,0,0,0,0,0,0,0,0,0)</v>
      </c>
      <c r="CC30" t="str">
        <f t="shared" si="41"/>
        <v>InitTypeState1('S107',0,0,0,0,0,0,0,0,0,25)</v>
      </c>
      <c r="CD30" t="str">
        <f t="shared" si="42"/>
        <v/>
      </c>
      <c r="CE30" t="str">
        <f t="shared" si="43"/>
        <v/>
      </c>
      <c r="CF30" t="str">
        <f t="shared" si="44"/>
        <v/>
      </c>
      <c r="CG30" t="str">
        <f t="shared" si="45"/>
        <v/>
      </c>
      <c r="CH30" t="str">
        <f t="shared" si="46"/>
        <v/>
      </c>
      <c r="CI30" t="str">
        <f t="shared" si="47"/>
        <v/>
      </c>
    </row>
    <row r="31" ht="15.95" customHeight="1" spans="1:87">
      <c r="A31" t="str">
        <f>单位属性!A31</f>
        <v>S108</v>
      </c>
      <c r="B31" t="str">
        <f t="shared" si="19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34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35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36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37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38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39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40"/>
        <v>InitTypeState7('S108',0,0,0,0,0,0,0,0,0,0)</v>
      </c>
      <c r="CC31" t="str">
        <f t="shared" si="41"/>
        <v>InitTypeState1('S108',0,0,0,0,0,0,0,0,0,15)</v>
      </c>
      <c r="CD31" t="str">
        <f t="shared" si="42"/>
        <v/>
      </c>
      <c r="CE31" t="str">
        <f t="shared" si="43"/>
        <v/>
      </c>
      <c r="CF31" t="str">
        <f t="shared" si="44"/>
        <v/>
      </c>
      <c r="CG31" t="str">
        <f t="shared" si="45"/>
        <v/>
      </c>
      <c r="CH31" t="str">
        <f t="shared" si="46"/>
        <v/>
      </c>
      <c r="CI31" t="str">
        <f t="shared" si="47"/>
        <v/>
      </c>
    </row>
    <row r="32" ht="15.95" customHeight="1" spans="1:87">
      <c r="A32" t="str">
        <f>单位属性!A32</f>
        <v>S114</v>
      </c>
      <c r="B32" t="str">
        <f t="shared" si="19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34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35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36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37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38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39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40"/>
        <v>InitTypeState7('S114',0,0,0,0,0,0,0,0,0,0)</v>
      </c>
      <c r="CC32" t="str">
        <f t="shared" si="41"/>
        <v/>
      </c>
      <c r="CD32" t="str">
        <f t="shared" si="42"/>
        <v>InitTypeState2('S114',0,0,0,0,0,0,0,0,10,0)</v>
      </c>
      <c r="CE32" t="str">
        <f t="shared" si="43"/>
        <v/>
      </c>
      <c r="CF32" t="str">
        <f t="shared" si="44"/>
        <v/>
      </c>
      <c r="CG32" t="str">
        <f t="shared" si="45"/>
        <v/>
      </c>
      <c r="CH32" t="str">
        <f t="shared" si="46"/>
        <v/>
      </c>
      <c r="CI32" t="str">
        <f t="shared" si="47"/>
        <v/>
      </c>
    </row>
    <row r="33" ht="15.95" customHeight="1" spans="1:87">
      <c r="A33" t="str">
        <f>单位属性!A33</f>
        <v>S118</v>
      </c>
      <c r="B33" t="str">
        <f t="shared" si="19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34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35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5</v>
      </c>
      <c r="AH33">
        <f>ROUND(单位属性!AF33,0)</f>
        <v>0</v>
      </c>
      <c r="AI33">
        <f>ROUND(单位属性!AG33,0)</f>
        <v>0</v>
      </c>
      <c r="AJ33" t="str">
        <f t="shared" si="36"/>
        <v>InitTypeState3('S118',0,0,0,0,0,0,0,5,0,0)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37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38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39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40"/>
        <v>InitTypeState7('S118',0,0,0,0,0,0,0,0,0,0)</v>
      </c>
      <c r="CC33" t="str">
        <f t="shared" si="41"/>
        <v/>
      </c>
      <c r="CD33" t="str">
        <f t="shared" si="42"/>
        <v/>
      </c>
      <c r="CE33" t="str">
        <f t="shared" si="43"/>
        <v>InitTypeState3('S118',0,0,0,0,0,0,0,5,0,0)</v>
      </c>
      <c r="CF33" t="str">
        <f t="shared" si="44"/>
        <v/>
      </c>
      <c r="CG33" t="str">
        <f t="shared" si="45"/>
        <v/>
      </c>
      <c r="CH33" t="str">
        <f t="shared" si="46"/>
        <v/>
      </c>
      <c r="CI33" t="str">
        <f t="shared" si="47"/>
        <v/>
      </c>
    </row>
    <row r="34" ht="15.95" customHeight="1" spans="1:87">
      <c r="A34" t="str">
        <f>单位属性!A34</f>
        <v>S119</v>
      </c>
      <c r="B34" t="str">
        <f t="shared" si="19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34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35"/>
        <v>InitTypeState2('S119',0,0,0,0,0,0,0,0,0,0)</v>
      </c>
      <c r="Z34">
        <f>ROUND(单位属性!X34,0)</f>
        <v>12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36"/>
        <v>InitTypeState3('S119',12,0,0,0,0,0,0,0,0,0)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37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38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39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40"/>
        <v>InitTypeState7('S119',0,0,0,0,0,0,0,0,0,0)</v>
      </c>
      <c r="CC34" t="str">
        <f t="shared" si="41"/>
        <v/>
      </c>
      <c r="CD34" t="str">
        <f t="shared" si="42"/>
        <v/>
      </c>
      <c r="CE34" t="str">
        <f t="shared" si="43"/>
        <v>InitTypeState3('S119',12,0,0,0,0,0,0,0,0,0)</v>
      </c>
      <c r="CF34" t="str">
        <f t="shared" si="44"/>
        <v/>
      </c>
      <c r="CG34" t="str">
        <f t="shared" si="45"/>
        <v/>
      </c>
      <c r="CH34" t="str">
        <f t="shared" si="46"/>
        <v/>
      </c>
      <c r="CI34" t="str">
        <f t="shared" si="47"/>
        <v/>
      </c>
    </row>
    <row r="35" ht="15.95" customHeight="1" spans="1:87">
      <c r="A35" t="str">
        <f>单位属性!A35</f>
        <v>S121</v>
      </c>
      <c r="B35" t="str">
        <f t="shared" si="19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34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35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36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37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38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39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40"/>
        <v>InitTypeState7('S121',0,0,0,0,0,0,0,0,0,0)</v>
      </c>
      <c r="CC35" t="str">
        <f t="shared" si="41"/>
        <v/>
      </c>
      <c r="CD35" t="str">
        <f t="shared" si="42"/>
        <v>InitTypeState2('S121',0,0,0,10,0,0,0,0,0,0)</v>
      </c>
      <c r="CE35" t="str">
        <f t="shared" si="43"/>
        <v/>
      </c>
      <c r="CF35" t="str">
        <f t="shared" si="44"/>
        <v/>
      </c>
      <c r="CG35" t="str">
        <f t="shared" si="45"/>
        <v/>
      </c>
      <c r="CH35" t="str">
        <f t="shared" si="46"/>
        <v/>
      </c>
      <c r="CI35" t="str">
        <f t="shared" si="47"/>
        <v/>
      </c>
    </row>
    <row r="36" ht="15.95" customHeight="1" spans="1:87">
      <c r="A36" t="str">
        <f>单位属性!A36</f>
        <v>S122</v>
      </c>
      <c r="B36" t="str">
        <f t="shared" si="19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34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35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36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37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38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39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40"/>
        <v>InitTypeState7('S122',0,0,0,0,0,0,0,0,0,0)</v>
      </c>
      <c r="CC36" t="str">
        <f t="shared" si="41"/>
        <v/>
      </c>
      <c r="CD36" t="str">
        <f t="shared" si="42"/>
        <v>InitTypeState2('S122',0,0,10,0,0,0,0,0,0,0)</v>
      </c>
      <c r="CE36" t="str">
        <f t="shared" si="43"/>
        <v/>
      </c>
      <c r="CF36" t="str">
        <f t="shared" si="44"/>
        <v/>
      </c>
      <c r="CG36" t="str">
        <f t="shared" si="45"/>
        <v/>
      </c>
      <c r="CH36" t="str">
        <f t="shared" si="46"/>
        <v/>
      </c>
      <c r="CI36" t="str">
        <f t="shared" si="47"/>
        <v/>
      </c>
    </row>
    <row r="37" ht="15.95" customHeight="1" spans="1:87">
      <c r="A37" t="str">
        <f>单位属性!A37</f>
        <v>S126</v>
      </c>
      <c r="B37" t="str">
        <f t="shared" si="19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34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35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36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37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38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39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40"/>
        <v>InitTypeState7('S126',0,0,0,0,0,0,0,0,0,0)</v>
      </c>
      <c r="CC37" t="str">
        <f t="shared" si="41"/>
        <v>InitTypeState1('S126',0,0,0,0,0,0,0,0,0,10)</v>
      </c>
      <c r="CD37" t="str">
        <f t="shared" si="42"/>
        <v/>
      </c>
      <c r="CE37" t="str">
        <f t="shared" si="43"/>
        <v/>
      </c>
      <c r="CF37" t="str">
        <f t="shared" si="44"/>
        <v/>
      </c>
      <c r="CG37" t="str">
        <f t="shared" si="45"/>
        <v/>
      </c>
      <c r="CH37" t="str">
        <f t="shared" si="46"/>
        <v/>
      </c>
      <c r="CI37" t="str">
        <f t="shared" si="47"/>
        <v/>
      </c>
    </row>
    <row r="38" ht="15.95" customHeight="1" spans="1:87">
      <c r="A38" t="str">
        <f>单位属性!A38</f>
        <v>S129</v>
      </c>
      <c r="B38" t="str">
        <f t="shared" si="19"/>
        <v>'S129'</v>
      </c>
      <c r="C38">
        <f>单位属性!B38</f>
        <v>0</v>
      </c>
      <c r="D38">
        <f>ROUND(单位属性!D38,0)</f>
        <v>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34"/>
        <v>InitTypeState1('S129',0,0,0,0,0,0,0,0,0,0)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35"/>
        <v>InitTypeState2('S129',0,0,0,0,0,0,0,0,0,0)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36"/>
        <v>InitTypeState3('S129',0,0,0,0,0,0,0,0,0,0)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37"/>
        <v>InitTypeState4('S129',0,0,0,0,0,0,0,0,0,0)</v>
      </c>
      <c r="AV38">
        <f>单位属性!AR38</f>
        <v>0</v>
      </c>
      <c r="AW38">
        <f>单位属性!AS38</f>
        <v>20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38"/>
        <v>InitTypeState5('S129',0,20,0,0,0,0,0,0,0,0)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39"/>
        <v>InitTypeState6('S129',0,0,0,0,0,0,0,0,0,0)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40"/>
        <v>InitTypeState7('S129',0,0,0,0,0,0,0,0,0,0)</v>
      </c>
      <c r="CC38" t="str">
        <f t="shared" si="41"/>
        <v/>
      </c>
      <c r="CD38" t="str">
        <f t="shared" si="42"/>
        <v/>
      </c>
      <c r="CE38" t="str">
        <f t="shared" si="43"/>
        <v/>
      </c>
      <c r="CF38" t="str">
        <f t="shared" si="44"/>
        <v/>
      </c>
      <c r="CG38" t="str">
        <f t="shared" si="45"/>
        <v>InitTypeState5('S129',0,20,0,0,0,0,0,0,0,0)</v>
      </c>
      <c r="CH38" t="str">
        <f t="shared" si="46"/>
        <v/>
      </c>
      <c r="CI38" t="str">
        <f t="shared" si="47"/>
        <v/>
      </c>
    </row>
    <row r="39" ht="15.95" customHeight="1" spans="1:87">
      <c r="A39" t="str">
        <f>单位属性!A39</f>
        <v>E001</v>
      </c>
      <c r="B39" t="str">
        <f t="shared" si="19"/>
        <v>'E001'</v>
      </c>
      <c r="C39" t="str">
        <f>单位属性!B39</f>
        <v>武器</v>
      </c>
      <c r="D39">
        <f>ROUND(单位属性!D39,0)</f>
        <v>1000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34"/>
        <v>InitTypeState1('E001',1000,0,0,0,0,0,0,0,0,0)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35"/>
        <v>InitTypeState2('E001',0,0,0,0,0,0,0,0,0,0)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36"/>
        <v>InitTypeState3('E001',0,0,0,0,0,0,0,0,0,0)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37"/>
        <v>InitTypeState4('E001',0,0,0,0,0,0,0,0,0,0)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38"/>
        <v>InitTypeState5('E001',0,0,0,0,0,0,0,0,0,0)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39"/>
        <v>InitTypeState6('E001',0,0,0,0,0,0,0,0,0,0)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40"/>
        <v>InitTypeState7('E001',0,0,0,0,0,0,0,0,0,0)</v>
      </c>
      <c r="CC39" t="str">
        <f t="shared" si="41"/>
        <v>InitTypeState1('E001',1000,0,0,0,0,0,0,0,0,0)</v>
      </c>
      <c r="CD39" t="str">
        <f t="shared" si="42"/>
        <v/>
      </c>
      <c r="CE39" t="str">
        <f t="shared" si="43"/>
        <v/>
      </c>
      <c r="CF39" t="str">
        <f t="shared" si="44"/>
        <v/>
      </c>
      <c r="CG39" t="str">
        <f t="shared" si="45"/>
        <v/>
      </c>
      <c r="CH39" t="str">
        <f t="shared" si="46"/>
        <v/>
      </c>
      <c r="CI39" t="str">
        <f t="shared" si="47"/>
        <v/>
      </c>
    </row>
    <row r="40" ht="15.95" customHeight="1" spans="1:87">
      <c r="A40" t="str">
        <f>单位属性!A40</f>
        <v>E002</v>
      </c>
      <c r="B40" t="str">
        <f t="shared" si="19"/>
        <v>'E002'</v>
      </c>
      <c r="C40" t="str">
        <f>单位属性!B40</f>
        <v>武器</v>
      </c>
      <c r="D40">
        <f>ROUND(单位属性!D40,0)</f>
        <v>2500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34"/>
        <v>InitTypeState1('E002',2500,0,0,0,0,0,0,0,0,0)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35"/>
        <v>InitTypeState2('E002',0,0,0,0,0,0,0,0,0,0)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36"/>
        <v>InitTypeState3('E002',0,0,0,0,0,0,0,0,0,0)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37"/>
        <v>InitTypeState4('E002',0,0,0,0,0,0,0,0,0,0)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38"/>
        <v>InitTypeState5('E002',0,0,0,0,0,0,0,0,0,0)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39"/>
        <v>InitTypeState6('E002',0,0,0,0,0,0,0,0,0,0)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40"/>
        <v>InitTypeState7('E002',0,0,0,0,0,0,0,0,0,0)</v>
      </c>
      <c r="CC40" t="str">
        <f t="shared" si="41"/>
        <v>InitTypeState1('E002',2500,0,0,0,0,0,0,0,0,0)</v>
      </c>
      <c r="CD40" t="str">
        <f t="shared" si="42"/>
        <v/>
      </c>
      <c r="CE40" t="str">
        <f t="shared" si="43"/>
        <v/>
      </c>
      <c r="CF40" t="str">
        <f t="shared" si="44"/>
        <v/>
      </c>
      <c r="CG40" t="str">
        <f t="shared" si="45"/>
        <v/>
      </c>
      <c r="CH40" t="str">
        <f t="shared" si="46"/>
        <v/>
      </c>
      <c r="CI40" t="str">
        <f t="shared" si="47"/>
        <v/>
      </c>
    </row>
    <row r="41" ht="15.95" customHeight="1" spans="1:87">
      <c r="A41" t="str">
        <f>单位属性!A41</f>
        <v>E003</v>
      </c>
      <c r="B41" t="str">
        <f t="shared" si="19"/>
        <v>'E003'</v>
      </c>
      <c r="C41" t="str">
        <f>单位属性!B41</f>
        <v>武器</v>
      </c>
      <c r="D41">
        <f>ROUND(单位属性!D41,0)</f>
        <v>4000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34"/>
        <v>InitTypeState1('E003',4000,0,0,0,0,0,0,0,0,0)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35"/>
        <v>InitTypeState2('E003',0,0,0,0,0,0,0,0,0,0)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36"/>
        <v>InitTypeState3('E003',0,0,0,0,0,0,0,0,0,0)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37"/>
        <v>InitTypeState4('E003',0,0,0,0,0,0,0,0,0,0)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38"/>
        <v>InitTypeState5('E003',0,0,0,0,0,0,0,0,0,0)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39"/>
        <v>InitTypeState6('E003',0,0,0,0,0,0,0,0,0,0)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40"/>
        <v>InitTypeState7('E003',0,0,0,0,0,0,0,0,0,0)</v>
      </c>
      <c r="CC41" t="str">
        <f t="shared" si="41"/>
        <v>InitTypeState1('E003',4000,0,0,0,0,0,0,0,0,0)</v>
      </c>
      <c r="CD41" t="str">
        <f t="shared" si="42"/>
        <v/>
      </c>
      <c r="CE41" t="str">
        <f t="shared" si="43"/>
        <v/>
      </c>
      <c r="CF41" t="str">
        <f t="shared" si="44"/>
        <v/>
      </c>
      <c r="CG41" t="str">
        <f t="shared" si="45"/>
        <v/>
      </c>
      <c r="CH41" t="str">
        <f t="shared" si="46"/>
        <v/>
      </c>
      <c r="CI41" t="str">
        <f t="shared" si="47"/>
        <v/>
      </c>
    </row>
    <row r="42" ht="15.95" customHeight="1" spans="1:87">
      <c r="A42" t="str">
        <f>单位属性!A42</f>
        <v>E004</v>
      </c>
      <c r="B42" t="str">
        <f t="shared" si="19"/>
        <v>'E004'</v>
      </c>
      <c r="C42" t="str">
        <f>单位属性!B42</f>
        <v>武器</v>
      </c>
      <c r="D42">
        <f>ROUND(单位属性!D42,0)</f>
        <v>6000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34"/>
        <v>InitTypeState1('E004',6000,0,0,0,0,0,0,0,0,0)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35"/>
        <v>InitTypeState2('E004',0,0,0,0,0,0,0,0,0,0)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36"/>
        <v>InitTypeState3('E004',0,0,0,0,0,0,0,0,0,0)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37"/>
        <v>InitTypeState4('E004',0,0,0,0,0,0,0,0,0,0)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38"/>
        <v>InitTypeState5('E004',0,0,0,0,0,0,0,0,0,0)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39"/>
        <v>InitTypeState6('E004',0,0,0,0,0,0,0,0,0,0)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40"/>
        <v>InitTypeState7('E004',0,0,0,0,0,0,0,0,0,0)</v>
      </c>
      <c r="CC42" t="str">
        <f t="shared" si="41"/>
        <v>InitTypeState1('E004',6000,0,0,0,0,0,0,0,0,0)</v>
      </c>
      <c r="CD42" t="str">
        <f t="shared" si="42"/>
        <v/>
      </c>
      <c r="CE42" t="str">
        <f t="shared" si="43"/>
        <v/>
      </c>
      <c r="CF42" t="str">
        <f t="shared" si="44"/>
        <v/>
      </c>
      <c r="CG42" t="str">
        <f t="shared" si="45"/>
        <v/>
      </c>
      <c r="CH42" t="str">
        <f t="shared" si="46"/>
        <v/>
      </c>
      <c r="CI42" t="str">
        <f t="shared" si="47"/>
        <v/>
      </c>
    </row>
    <row r="43" ht="15.95" customHeight="1" spans="1:87">
      <c r="A43" t="str">
        <f>单位属性!A43</f>
        <v>E005</v>
      </c>
      <c r="B43" t="str">
        <f t="shared" si="19"/>
        <v>'E005'</v>
      </c>
      <c r="C43" t="str">
        <f>单位属性!B43</f>
        <v>武器</v>
      </c>
      <c r="D43">
        <f>ROUND(单位属性!D43,0)</f>
        <v>8000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0</v>
      </c>
      <c r="M43">
        <f>ROUND(单位属性!M43,0)</f>
        <v>0</v>
      </c>
      <c r="N43" t="str">
        <f t="shared" si="34"/>
        <v>InitTypeState1('E005',8000,0,0,0,0,0,0,0,0,0)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35"/>
        <v>InitTypeState2('E005',0,0,0,0,0,0,0,0,0,0)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36"/>
        <v>InitTypeState3('E005',0,0,0,0,0,0,0,0,0,0)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37"/>
        <v>InitTypeState4('E005',0,0,0,0,0,0,0,0,0,0)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38"/>
        <v>InitTypeState5('E005',0,0,0,0,0,0,0,0,0,0)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39"/>
        <v>InitTypeState6('E005',0,0,0,0,0,0,0,0,0,0)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40"/>
        <v>InitTypeState7('E005',0,0,0,0,0,0,0,0,0,0)</v>
      </c>
      <c r="CC43" t="str">
        <f t="shared" si="41"/>
        <v>InitTypeState1('E005',8000,0,0,0,0,0,0,0,0,0)</v>
      </c>
      <c r="CD43" t="str">
        <f t="shared" si="42"/>
        <v/>
      </c>
      <c r="CE43" t="str">
        <f t="shared" si="43"/>
        <v/>
      </c>
      <c r="CF43" t="str">
        <f t="shared" si="44"/>
        <v/>
      </c>
      <c r="CG43" t="str">
        <f t="shared" si="45"/>
        <v/>
      </c>
      <c r="CH43" t="str">
        <f t="shared" si="46"/>
        <v/>
      </c>
      <c r="CI43" t="str">
        <f t="shared" si="47"/>
        <v/>
      </c>
    </row>
    <row r="44" ht="15.95" customHeight="1" spans="1:87">
      <c r="A44" t="str">
        <f>单位属性!A44</f>
        <v>E006</v>
      </c>
      <c r="B44" t="str">
        <f t="shared" si="19"/>
        <v>'E006'</v>
      </c>
      <c r="C44" t="str">
        <f>单位属性!B44</f>
        <v>武器</v>
      </c>
      <c r="D44">
        <f>ROUND(单位属性!D44,0)</f>
        <v>12000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0</v>
      </c>
      <c r="M44">
        <f>ROUND(单位属性!M44,0)</f>
        <v>0</v>
      </c>
      <c r="N44" t="str">
        <f t="shared" si="34"/>
        <v>InitTypeState1('E006',12000,0,0,0,0,0,0,0,0,0)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5</v>
      </c>
      <c r="X44">
        <f>ROUND(单位属性!W44,0)</f>
        <v>100</v>
      </c>
      <c r="Y44" t="str">
        <f t="shared" si="35"/>
        <v>InitTypeState2('E006',0,0,0,0,0,0,0,0,5,100)</v>
      </c>
      <c r="Z44">
        <f>ROUND(单位属性!X44,0)</f>
        <v>1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36"/>
        <v>InitTypeState3('E006',1,0,0,0,0,0,0,0,0,0)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37"/>
        <v>InitTypeState4('E006',0,0,0,0,0,0,0,0,0,0)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38"/>
        <v>InitTypeState5('E006',0,0,0,0,0,0,0,0,0,0)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39"/>
        <v>InitTypeState6('E006',0,0,0,0,0,0,0,0,0,0)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40"/>
        <v>InitTypeState7('E006',0,0,0,0,0,0,0,0,0,0)</v>
      </c>
      <c r="CC44" t="str">
        <f t="shared" si="41"/>
        <v>InitTypeState1('E006',12000,0,0,0,0,0,0,0,0,0)</v>
      </c>
      <c r="CD44" t="str">
        <f t="shared" si="42"/>
        <v>InitTypeState2('E006',0,0,0,0,0,0,0,0,5,100)</v>
      </c>
      <c r="CE44" t="str">
        <f t="shared" si="43"/>
        <v>InitTypeState3('E006',1,0,0,0,0,0,0,0,0,0)</v>
      </c>
      <c r="CF44" t="str">
        <f t="shared" si="44"/>
        <v/>
      </c>
      <c r="CG44" t="str">
        <f t="shared" si="45"/>
        <v/>
      </c>
      <c r="CH44" t="str">
        <f t="shared" si="46"/>
        <v/>
      </c>
      <c r="CI44" t="str">
        <f t="shared" si="47"/>
        <v/>
      </c>
    </row>
    <row r="45" ht="15.95" customHeight="1" spans="1:87">
      <c r="A45" t="str">
        <f>单位属性!A45</f>
        <v>E007</v>
      </c>
      <c r="B45" t="str">
        <f t="shared" si="19"/>
        <v>'E007'</v>
      </c>
      <c r="C45" t="str">
        <f>单位属性!B45</f>
        <v>武器</v>
      </c>
      <c r="D45">
        <f>ROUND(单位属性!D45,0)</f>
        <v>16000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0</v>
      </c>
      <c r="M45">
        <f>ROUND(单位属性!M45,0)</f>
        <v>0</v>
      </c>
      <c r="N45" t="str">
        <f t="shared" si="34"/>
        <v>InitTypeState1('E007',16000,0,0,0,0,0,0,0,0,0)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5</v>
      </c>
      <c r="X45">
        <f>ROUND(单位属性!W45,0)</f>
        <v>100</v>
      </c>
      <c r="Y45" t="str">
        <f t="shared" si="35"/>
        <v>InitTypeState2('E007',0,0,0,0,0,0,0,0,5,100)</v>
      </c>
      <c r="Z45">
        <f>ROUND(单位属性!X45,0)</f>
        <v>1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36"/>
        <v>InitTypeState3('E007',1,0,0,0,0,0,0,0,0,0)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37"/>
        <v>InitTypeState4('E007',0,0,0,0,0,0,0,0,0,0)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38"/>
        <v>InitTypeState5('E007',0,0,0,0,0,0,0,0,0,0)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39"/>
        <v>InitTypeState6('E007',0,0,0,0,0,0,0,0,0,0)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40"/>
        <v>InitTypeState7('E007',0,0,0,0,0,0,0,0,0,0)</v>
      </c>
      <c r="CC45" t="str">
        <f t="shared" si="41"/>
        <v>InitTypeState1('E007',16000,0,0,0,0,0,0,0,0,0)</v>
      </c>
      <c r="CD45" t="str">
        <f t="shared" si="42"/>
        <v>InitTypeState2('E007',0,0,0,0,0,0,0,0,5,100)</v>
      </c>
      <c r="CE45" t="str">
        <f t="shared" si="43"/>
        <v>InitTypeState3('E007',1,0,0,0,0,0,0,0,0,0)</v>
      </c>
      <c r="CF45" t="str">
        <f t="shared" si="44"/>
        <v/>
      </c>
      <c r="CG45" t="str">
        <f t="shared" si="45"/>
        <v/>
      </c>
      <c r="CH45" t="str">
        <f t="shared" si="46"/>
        <v/>
      </c>
      <c r="CI45" t="str">
        <f t="shared" si="47"/>
        <v/>
      </c>
    </row>
    <row r="46" ht="15.95" customHeight="1" spans="1:87">
      <c r="A46" t="str">
        <f>单位属性!A46</f>
        <v>E008</v>
      </c>
      <c r="B46" t="str">
        <f t="shared" si="19"/>
        <v>'E008'</v>
      </c>
      <c r="C46" t="str">
        <f>单位属性!B46</f>
        <v>武器</v>
      </c>
      <c r="D46">
        <f>ROUND(单位属性!D46,0)</f>
        <v>20000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0</v>
      </c>
      <c r="M46">
        <f>ROUND(单位属性!M46,0)</f>
        <v>0</v>
      </c>
      <c r="N46" t="str">
        <f t="shared" si="34"/>
        <v>InitTypeState1('E008',20000,0,0,0,0,0,0,0,0,0)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5</v>
      </c>
      <c r="X46">
        <f>ROUND(单位属性!W46,0)</f>
        <v>100</v>
      </c>
      <c r="Y46" t="str">
        <f t="shared" si="35"/>
        <v>InitTypeState2('E008',0,0,0,0,0,0,0,0,5,100)</v>
      </c>
      <c r="Z46">
        <f>ROUND(单位属性!X46,0)</f>
        <v>2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36"/>
        <v>InitTypeState3('E008',2,0,0,0,0,0,0,0,0,0)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37"/>
        <v>InitTypeState4('E008',0,0,0,0,0,0,0,0,0,0)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38"/>
        <v>InitTypeState5('E008',0,0,0,0,0,0,0,0,0,0)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39"/>
        <v>InitTypeState6('E008',0,0,0,0,0,0,0,0,0,0)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40"/>
        <v>InitTypeState7('E008',0,0,0,0,0,0,0,0,0,0)</v>
      </c>
      <c r="CC46" t="str">
        <f t="shared" si="41"/>
        <v>InitTypeState1('E008',20000,0,0,0,0,0,0,0,0,0)</v>
      </c>
      <c r="CD46" t="str">
        <f t="shared" si="42"/>
        <v>InitTypeState2('E008',0,0,0,0,0,0,0,0,5,100)</v>
      </c>
      <c r="CE46" t="str">
        <f t="shared" si="43"/>
        <v>InitTypeState3('E008',2,0,0,0,0,0,0,0,0,0)</v>
      </c>
      <c r="CF46" t="str">
        <f t="shared" si="44"/>
        <v/>
      </c>
      <c r="CG46" t="str">
        <f t="shared" si="45"/>
        <v/>
      </c>
      <c r="CH46" t="str">
        <f t="shared" si="46"/>
        <v/>
      </c>
      <c r="CI46" t="str">
        <f t="shared" si="47"/>
        <v/>
      </c>
    </row>
    <row r="47" ht="15.95" customHeight="1" spans="1:87">
      <c r="A47" t="str">
        <f>单位属性!A47</f>
        <v>E009</v>
      </c>
      <c r="B47" t="str">
        <f t="shared" si="19"/>
        <v>'E009'</v>
      </c>
      <c r="C47" t="str">
        <f>单位属性!B47</f>
        <v>武器</v>
      </c>
      <c r="D47">
        <f>ROUND(单位属性!D47,0)</f>
        <v>24000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0</v>
      </c>
      <c r="M47">
        <f>ROUND(单位属性!M47,0)</f>
        <v>0</v>
      </c>
      <c r="N47" t="str">
        <f t="shared" si="34"/>
        <v>InitTypeState1('E009',24000,0,0,0,0,0,0,0,0,0)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5</v>
      </c>
      <c r="X47">
        <f>ROUND(单位属性!W47,0)</f>
        <v>100</v>
      </c>
      <c r="Y47" t="str">
        <f t="shared" si="35"/>
        <v>InitTypeState2('E009',0,0,0,0,0,0,0,0,5,100)</v>
      </c>
      <c r="Z47">
        <f>ROUND(单位属性!X47,0)</f>
        <v>2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36"/>
        <v>InitTypeState3('E009',2,0,0,0,0,0,0,0,0,0)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37"/>
        <v>InitTypeState4('E009',0,0,0,0,0,0,0,0,0,0)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38"/>
        <v>InitTypeState5('E009',0,0,0,0,0,0,0,0,0,0)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39"/>
        <v>InitTypeState6('E009',0,0,0,0,0,0,0,0,0,0)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40"/>
        <v>InitTypeState7('E009',0,0,0,0,0,0,0,0,0,0)</v>
      </c>
      <c r="CC47" t="str">
        <f t="shared" si="41"/>
        <v>InitTypeState1('E009',24000,0,0,0,0,0,0,0,0,0)</v>
      </c>
      <c r="CD47" t="str">
        <f t="shared" si="42"/>
        <v>InitTypeState2('E009',0,0,0,0,0,0,0,0,5,100)</v>
      </c>
      <c r="CE47" t="str">
        <f t="shared" si="43"/>
        <v>InitTypeState3('E009',2,0,0,0,0,0,0,0,0,0)</v>
      </c>
      <c r="CF47" t="str">
        <f t="shared" si="44"/>
        <v/>
      </c>
      <c r="CG47" t="str">
        <f t="shared" si="45"/>
        <v/>
      </c>
      <c r="CH47" t="str">
        <f t="shared" si="46"/>
        <v/>
      </c>
      <c r="CI47" t="str">
        <f t="shared" si="47"/>
        <v/>
      </c>
    </row>
    <row r="48" ht="15.95" customHeight="1" spans="1:87">
      <c r="A48" t="str">
        <f>单位属性!A48</f>
        <v>E010</v>
      </c>
      <c r="B48" t="str">
        <f t="shared" si="19"/>
        <v>'E010'</v>
      </c>
      <c r="C48" t="str">
        <f>单位属性!B48</f>
        <v>武器</v>
      </c>
      <c r="D48">
        <f>ROUND(单位属性!D48,0)</f>
        <v>28000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0</v>
      </c>
      <c r="M48">
        <f>ROUND(单位属性!M48,0)</f>
        <v>0</v>
      </c>
      <c r="N48" t="str">
        <f t="shared" si="34"/>
        <v>InitTypeState1('E010',28000,0,0,0,0,0,0,0,0,0)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5</v>
      </c>
      <c r="X48">
        <f>ROUND(单位属性!W48,0)</f>
        <v>100</v>
      </c>
      <c r="Y48" t="str">
        <f t="shared" si="35"/>
        <v>InitTypeState2('E010',0,0,0,0,0,0,0,0,5,100)</v>
      </c>
      <c r="Z48">
        <f>ROUND(单位属性!X48,0)</f>
        <v>2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36"/>
        <v>InitTypeState3('E010',2,0,0,0,0,0,0,0,0,0)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37"/>
        <v>InitTypeState4('E010',0,0,0,0,0,0,0,0,0,0)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38"/>
        <v>InitTypeState5('E010',0,0,0,0,0,0,0,0,0,0)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39"/>
        <v>InitTypeState6('E010',0,0,0,0,0,0,0,0,0,0)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40"/>
        <v>InitTypeState7('E010',0,0,0,0,0,0,0,0,0,0)</v>
      </c>
      <c r="CC48" t="str">
        <f t="shared" si="41"/>
        <v>InitTypeState1('E010',28000,0,0,0,0,0,0,0,0,0)</v>
      </c>
      <c r="CD48" t="str">
        <f t="shared" si="42"/>
        <v>InitTypeState2('E010',0,0,0,0,0,0,0,0,5,100)</v>
      </c>
      <c r="CE48" t="str">
        <f t="shared" si="43"/>
        <v>InitTypeState3('E010',2,0,0,0,0,0,0,0,0,0)</v>
      </c>
      <c r="CF48" t="str">
        <f t="shared" si="44"/>
        <v/>
      </c>
      <c r="CG48" t="str">
        <f t="shared" si="45"/>
        <v/>
      </c>
      <c r="CH48" t="str">
        <f t="shared" si="46"/>
        <v/>
      </c>
      <c r="CI48" t="str">
        <f t="shared" si="47"/>
        <v/>
      </c>
    </row>
    <row r="49" ht="15.95" customHeight="1" spans="1:87">
      <c r="A49" t="str">
        <f>单位属性!A49</f>
        <v>E011</v>
      </c>
      <c r="B49" t="str">
        <f t="shared" si="19"/>
        <v>'E011'</v>
      </c>
      <c r="C49" t="str">
        <f>单位属性!B49</f>
        <v>武器</v>
      </c>
      <c r="D49">
        <f>ROUND(单位属性!D49,0)</f>
        <v>60000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0</v>
      </c>
      <c r="M49">
        <f>ROUND(单位属性!M49,0)</f>
        <v>0</v>
      </c>
      <c r="N49" t="str">
        <f t="shared" si="34"/>
        <v>InitTypeState1('E011',60000,0,0,0,0,0,0,0,0,0)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200</v>
      </c>
      <c r="Y49" t="str">
        <f t="shared" si="35"/>
        <v>InitTypeState2('E011',0,0,0,0,0,0,0,0,6,200)</v>
      </c>
      <c r="Z49">
        <f>ROUND(单位属性!X49,0)</f>
        <v>3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36"/>
        <v>InitTypeState3('E011',3,0,0,0,0,0,0,0,0,0)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37"/>
        <v>InitTypeState4('E011',0,0,0,0,0,0,0,0,0,0)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38"/>
        <v>InitTypeState5('E011',0,0,0,0,0,0,0,0,0,0)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39"/>
        <v>InitTypeState6('E011',0,0,0,0,0,0,0,0,0,0)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40"/>
        <v>InitTypeState7('E011',0,0,0,0,0,0,0,0,0,0)</v>
      </c>
      <c r="CC49" t="str">
        <f t="shared" si="41"/>
        <v>InitTypeState1('E011',60000,0,0,0,0,0,0,0,0,0)</v>
      </c>
      <c r="CD49" t="str">
        <f t="shared" si="42"/>
        <v>InitTypeState2('E011',0,0,0,0,0,0,0,0,6,200)</v>
      </c>
      <c r="CE49" t="str">
        <f t="shared" si="43"/>
        <v>InitTypeState3('E011',3,0,0,0,0,0,0,0,0,0)</v>
      </c>
      <c r="CF49" t="str">
        <f t="shared" si="44"/>
        <v/>
      </c>
      <c r="CG49" t="str">
        <f t="shared" si="45"/>
        <v/>
      </c>
      <c r="CH49" t="str">
        <f t="shared" si="46"/>
        <v/>
      </c>
      <c r="CI49" t="str">
        <f t="shared" si="47"/>
        <v/>
      </c>
    </row>
    <row r="50" ht="15.95" customHeight="1" spans="1:87">
      <c r="A50" t="str">
        <f>单位属性!A50</f>
        <v>E012</v>
      </c>
      <c r="B50" t="str">
        <f t="shared" si="19"/>
        <v>'E012'</v>
      </c>
      <c r="C50" t="str">
        <f>单位属性!B50</f>
        <v>武器</v>
      </c>
      <c r="D50">
        <f>ROUND(单位属性!D50,0)</f>
        <v>80000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0</v>
      </c>
      <c r="M50">
        <f>ROUND(单位属性!M50,0)</f>
        <v>0</v>
      </c>
      <c r="N50" t="str">
        <f t="shared" si="34"/>
        <v>InitTypeState1('E012',80000,0,0,0,0,0,0,0,0,0)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200</v>
      </c>
      <c r="Y50" t="str">
        <f t="shared" si="35"/>
        <v>InitTypeState2('E012',0,0,0,0,0,0,0,0,6,200)</v>
      </c>
      <c r="Z50">
        <f>ROUND(单位属性!X50,0)</f>
        <v>3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36"/>
        <v>InitTypeState3('E012',3,0,0,0,0,0,0,0,0,0)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37"/>
        <v>InitTypeState4('E012',0,0,0,0,0,0,0,0,0,0)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38"/>
        <v>InitTypeState5('E012',0,0,0,0,0,0,0,0,0,0)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39"/>
        <v>InitTypeState6('E012',0,0,0,0,0,0,0,0,0,0)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40"/>
        <v>InitTypeState7('E012',0,0,0,0,0,0,0,0,0,0)</v>
      </c>
      <c r="CC50" t="str">
        <f t="shared" si="41"/>
        <v>InitTypeState1('E012',80000,0,0,0,0,0,0,0,0,0)</v>
      </c>
      <c r="CD50" t="str">
        <f t="shared" si="42"/>
        <v>InitTypeState2('E012',0,0,0,0,0,0,0,0,6,200)</v>
      </c>
      <c r="CE50" t="str">
        <f t="shared" si="43"/>
        <v>InitTypeState3('E012',3,0,0,0,0,0,0,0,0,0)</v>
      </c>
      <c r="CF50" t="str">
        <f t="shared" si="44"/>
        <v/>
      </c>
      <c r="CG50" t="str">
        <f t="shared" si="45"/>
        <v/>
      </c>
      <c r="CH50" t="str">
        <f t="shared" si="46"/>
        <v/>
      </c>
      <c r="CI50" t="str">
        <f t="shared" si="47"/>
        <v/>
      </c>
    </row>
    <row r="51" ht="15.95" customHeight="1" spans="1:87">
      <c r="A51" t="str">
        <f>单位属性!A51</f>
        <v>E013</v>
      </c>
      <c r="B51" t="str">
        <f t="shared" si="19"/>
        <v>'E013'</v>
      </c>
      <c r="C51" t="str">
        <f>单位属性!B51</f>
        <v>武器</v>
      </c>
      <c r="D51">
        <f>ROUND(单位属性!D51,0)</f>
        <v>100000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0</v>
      </c>
      <c r="M51">
        <f>ROUND(单位属性!M51,0)</f>
        <v>0</v>
      </c>
      <c r="N51" t="str">
        <f t="shared" si="34"/>
        <v>InitTypeState1('E013',100000,0,0,0,0,0,0,0,0,0)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200</v>
      </c>
      <c r="Y51" t="str">
        <f t="shared" si="35"/>
        <v>InitTypeState2('E013',0,0,0,0,0,0,0,0,6,200)</v>
      </c>
      <c r="Z51">
        <f>ROUND(单位属性!X51,0)</f>
        <v>3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36"/>
        <v>InitTypeState3('E013',3,0,0,0,0,0,0,0,0,0)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37"/>
        <v>InitTypeState4('E013',0,0,0,0,0,0,0,0,0,0)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38"/>
        <v>InitTypeState5('E013',0,0,0,0,0,0,0,0,0,0)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39"/>
        <v>InitTypeState6('E013',0,0,0,0,0,0,0,0,0,0)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40"/>
        <v>InitTypeState7('E013',0,0,0,0,0,0,0,0,0,0)</v>
      </c>
      <c r="CC51" t="str">
        <f t="shared" si="41"/>
        <v>InitTypeState1('E013',100000,0,0,0,0,0,0,0,0,0)</v>
      </c>
      <c r="CD51" t="str">
        <f t="shared" si="42"/>
        <v>InitTypeState2('E013',0,0,0,0,0,0,0,0,6,200)</v>
      </c>
      <c r="CE51" t="str">
        <f t="shared" si="43"/>
        <v>InitTypeState3('E013',3,0,0,0,0,0,0,0,0,0)</v>
      </c>
      <c r="CF51" t="str">
        <f t="shared" si="44"/>
        <v/>
      </c>
      <c r="CG51" t="str">
        <f t="shared" si="45"/>
        <v/>
      </c>
      <c r="CH51" t="str">
        <f t="shared" si="46"/>
        <v/>
      </c>
      <c r="CI51" t="str">
        <f t="shared" si="47"/>
        <v/>
      </c>
    </row>
    <row r="52" ht="15.95" customHeight="1" spans="1:87">
      <c r="A52" t="str">
        <f>单位属性!A52</f>
        <v>E014</v>
      </c>
      <c r="B52" t="str">
        <f t="shared" si="19"/>
        <v>'E014'</v>
      </c>
      <c r="C52" t="str">
        <f>单位属性!B52</f>
        <v>武器</v>
      </c>
      <c r="D52">
        <f>ROUND(单位属性!D52,0)</f>
        <v>120000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0</v>
      </c>
      <c r="M52">
        <f>ROUND(单位属性!M52,0)</f>
        <v>0</v>
      </c>
      <c r="N52" t="str">
        <f t="shared" si="34"/>
        <v>InitTypeState1('E014',120000,0,0,0,0,0,0,0,0,0)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200</v>
      </c>
      <c r="Y52" t="str">
        <f t="shared" si="35"/>
        <v>InitTypeState2('E014',0,0,0,0,0,0,0,0,6,200)</v>
      </c>
      <c r="Z52">
        <f>ROUND(单位属性!X52,0)</f>
        <v>3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36"/>
        <v>InitTypeState3('E014',3,0,0,0,0,0,0,0,0,0)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37"/>
        <v>InitTypeState4('E014',0,0,0,0,0,0,0,0,0,0)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38"/>
        <v>InitTypeState5('E014',0,0,0,0,0,0,0,0,0,0)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39"/>
        <v>InitTypeState6('E014',0,0,0,0,0,0,0,0,0,0)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40"/>
        <v>InitTypeState7('E014',0,0,0,0,0,0,0,0,0,0)</v>
      </c>
      <c r="CC52" t="str">
        <f t="shared" si="41"/>
        <v>InitTypeState1('E014',120000,0,0,0,0,0,0,0,0,0)</v>
      </c>
      <c r="CD52" t="str">
        <f t="shared" si="42"/>
        <v>InitTypeState2('E014',0,0,0,0,0,0,0,0,6,200)</v>
      </c>
      <c r="CE52" t="str">
        <f t="shared" si="43"/>
        <v>InitTypeState3('E014',3,0,0,0,0,0,0,0,0,0)</v>
      </c>
      <c r="CF52" t="str">
        <f t="shared" si="44"/>
        <v/>
      </c>
      <c r="CG52" t="str">
        <f t="shared" si="45"/>
        <v/>
      </c>
      <c r="CH52" t="str">
        <f t="shared" si="46"/>
        <v/>
      </c>
      <c r="CI52" t="str">
        <f t="shared" si="47"/>
        <v/>
      </c>
    </row>
    <row r="53" ht="15.95" customHeight="1" spans="1:87">
      <c r="A53" t="str">
        <f>单位属性!A53</f>
        <v>E015</v>
      </c>
      <c r="B53" t="str">
        <f t="shared" si="19"/>
        <v>'E015'</v>
      </c>
      <c r="C53" t="str">
        <f>单位属性!B53</f>
        <v>武器</v>
      </c>
      <c r="D53">
        <f>ROUND(单位属性!D53,0)</f>
        <v>140000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0</v>
      </c>
      <c r="M53">
        <f>ROUND(单位属性!M53,0)</f>
        <v>0</v>
      </c>
      <c r="N53" t="str">
        <f t="shared" si="34"/>
        <v>InitTypeState1('E015',140000,0,0,0,0,0,0,0,0,0)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6</v>
      </c>
      <c r="X53">
        <f>ROUND(单位属性!W53,0)</f>
        <v>200</v>
      </c>
      <c r="Y53" t="str">
        <f t="shared" si="35"/>
        <v>InitTypeState2('E015',0,0,0,0,0,0,0,0,6,200)</v>
      </c>
      <c r="Z53">
        <f>ROUND(单位属性!X53,0)</f>
        <v>3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36"/>
        <v>InitTypeState3('E015',3,0,0,0,0,0,0,0,0,0)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37"/>
        <v>InitTypeState4('E015',0,0,0,0,0,0,0,0,0,0)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38"/>
        <v>InitTypeState5('E015',0,0,0,0,0,0,0,0,0,0)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39"/>
        <v>InitTypeState6('E015',0,0,0,0,0,0,0,0,0,0)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40"/>
        <v>InitTypeState7('E015',0,0,0,0,0,0,0,0,0,0)</v>
      </c>
      <c r="CC53" t="str">
        <f t="shared" si="41"/>
        <v>InitTypeState1('E015',140000,0,0,0,0,0,0,0,0,0)</v>
      </c>
      <c r="CD53" t="str">
        <f t="shared" si="42"/>
        <v>InitTypeState2('E015',0,0,0,0,0,0,0,0,6,200)</v>
      </c>
      <c r="CE53" t="str">
        <f t="shared" si="43"/>
        <v>InitTypeState3('E015',3,0,0,0,0,0,0,0,0,0)</v>
      </c>
      <c r="CF53" t="str">
        <f t="shared" si="44"/>
        <v/>
      </c>
      <c r="CG53" t="str">
        <f t="shared" si="45"/>
        <v/>
      </c>
      <c r="CH53" t="str">
        <f t="shared" si="46"/>
        <v/>
      </c>
      <c r="CI53" t="str">
        <f t="shared" si="47"/>
        <v/>
      </c>
    </row>
    <row r="54" ht="15.95" customHeight="1" spans="1:87">
      <c r="A54" t="str">
        <f>单位属性!A54</f>
        <v>E016</v>
      </c>
      <c r="B54" t="str">
        <f t="shared" si="19"/>
        <v>'E016'</v>
      </c>
      <c r="C54" t="str">
        <f>单位属性!B54</f>
        <v>武器</v>
      </c>
      <c r="D54">
        <f>ROUND(单位属性!D54,0)</f>
        <v>300000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0</v>
      </c>
      <c r="M54">
        <f>ROUND(单位属性!M54,0)</f>
        <v>0</v>
      </c>
      <c r="N54" t="str">
        <f t="shared" si="34"/>
        <v>InitTypeState1('E016',300000,0,0,0,0,0,0,0,0,0)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7</v>
      </c>
      <c r="X54">
        <f>ROUND(单位属性!W54,0)</f>
        <v>300</v>
      </c>
      <c r="Y54" t="str">
        <f t="shared" si="35"/>
        <v>InitTypeState2('E016',0,0,0,0,0,0,0,0,7,300)</v>
      </c>
      <c r="Z54">
        <f>ROUND(单位属性!X54,0)</f>
        <v>4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36"/>
        <v>InitTypeState3('E016',4,0,0,0,0,0,0,0,0,0)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37"/>
        <v>InitTypeState4('E016',0,0,0,0,0,0,0,0,0,0)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38"/>
        <v>InitTypeState5('E016',0,0,0,0,0,0,0,0,0,0)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39"/>
        <v>InitTypeState6('E016',0,0,0,0,0,0,0,0,0,0)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40"/>
        <v>InitTypeState7('E016',0,0,0,0,0,0,0,0,0,0)</v>
      </c>
      <c r="CC54" t="str">
        <f t="shared" si="41"/>
        <v>InitTypeState1('E016',300000,0,0,0,0,0,0,0,0,0)</v>
      </c>
      <c r="CD54" t="str">
        <f t="shared" si="42"/>
        <v>InitTypeState2('E016',0,0,0,0,0,0,0,0,7,300)</v>
      </c>
      <c r="CE54" t="str">
        <f t="shared" si="43"/>
        <v>InitTypeState3('E016',4,0,0,0,0,0,0,0,0,0)</v>
      </c>
      <c r="CF54" t="str">
        <f t="shared" si="44"/>
        <v/>
      </c>
      <c r="CG54" t="str">
        <f t="shared" si="45"/>
        <v/>
      </c>
      <c r="CH54" t="str">
        <f t="shared" si="46"/>
        <v/>
      </c>
      <c r="CI54" t="str">
        <f t="shared" si="47"/>
        <v/>
      </c>
    </row>
    <row r="55" ht="15.95" customHeight="1" spans="1:87">
      <c r="A55" t="str">
        <f>单位属性!A55</f>
        <v>E017</v>
      </c>
      <c r="B55" t="str">
        <f t="shared" si="19"/>
        <v>'E017'</v>
      </c>
      <c r="C55" t="str">
        <f>单位属性!B55</f>
        <v>武器</v>
      </c>
      <c r="D55">
        <f>ROUND(单位属性!D55,0)</f>
        <v>350000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0</v>
      </c>
      <c r="M55">
        <f>ROUND(单位属性!M55,0)</f>
        <v>0</v>
      </c>
      <c r="N55" t="str">
        <f t="shared" si="34"/>
        <v>InitTypeState1('E017',350000,0,0,0,0,0,0,0,0,0)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7</v>
      </c>
      <c r="X55">
        <f>ROUND(单位属性!W55,0)</f>
        <v>300</v>
      </c>
      <c r="Y55" t="str">
        <f t="shared" si="35"/>
        <v>InitTypeState2('E017',0,0,0,0,0,0,0,0,7,300)</v>
      </c>
      <c r="Z55">
        <f>ROUND(单位属性!X55,0)</f>
        <v>4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36"/>
        <v>InitTypeState3('E017',4,0,0,0,0,0,0,0,0,0)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37"/>
        <v>InitTypeState4('E017',0,0,0,0,0,0,0,0,0,0)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38"/>
        <v>InitTypeState5('E017',0,0,0,0,0,0,0,0,0,0)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39"/>
        <v>InitTypeState6('E017',0,0,0,0,0,0,0,0,0,0)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40"/>
        <v>InitTypeState7('E017',0,0,0,0,0,0,0,0,0,0)</v>
      </c>
      <c r="CC55" t="str">
        <f t="shared" si="41"/>
        <v>InitTypeState1('E017',350000,0,0,0,0,0,0,0,0,0)</v>
      </c>
      <c r="CD55" t="str">
        <f t="shared" si="42"/>
        <v>InitTypeState2('E017',0,0,0,0,0,0,0,0,7,300)</v>
      </c>
      <c r="CE55" t="str">
        <f t="shared" si="43"/>
        <v>InitTypeState3('E017',4,0,0,0,0,0,0,0,0,0)</v>
      </c>
      <c r="CF55" t="str">
        <f t="shared" si="44"/>
        <v/>
      </c>
      <c r="CG55" t="str">
        <f t="shared" si="45"/>
        <v/>
      </c>
      <c r="CH55" t="str">
        <f t="shared" si="46"/>
        <v/>
      </c>
      <c r="CI55" t="str">
        <f t="shared" si="47"/>
        <v/>
      </c>
    </row>
    <row r="56" ht="15.95" customHeight="1" spans="1:87">
      <c r="A56" t="str">
        <f>单位属性!A56</f>
        <v>E018</v>
      </c>
      <c r="B56" t="str">
        <f t="shared" si="19"/>
        <v>'E018'</v>
      </c>
      <c r="C56" t="str">
        <f>单位属性!B56</f>
        <v>武器</v>
      </c>
      <c r="D56">
        <f>ROUND(单位属性!D56,0)</f>
        <v>400000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0</v>
      </c>
      <c r="M56">
        <f>ROUND(单位属性!M56,0)</f>
        <v>0</v>
      </c>
      <c r="N56" t="str">
        <f t="shared" si="34"/>
        <v>InitTypeState1('E018',400000,0,0,0,0,0,0,0,0,0)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7</v>
      </c>
      <c r="X56">
        <f>ROUND(单位属性!W56,0)</f>
        <v>300</v>
      </c>
      <c r="Y56" t="str">
        <f t="shared" si="35"/>
        <v>InitTypeState2('E018',0,0,0,0,0,0,0,0,7,300)</v>
      </c>
      <c r="Z56">
        <f>ROUND(单位属性!X56,0)</f>
        <v>4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36"/>
        <v>InitTypeState3('E018',4,0,0,0,0,0,0,0,0,0)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37"/>
        <v>InitTypeState4('E018',0,0,0,0,0,0,0,0,0,0)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38"/>
        <v>InitTypeState5('E018',0,0,0,0,0,0,0,0,0,0)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39"/>
        <v>InitTypeState6('E018',0,0,0,0,0,0,0,0,0,0)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40"/>
        <v>InitTypeState7('E018',0,0,0,0,0,0,0,0,0,0)</v>
      </c>
      <c r="CC56" t="str">
        <f t="shared" si="41"/>
        <v>InitTypeState1('E018',400000,0,0,0,0,0,0,0,0,0)</v>
      </c>
      <c r="CD56" t="str">
        <f t="shared" si="42"/>
        <v>InitTypeState2('E018',0,0,0,0,0,0,0,0,7,300)</v>
      </c>
      <c r="CE56" t="str">
        <f t="shared" si="43"/>
        <v>InitTypeState3('E018',4,0,0,0,0,0,0,0,0,0)</v>
      </c>
      <c r="CF56" t="str">
        <f t="shared" si="44"/>
        <v/>
      </c>
      <c r="CG56" t="str">
        <f t="shared" si="45"/>
        <v/>
      </c>
      <c r="CH56" t="str">
        <f t="shared" si="46"/>
        <v/>
      </c>
      <c r="CI56" t="str">
        <f t="shared" si="47"/>
        <v/>
      </c>
    </row>
    <row r="57" ht="15.95" customHeight="1" spans="1:87">
      <c r="A57" t="str">
        <f>单位属性!A57</f>
        <v>E019</v>
      </c>
      <c r="B57" t="str">
        <f t="shared" si="19"/>
        <v>'E019'</v>
      </c>
      <c r="C57" t="str">
        <f>单位属性!B57</f>
        <v>武器</v>
      </c>
      <c r="D57">
        <f>ROUND(单位属性!D57,0)</f>
        <v>450000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0</v>
      </c>
      <c r="M57">
        <f>ROUND(单位属性!M57,0)</f>
        <v>0</v>
      </c>
      <c r="N57" t="str">
        <f t="shared" si="34"/>
        <v>InitTypeState1('E019',450000,0,0,0,0,0,0,0,0,0)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7</v>
      </c>
      <c r="X57">
        <f>ROUND(单位属性!W57,0)</f>
        <v>300</v>
      </c>
      <c r="Y57" t="str">
        <f t="shared" si="35"/>
        <v>InitTypeState2('E019',0,0,0,0,0,0,0,0,7,300)</v>
      </c>
      <c r="Z57">
        <f>ROUND(单位属性!X57,0)</f>
        <v>4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36"/>
        <v>InitTypeState3('E019',4,0,0,0,0,0,0,0,0,0)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37"/>
        <v>InitTypeState4('E019',0,0,0,0,0,0,0,0,0,0)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38"/>
        <v>InitTypeState5('E019',0,0,0,0,0,0,0,0,0,0)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39"/>
        <v>InitTypeState6('E019',0,0,0,0,0,0,0,0,0,0)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40"/>
        <v>InitTypeState7('E019',0,0,0,0,0,0,0,0,0,0)</v>
      </c>
      <c r="CC57" t="str">
        <f t="shared" si="41"/>
        <v>InitTypeState1('E019',450000,0,0,0,0,0,0,0,0,0)</v>
      </c>
      <c r="CD57" t="str">
        <f t="shared" si="42"/>
        <v>InitTypeState2('E019',0,0,0,0,0,0,0,0,7,300)</v>
      </c>
      <c r="CE57" t="str">
        <f t="shared" si="43"/>
        <v>InitTypeState3('E019',4,0,0,0,0,0,0,0,0,0)</v>
      </c>
      <c r="CF57" t="str">
        <f t="shared" si="44"/>
        <v/>
      </c>
      <c r="CG57" t="str">
        <f t="shared" si="45"/>
        <v/>
      </c>
      <c r="CH57" t="str">
        <f t="shared" si="46"/>
        <v/>
      </c>
      <c r="CI57" t="str">
        <f t="shared" si="47"/>
        <v/>
      </c>
    </row>
    <row r="58" ht="15.95" customHeight="1" spans="1:87">
      <c r="A58" t="str">
        <f>单位属性!A58</f>
        <v>E020</v>
      </c>
      <c r="B58" t="str">
        <f t="shared" si="19"/>
        <v>'E020'</v>
      </c>
      <c r="C58" t="str">
        <f>单位属性!B58</f>
        <v>武器</v>
      </c>
      <c r="D58">
        <f>ROUND(单位属性!D58,0)</f>
        <v>550000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0</v>
      </c>
      <c r="M58">
        <f>ROUND(单位属性!M58,0)</f>
        <v>0</v>
      </c>
      <c r="N58" t="str">
        <f t="shared" si="34"/>
        <v>InitTypeState1('E020',550000,0,0,0,0,0,0,0,0,0)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7</v>
      </c>
      <c r="X58">
        <f>ROUND(单位属性!W58,0)</f>
        <v>300</v>
      </c>
      <c r="Y58" t="str">
        <f t="shared" si="35"/>
        <v>InitTypeState2('E020',0,0,0,0,0,0,0,0,7,300)</v>
      </c>
      <c r="Z58">
        <f>ROUND(单位属性!X58,0)</f>
        <v>4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36"/>
        <v>InitTypeState3('E020',4,0,0,0,0,0,0,0,0,0)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37"/>
        <v>InitTypeState4('E020',0,0,0,0,0,0,0,0,0,0)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38"/>
        <v>InitTypeState5('E020',0,0,0,0,0,0,0,0,0,0)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39"/>
        <v>InitTypeState6('E020',0,0,0,0,0,0,0,0,0,0)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40"/>
        <v>InitTypeState7('E020',0,0,0,0,0,0,0,0,0,0)</v>
      </c>
      <c r="CC58" t="str">
        <f t="shared" si="41"/>
        <v>InitTypeState1('E020',550000,0,0,0,0,0,0,0,0,0)</v>
      </c>
      <c r="CD58" t="str">
        <f t="shared" si="42"/>
        <v>InitTypeState2('E020',0,0,0,0,0,0,0,0,7,300)</v>
      </c>
      <c r="CE58" t="str">
        <f t="shared" si="43"/>
        <v>InitTypeState3('E020',4,0,0,0,0,0,0,0,0,0)</v>
      </c>
      <c r="CF58" t="str">
        <f t="shared" si="44"/>
        <v/>
      </c>
      <c r="CG58" t="str">
        <f t="shared" si="45"/>
        <v/>
      </c>
      <c r="CH58" t="str">
        <f t="shared" si="46"/>
        <v/>
      </c>
      <c r="CI58" t="str">
        <f t="shared" si="47"/>
        <v/>
      </c>
    </row>
    <row r="59" ht="15.95" customHeight="1" spans="1:87">
      <c r="A59" t="str">
        <f>单位属性!A59</f>
        <v>E021</v>
      </c>
      <c r="B59" t="str">
        <f t="shared" si="19"/>
        <v>'E021'</v>
      </c>
      <c r="C59" t="str">
        <f>单位属性!B59</f>
        <v>武器</v>
      </c>
      <c r="D59">
        <f>ROUND(单位属性!D59,0)</f>
        <v>800000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0</v>
      </c>
      <c r="M59">
        <f>ROUND(单位属性!M59,0)</f>
        <v>0</v>
      </c>
      <c r="N59" t="str">
        <f t="shared" si="34"/>
        <v>InitTypeState1('E021',800000,0,0,0,0,0,0,0,0,0)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8</v>
      </c>
      <c r="X59">
        <f>ROUND(单位属性!W59,0)</f>
        <v>400</v>
      </c>
      <c r="Y59" t="str">
        <f t="shared" si="35"/>
        <v>InitTypeState2('E021',0,0,0,0,0,0,0,0,8,400)</v>
      </c>
      <c r="Z59">
        <f>ROUND(单位属性!X59,0)</f>
        <v>5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36"/>
        <v>InitTypeState3('E021',5,0,0,0,0,0,0,0,0,0)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37"/>
        <v>InitTypeState4('E021',0,0,0,0,0,0,0,0,0,0)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38"/>
        <v>InitTypeState5('E021',0,0,0,0,0,0,0,0,0,0)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39"/>
        <v>InitTypeState6('E021',0,0,0,0,0,0,0,0,0,0)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40"/>
        <v>InitTypeState7('E021',0,0,0,0,0,0,0,0,0,0)</v>
      </c>
      <c r="CC59" t="str">
        <f t="shared" si="41"/>
        <v>InitTypeState1('E021',800000,0,0,0,0,0,0,0,0,0)</v>
      </c>
      <c r="CD59" t="str">
        <f t="shared" si="42"/>
        <v>InitTypeState2('E021',0,0,0,0,0,0,0,0,8,400)</v>
      </c>
      <c r="CE59" t="str">
        <f t="shared" si="43"/>
        <v>InitTypeState3('E021',5,0,0,0,0,0,0,0,0,0)</v>
      </c>
      <c r="CF59" t="str">
        <f t="shared" si="44"/>
        <v/>
      </c>
      <c r="CG59" t="str">
        <f t="shared" si="45"/>
        <v/>
      </c>
      <c r="CH59" t="str">
        <f t="shared" si="46"/>
        <v/>
      </c>
      <c r="CI59" t="str">
        <f t="shared" si="47"/>
        <v/>
      </c>
    </row>
    <row r="60" ht="15.95" customHeight="1" spans="1:87">
      <c r="A60" t="str">
        <f>单位属性!A60</f>
        <v>E022</v>
      </c>
      <c r="B60" t="str">
        <f t="shared" si="19"/>
        <v>'E022'</v>
      </c>
      <c r="C60" t="str">
        <f>单位属性!B60</f>
        <v>武器</v>
      </c>
      <c r="D60">
        <f>ROUND(单位属性!D60,0)</f>
        <v>1000000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0</v>
      </c>
      <c r="M60">
        <f>ROUND(单位属性!M60,0)</f>
        <v>0</v>
      </c>
      <c r="N60" t="str">
        <f t="shared" si="34"/>
        <v>InitTypeState1('E022',1000000,0,0,0,0,0,0,0,0,0)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8</v>
      </c>
      <c r="X60">
        <f>ROUND(单位属性!W60,0)</f>
        <v>400</v>
      </c>
      <c r="Y60" t="str">
        <f t="shared" si="35"/>
        <v>InitTypeState2('E022',0,0,0,0,0,0,0,0,8,400)</v>
      </c>
      <c r="Z60">
        <f>ROUND(单位属性!X60,0)</f>
        <v>5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36"/>
        <v>InitTypeState3('E022',5,0,0,0,0,0,0,0,0,0)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37"/>
        <v>InitTypeState4('E022',0,0,0,0,0,0,0,0,0,0)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38"/>
        <v>InitTypeState5('E022',0,0,0,0,0,0,0,0,0,0)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39"/>
        <v>InitTypeState6('E022',0,0,0,0,0,0,0,0,0,0)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40"/>
        <v>InitTypeState7('E022',0,0,0,0,0,0,0,0,0,0)</v>
      </c>
      <c r="CC60" t="str">
        <f t="shared" si="41"/>
        <v>InitTypeState1('E022',1000000,0,0,0,0,0,0,0,0,0)</v>
      </c>
      <c r="CD60" t="str">
        <f t="shared" si="42"/>
        <v>InitTypeState2('E022',0,0,0,0,0,0,0,0,8,400)</v>
      </c>
      <c r="CE60" t="str">
        <f t="shared" si="43"/>
        <v>InitTypeState3('E022',5,0,0,0,0,0,0,0,0,0)</v>
      </c>
      <c r="CF60" t="str">
        <f t="shared" si="44"/>
        <v/>
      </c>
      <c r="CG60" t="str">
        <f t="shared" si="45"/>
        <v/>
      </c>
      <c r="CH60" t="str">
        <f t="shared" si="46"/>
        <v/>
      </c>
      <c r="CI60" t="str">
        <f t="shared" si="47"/>
        <v/>
      </c>
    </row>
    <row r="61" ht="15.95" customHeight="1" spans="1:87">
      <c r="A61" t="str">
        <f>单位属性!A61</f>
        <v>E023</v>
      </c>
      <c r="B61" t="str">
        <f t="shared" si="19"/>
        <v>'E023'</v>
      </c>
      <c r="C61" t="str">
        <f>单位属性!B61</f>
        <v>武器</v>
      </c>
      <c r="D61">
        <f>ROUND(单位属性!D61,0)</f>
        <v>1200000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0</v>
      </c>
      <c r="M61">
        <f>ROUND(单位属性!M61,0)</f>
        <v>0</v>
      </c>
      <c r="N61" t="str">
        <f t="shared" si="34"/>
        <v>InitTypeState1('E023',1200000,0,0,0,0,0,0,0,0,0)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8</v>
      </c>
      <c r="X61">
        <f>ROUND(单位属性!W61,0)</f>
        <v>400</v>
      </c>
      <c r="Y61" t="str">
        <f t="shared" si="35"/>
        <v>InitTypeState2('E023',0,0,0,0,0,0,0,0,8,400)</v>
      </c>
      <c r="Z61">
        <f>ROUND(单位属性!X61,0)</f>
        <v>5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36"/>
        <v>InitTypeState3('E023',5,0,0,0,0,0,0,0,0,0)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37"/>
        <v>InitTypeState4('E023',0,0,0,0,0,0,0,0,0,0)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38"/>
        <v>InitTypeState5('E023',0,0,0,0,0,0,0,0,0,0)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39"/>
        <v>InitTypeState6('E023',0,0,0,0,0,0,0,0,0,0)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40"/>
        <v>InitTypeState7('E023',0,0,0,0,0,0,0,0,0,0)</v>
      </c>
      <c r="CC61" t="str">
        <f t="shared" si="41"/>
        <v>InitTypeState1('E023',1200000,0,0,0,0,0,0,0,0,0)</v>
      </c>
      <c r="CD61" t="str">
        <f t="shared" si="42"/>
        <v>InitTypeState2('E023',0,0,0,0,0,0,0,0,8,400)</v>
      </c>
      <c r="CE61" t="str">
        <f t="shared" si="43"/>
        <v>InitTypeState3('E023',5,0,0,0,0,0,0,0,0,0)</v>
      </c>
      <c r="CF61" t="str">
        <f t="shared" si="44"/>
        <v/>
      </c>
      <c r="CG61" t="str">
        <f t="shared" si="45"/>
        <v/>
      </c>
      <c r="CH61" t="str">
        <f t="shared" si="46"/>
        <v/>
      </c>
      <c r="CI61" t="str">
        <f t="shared" si="47"/>
        <v/>
      </c>
    </row>
    <row r="62" ht="15.95" customHeight="1" spans="1:87">
      <c r="A62" t="str">
        <f>单位属性!A62</f>
        <v>E024</v>
      </c>
      <c r="B62" t="str">
        <f t="shared" si="19"/>
        <v>'E024'</v>
      </c>
      <c r="C62" t="str">
        <f>单位属性!B62</f>
        <v>武器</v>
      </c>
      <c r="D62">
        <f>ROUND(单位属性!D62,0)</f>
        <v>1400000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0</v>
      </c>
      <c r="M62">
        <f>ROUND(单位属性!M62,0)</f>
        <v>0</v>
      </c>
      <c r="N62" t="str">
        <f t="shared" si="34"/>
        <v>InitTypeState1('E024',1400000,0,0,0,0,0,0,0,0,0)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8</v>
      </c>
      <c r="X62">
        <f>ROUND(单位属性!W62,0)</f>
        <v>400</v>
      </c>
      <c r="Y62" t="str">
        <f t="shared" si="35"/>
        <v>InitTypeState2('E024',0,0,0,0,0,0,0,0,8,400)</v>
      </c>
      <c r="Z62">
        <f>ROUND(单位属性!X62,0)</f>
        <v>5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36"/>
        <v>InitTypeState3('E024',5,0,0,0,0,0,0,0,0,0)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37"/>
        <v>InitTypeState4('E024',0,0,0,0,0,0,0,0,0,0)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38"/>
        <v>InitTypeState5('E024',0,0,0,0,0,0,0,0,0,0)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39"/>
        <v>InitTypeState6('E024',0,0,0,0,0,0,0,0,0,0)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40"/>
        <v>InitTypeState7('E024',0,0,0,0,0,0,0,0,0,0)</v>
      </c>
      <c r="CC62" t="str">
        <f t="shared" si="41"/>
        <v>InitTypeState1('E024',1400000,0,0,0,0,0,0,0,0,0)</v>
      </c>
      <c r="CD62" t="str">
        <f t="shared" si="42"/>
        <v>InitTypeState2('E024',0,0,0,0,0,0,0,0,8,400)</v>
      </c>
      <c r="CE62" t="str">
        <f t="shared" si="43"/>
        <v>InitTypeState3('E024',5,0,0,0,0,0,0,0,0,0)</v>
      </c>
      <c r="CF62" t="str">
        <f t="shared" si="44"/>
        <v/>
      </c>
      <c r="CG62" t="str">
        <f t="shared" si="45"/>
        <v/>
      </c>
      <c r="CH62" t="str">
        <f t="shared" si="46"/>
        <v/>
      </c>
      <c r="CI62" t="str">
        <f t="shared" si="47"/>
        <v/>
      </c>
    </row>
    <row r="63" ht="15.95" customHeight="1" spans="1:87">
      <c r="A63" t="str">
        <f>单位属性!A63</f>
        <v>E025</v>
      </c>
      <c r="B63" t="str">
        <f t="shared" si="19"/>
        <v>'E025'</v>
      </c>
      <c r="C63" t="str">
        <f>单位属性!B63</f>
        <v>武器</v>
      </c>
      <c r="D63">
        <f>ROUND(单位属性!D63,0)</f>
        <v>1600000</v>
      </c>
      <c r="E63">
        <f>ROUND(单位属性!E63,0)</f>
        <v>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34"/>
        <v>InitTypeState1('E025',1600000,0,0,0,0,0,0,0,0,0)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8</v>
      </c>
      <c r="X63">
        <f>ROUND(单位属性!W63,0)</f>
        <v>400</v>
      </c>
      <c r="Y63" t="str">
        <f t="shared" si="35"/>
        <v>InitTypeState2('E025',0,0,0,0,0,0,0,0,8,400)</v>
      </c>
      <c r="Z63">
        <f>ROUND(单位属性!X63,0)</f>
        <v>5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36"/>
        <v>InitTypeState3('E025',5,0,0,0,0,0,0,0,0,0)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37"/>
        <v>InitTypeState4('E025',0,0,0,0,0,0,0,0,0,0)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38"/>
        <v>InitTypeState5('E025',0,0,0,0,0,0,0,0,0,0)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39"/>
        <v>InitTypeState6('E025',0,0,0,0,0,0,0,0,0,0)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40"/>
        <v>InitTypeState7('E025',0,0,0,0,0,0,0,0,0,0)</v>
      </c>
      <c r="CC63" t="str">
        <f t="shared" si="41"/>
        <v>InitTypeState1('E025',1600000,0,0,0,0,0,0,0,0,0)</v>
      </c>
      <c r="CD63" t="str">
        <f t="shared" si="42"/>
        <v>InitTypeState2('E025',0,0,0,0,0,0,0,0,8,400)</v>
      </c>
      <c r="CE63" t="str">
        <f t="shared" si="43"/>
        <v>InitTypeState3('E025',5,0,0,0,0,0,0,0,0,0)</v>
      </c>
      <c r="CF63" t="str">
        <f t="shared" si="44"/>
        <v/>
      </c>
      <c r="CG63" t="str">
        <f t="shared" si="45"/>
        <v/>
      </c>
      <c r="CH63" t="str">
        <f t="shared" si="46"/>
        <v/>
      </c>
      <c r="CI63" t="str">
        <f t="shared" si="47"/>
        <v/>
      </c>
    </row>
    <row r="64" ht="15.95" customHeight="1" spans="1:87">
      <c r="A64" t="str">
        <f>单位属性!A64</f>
        <v>E101</v>
      </c>
      <c r="B64" t="str">
        <f t="shared" si="19"/>
        <v>'E101'</v>
      </c>
      <c r="C64" t="str">
        <f>单位属性!B64</f>
        <v>项链</v>
      </c>
      <c r="D64">
        <f>ROUND(单位属性!D64,0)</f>
        <v>270</v>
      </c>
      <c r="E64">
        <f>ROUND(单位属性!E64,0)</f>
        <v>0</v>
      </c>
      <c r="F64">
        <f>ROUND(单位属性!F64,0)</f>
        <v>0</v>
      </c>
      <c r="G64">
        <f>ROUND(单位属性!G64,0)</f>
        <v>0</v>
      </c>
      <c r="H64">
        <f>ROUND(单位属性!H64,0)</f>
        <v>900</v>
      </c>
      <c r="I64">
        <f>ROUND(单位属性!I64,0)</f>
        <v>0</v>
      </c>
      <c r="J64">
        <f>ROUND(单位属性!J64,0)</f>
        <v>18</v>
      </c>
      <c r="K64">
        <f>ROUND(单位属性!K64,0)</f>
        <v>0</v>
      </c>
      <c r="L64">
        <f>ROUND(单位属性!L64,0)</f>
        <v>30</v>
      </c>
      <c r="M64">
        <f>ROUND(单位属性!M64,0)</f>
        <v>3</v>
      </c>
      <c r="N64" t="str">
        <f t="shared" si="34"/>
        <v>InitTypeState1('E101',270,0,0,0,900,0,18,0,30,3)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35"/>
        <v>InitTypeState2('E101',0,0,0,0,0,0,0,0,0,0)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36"/>
        <v>InitTypeState3('E101',0,0,0,0,0,0,0,0,0,0)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37"/>
        <v>InitTypeState4('E101',0,0,0,0,0,0,0,0,0,0)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1</v>
      </c>
      <c r="BD64">
        <f>单位属性!AZ64</f>
        <v>0</v>
      </c>
      <c r="BE64">
        <f>单位属性!BA64</f>
        <v>0</v>
      </c>
      <c r="BF64" t="str">
        <f t="shared" si="38"/>
        <v>InitTypeState5('E101',0,0,0,0,0,0,0,1,0,0)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39"/>
        <v>InitTypeState6('E101',0,0,0,0,0,0,0,0,0,0)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40"/>
        <v>InitTypeState7('E101',0,0,0,0,0,0,0,0,0,0)</v>
      </c>
      <c r="CC64" t="str">
        <f t="shared" si="41"/>
        <v>InitTypeState1('E101',270,0,0,0,900,0,18,0,30,3)</v>
      </c>
      <c r="CD64" t="str">
        <f t="shared" si="42"/>
        <v/>
      </c>
      <c r="CE64" t="str">
        <f t="shared" si="43"/>
        <v/>
      </c>
      <c r="CF64" t="str">
        <f t="shared" si="44"/>
        <v/>
      </c>
      <c r="CG64" t="str">
        <f t="shared" si="45"/>
        <v>InitTypeState5('E101',0,0,0,0,0,0,0,1,0,0)</v>
      </c>
      <c r="CH64" t="str">
        <f t="shared" si="46"/>
        <v/>
      </c>
      <c r="CI64" t="str">
        <f t="shared" si="47"/>
        <v/>
      </c>
    </row>
    <row r="65" ht="15.95" customHeight="1" spans="1:87">
      <c r="A65" t="str">
        <f>单位属性!A65</f>
        <v>E102</v>
      </c>
      <c r="B65" t="str">
        <f t="shared" si="19"/>
        <v>'E102'</v>
      </c>
      <c r="C65" t="str">
        <f>单位属性!B65</f>
        <v>项链</v>
      </c>
      <c r="D65">
        <f>ROUND(单位属性!D65,0)</f>
        <v>540</v>
      </c>
      <c r="E65">
        <f>ROUND(单位属性!E65,0)</f>
        <v>0</v>
      </c>
      <c r="F65">
        <f>ROUND(单位属性!F65,0)</f>
        <v>0</v>
      </c>
      <c r="G65">
        <f>ROUND(单位属性!G65,0)</f>
        <v>0</v>
      </c>
      <c r="H65">
        <f>ROUND(单位属性!H65,0)</f>
        <v>1800</v>
      </c>
      <c r="I65">
        <f>ROUND(单位属性!I65,0)</f>
        <v>0</v>
      </c>
      <c r="J65">
        <f>ROUND(单位属性!J65,0)</f>
        <v>36</v>
      </c>
      <c r="K65">
        <f>ROUND(单位属性!K65,0)</f>
        <v>0</v>
      </c>
      <c r="L65">
        <f>ROUND(单位属性!L65,0)</f>
        <v>35</v>
      </c>
      <c r="M65">
        <f>ROUND(单位属性!M65,0)</f>
        <v>3</v>
      </c>
      <c r="N65" t="str">
        <f t="shared" si="34"/>
        <v>InitTypeState1('E102',540,0,0,0,1800,0,36,0,35,3)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35"/>
        <v>InitTypeState2('E102',0,0,0,0,0,0,0,0,0,0)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36"/>
        <v>InitTypeState3('E102',0,0,0,0,0,0,0,0,0,0)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37"/>
        <v>InitTypeState4('E102',0,0,0,0,0,0,0,0,0,0)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2</v>
      </c>
      <c r="BD65">
        <f>单位属性!AZ65</f>
        <v>0</v>
      </c>
      <c r="BE65">
        <f>单位属性!BA65</f>
        <v>0</v>
      </c>
      <c r="BF65" t="str">
        <f t="shared" si="38"/>
        <v>InitTypeState5('E102',0,0,0,0,0,0,0,2,0,0)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39"/>
        <v>InitTypeState6('E102',0,0,0,0,0,0,0,0,0,0)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40"/>
        <v>InitTypeState7('E102',0,0,0,0,0,0,0,0,0,0)</v>
      </c>
      <c r="CC65" t="str">
        <f t="shared" si="41"/>
        <v>InitTypeState1('E102',540,0,0,0,1800,0,36,0,35,3)</v>
      </c>
      <c r="CD65" t="str">
        <f t="shared" si="42"/>
        <v/>
      </c>
      <c r="CE65" t="str">
        <f t="shared" si="43"/>
        <v/>
      </c>
      <c r="CF65" t="str">
        <f t="shared" si="44"/>
        <v/>
      </c>
      <c r="CG65" t="str">
        <f t="shared" si="45"/>
        <v>InitTypeState5('E102',0,0,0,0,0,0,0,2,0,0)</v>
      </c>
      <c r="CH65" t="str">
        <f t="shared" si="46"/>
        <v/>
      </c>
      <c r="CI65" t="str">
        <f t="shared" si="47"/>
        <v/>
      </c>
    </row>
    <row r="66" ht="15.95" customHeight="1" spans="1:87">
      <c r="A66" t="str">
        <f>单位属性!A66</f>
        <v>E103</v>
      </c>
      <c r="B66" t="str">
        <f t="shared" si="19"/>
        <v>'E103'</v>
      </c>
      <c r="C66" t="str">
        <f>单位属性!B66</f>
        <v>项链</v>
      </c>
      <c r="D66">
        <f>ROUND(单位属性!D66,0)</f>
        <v>1080</v>
      </c>
      <c r="E66">
        <f>ROUND(单位属性!E66,0)</f>
        <v>0</v>
      </c>
      <c r="F66">
        <f>ROUND(单位属性!F66,0)</f>
        <v>0</v>
      </c>
      <c r="G66">
        <f>ROUND(单位属性!G66,0)</f>
        <v>0</v>
      </c>
      <c r="H66">
        <f>ROUND(单位属性!H66,0)</f>
        <v>3600</v>
      </c>
      <c r="I66">
        <f>ROUND(单位属性!I66,0)</f>
        <v>0</v>
      </c>
      <c r="J66">
        <f>ROUND(单位属性!J66,0)</f>
        <v>72</v>
      </c>
      <c r="K66">
        <f>ROUND(单位属性!K66,0)</f>
        <v>0</v>
      </c>
      <c r="L66">
        <f>ROUND(单位属性!L66,0)</f>
        <v>40</v>
      </c>
      <c r="M66">
        <f>ROUND(单位属性!M66,0)</f>
        <v>3</v>
      </c>
      <c r="N66" t="str">
        <f t="shared" si="34"/>
        <v>InitTypeState1('E103',1080,0,0,0,3600,0,72,0,40,3)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35"/>
        <v>InitTypeState2('E103',0,0,0,0,0,0,0,0,0,0)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36"/>
        <v>InitTypeState3('E103',0,0,0,0,0,0,0,0,0,0)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37"/>
        <v>InitTypeState4('E103',0,0,0,0,0,0,0,0,0,0)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3</v>
      </c>
      <c r="BD66">
        <f>单位属性!AZ66</f>
        <v>0</v>
      </c>
      <c r="BE66">
        <f>单位属性!BA66</f>
        <v>0</v>
      </c>
      <c r="BF66" t="str">
        <f t="shared" si="38"/>
        <v>InitTypeState5('E103',0,0,0,0,0,0,0,3,0,0)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39"/>
        <v>InitTypeState6('E103',0,0,0,0,0,0,0,0,0,0)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40"/>
        <v>InitTypeState7('E103',0,0,0,0,0,0,0,0,0,0)</v>
      </c>
      <c r="CC66" t="str">
        <f t="shared" si="41"/>
        <v>InitTypeState1('E103',1080,0,0,0,3600,0,72,0,40,3)</v>
      </c>
      <c r="CD66" t="str">
        <f t="shared" si="42"/>
        <v/>
      </c>
      <c r="CE66" t="str">
        <f t="shared" si="43"/>
        <v/>
      </c>
      <c r="CF66" t="str">
        <f t="shared" si="44"/>
        <v/>
      </c>
      <c r="CG66" t="str">
        <f t="shared" si="45"/>
        <v>InitTypeState5('E103',0,0,0,0,0,0,0,3,0,0)</v>
      </c>
      <c r="CH66" t="str">
        <f t="shared" si="46"/>
        <v/>
      </c>
      <c r="CI66" t="str">
        <f t="shared" si="47"/>
        <v/>
      </c>
    </row>
    <row r="67" ht="15.95" customHeight="1" spans="1:87">
      <c r="A67" t="str">
        <f>单位属性!A67</f>
        <v>E104</v>
      </c>
      <c r="B67" t="str">
        <f t="shared" si="19"/>
        <v>'E104'</v>
      </c>
      <c r="C67" t="str">
        <f>单位属性!B67</f>
        <v>项链</v>
      </c>
      <c r="D67">
        <f>ROUND(单位属性!D67,0)</f>
        <v>1620</v>
      </c>
      <c r="E67">
        <f>ROUND(单位属性!E67,0)</f>
        <v>0</v>
      </c>
      <c r="F67">
        <f>ROUND(单位属性!F67,0)</f>
        <v>0</v>
      </c>
      <c r="G67">
        <f>ROUND(单位属性!G67,0)</f>
        <v>0</v>
      </c>
      <c r="H67">
        <f>ROUND(单位属性!H67,0)</f>
        <v>5400</v>
      </c>
      <c r="I67">
        <f>ROUND(单位属性!I67,0)</f>
        <v>0</v>
      </c>
      <c r="J67">
        <f>ROUND(单位属性!J67,0)</f>
        <v>108</v>
      </c>
      <c r="K67">
        <f>ROUND(单位属性!K67,0)</f>
        <v>0</v>
      </c>
      <c r="L67">
        <f>ROUND(单位属性!L67,0)</f>
        <v>45</v>
      </c>
      <c r="M67">
        <f>ROUND(单位属性!M67,0)</f>
        <v>3</v>
      </c>
      <c r="N67" t="str">
        <f t="shared" si="34"/>
        <v>InitTypeState1('E104',1620,0,0,0,5400,0,108,0,45,3)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35"/>
        <v>InitTypeState2('E104',0,0,0,0,0,0,0,0,0,0)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36"/>
        <v>InitTypeState3('E104',0,0,0,0,0,0,0,0,0,0)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37"/>
        <v>InitTypeState4('E104',0,0,0,0,0,0,0,0,0,0)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4</v>
      </c>
      <c r="BD67">
        <f>单位属性!AZ67</f>
        <v>0</v>
      </c>
      <c r="BE67">
        <f>单位属性!BA67</f>
        <v>0</v>
      </c>
      <c r="BF67" t="str">
        <f t="shared" si="38"/>
        <v>InitTypeState5('E104',0,0,0,0,0,0,0,4,0,0)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39"/>
        <v>InitTypeState6('E104',0,0,0,0,0,0,0,0,0,0)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40"/>
        <v>InitTypeState7('E104',0,0,0,0,0,0,0,0,0,0)</v>
      </c>
      <c r="CC67" t="str">
        <f t="shared" si="41"/>
        <v>InitTypeState1('E104',1620,0,0,0,5400,0,108,0,45,3)</v>
      </c>
      <c r="CD67" t="str">
        <f t="shared" si="42"/>
        <v/>
      </c>
      <c r="CE67" t="str">
        <f t="shared" si="43"/>
        <v/>
      </c>
      <c r="CF67" t="str">
        <f t="shared" si="44"/>
        <v/>
      </c>
      <c r="CG67" t="str">
        <f t="shared" si="45"/>
        <v>InitTypeState5('E104',0,0,0,0,0,0,0,4,0,0)</v>
      </c>
      <c r="CH67" t="str">
        <f t="shared" si="46"/>
        <v/>
      </c>
      <c r="CI67" t="str">
        <f t="shared" si="47"/>
        <v/>
      </c>
    </row>
    <row r="68" ht="15.95" customHeight="1" spans="1:87">
      <c r="A68" t="str">
        <f>单位属性!A68</f>
        <v>E105</v>
      </c>
      <c r="B68" t="str">
        <f t="shared" si="19"/>
        <v>'E105'</v>
      </c>
      <c r="C68" t="str">
        <f>单位属性!B68</f>
        <v>项链</v>
      </c>
      <c r="D68">
        <f>ROUND(单位属性!D68,0)</f>
        <v>2700</v>
      </c>
      <c r="E68">
        <f>ROUND(单位属性!E68,0)</f>
        <v>0</v>
      </c>
      <c r="F68">
        <f>ROUND(单位属性!F68,0)</f>
        <v>0</v>
      </c>
      <c r="G68">
        <f>ROUND(单位属性!G68,0)</f>
        <v>0</v>
      </c>
      <c r="H68">
        <f>ROUND(单位属性!H68,0)</f>
        <v>9000</v>
      </c>
      <c r="I68">
        <f>ROUND(单位属性!I68,0)</f>
        <v>0</v>
      </c>
      <c r="J68">
        <f>ROUND(单位属性!J68,0)</f>
        <v>180</v>
      </c>
      <c r="K68">
        <f>ROUND(单位属性!K68,0)</f>
        <v>0</v>
      </c>
      <c r="L68">
        <f>ROUND(单位属性!L68,0)</f>
        <v>50</v>
      </c>
      <c r="M68">
        <f>ROUND(单位属性!M68,0)</f>
        <v>3</v>
      </c>
      <c r="N68" t="str">
        <f t="shared" si="34"/>
        <v>InitTypeState1('E105',2700,0,0,0,9000,0,180,0,50,3)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35"/>
        <v>InitTypeState2('E105',0,0,0,0,0,0,0,0,0,0)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0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36"/>
        <v>InitTypeState3('E105',0,0,0,0,0,0,0,0,0,0)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37"/>
        <v>InitTypeState4('E105',0,0,0,0,0,0,0,0,0,0)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5</v>
      </c>
      <c r="BD68">
        <f>单位属性!AZ68</f>
        <v>0</v>
      </c>
      <c r="BE68">
        <f>单位属性!BA68</f>
        <v>0</v>
      </c>
      <c r="BF68" t="str">
        <f t="shared" si="38"/>
        <v>InitTypeState5('E105',0,0,0,0,0,0,0,5,0,0)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39"/>
        <v>InitTypeState6('E105',0,0,0,0,0,0,0,0,0,0)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40"/>
        <v>InitTypeState7('E105',0,0,0,0,0,0,0,0,0,0)</v>
      </c>
      <c r="CC68" t="str">
        <f t="shared" si="41"/>
        <v>InitTypeState1('E105',2700,0,0,0,9000,0,180,0,50,3)</v>
      </c>
      <c r="CD68" t="str">
        <f t="shared" si="42"/>
        <v/>
      </c>
      <c r="CE68" t="str">
        <f t="shared" si="43"/>
        <v/>
      </c>
      <c r="CF68" t="str">
        <f t="shared" si="44"/>
        <v/>
      </c>
      <c r="CG68" t="str">
        <f t="shared" si="45"/>
        <v>InitTypeState5('E105',0,0,0,0,0,0,0,5,0,0)</v>
      </c>
      <c r="CH68" t="str">
        <f t="shared" si="46"/>
        <v/>
      </c>
      <c r="CI68" t="str">
        <f t="shared" si="47"/>
        <v/>
      </c>
    </row>
    <row r="69" ht="15.95" customHeight="1" spans="1:87">
      <c r="A69" t="str">
        <f>单位属性!A69</f>
        <v>E106</v>
      </c>
      <c r="B69" t="str">
        <f t="shared" si="19"/>
        <v>'E106'</v>
      </c>
      <c r="C69" t="str">
        <f>单位属性!B69</f>
        <v>项链</v>
      </c>
      <c r="D69">
        <f>ROUND(单位属性!D69,0)</f>
        <v>3780</v>
      </c>
      <c r="E69">
        <f>ROUND(单位属性!E69,0)</f>
        <v>0</v>
      </c>
      <c r="F69">
        <f>ROUND(单位属性!F69,0)</f>
        <v>0</v>
      </c>
      <c r="G69">
        <f>ROUND(单位属性!G69,0)</f>
        <v>0</v>
      </c>
      <c r="H69">
        <f>ROUND(单位属性!H69,0)</f>
        <v>12600</v>
      </c>
      <c r="I69">
        <f>ROUND(单位属性!I69,0)</f>
        <v>0</v>
      </c>
      <c r="J69">
        <f>ROUND(单位属性!J69,0)</f>
        <v>252</v>
      </c>
      <c r="K69">
        <f>ROUND(单位属性!K69,0)</f>
        <v>0</v>
      </c>
      <c r="L69">
        <f>ROUND(单位属性!L69,0)</f>
        <v>55</v>
      </c>
      <c r="M69">
        <f>ROUND(单位属性!M69,0)</f>
        <v>6</v>
      </c>
      <c r="N69" t="str">
        <f t="shared" si="34"/>
        <v>InitTypeState1('E106',3780,0,0,0,12600,0,252,0,55,6)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35"/>
        <v>InitTypeState2('E106',0,0,0,0,0,0,0,0,0,0)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0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36"/>
        <v>InitTypeState3('E106',0,0,0,0,0,0,0,0,0,0)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37"/>
        <v>InitTypeState4('E106',0,0,0,0,0,0,0,0,0,0)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6</v>
      </c>
      <c r="BD69">
        <f>单位属性!AZ69</f>
        <v>0</v>
      </c>
      <c r="BE69">
        <f>单位属性!BA69</f>
        <v>0</v>
      </c>
      <c r="BF69" t="str">
        <f t="shared" si="38"/>
        <v>InitTypeState5('E106',0,0,0,0,0,0,0,6,0,0)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39"/>
        <v>InitTypeState6('E106',0,0,0,0,0,0,0,0,0,0)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40"/>
        <v>InitTypeState7('E106',0,0,0,0,0,0,0,0,0,0)</v>
      </c>
      <c r="CC69" t="str">
        <f t="shared" si="41"/>
        <v>InitTypeState1('E106',3780,0,0,0,12600,0,252,0,55,6)</v>
      </c>
      <c r="CD69" t="str">
        <f t="shared" si="42"/>
        <v/>
      </c>
      <c r="CE69" t="str">
        <f t="shared" si="43"/>
        <v/>
      </c>
      <c r="CF69" t="str">
        <f t="shared" si="44"/>
        <v/>
      </c>
      <c r="CG69" t="str">
        <f t="shared" si="45"/>
        <v>InitTypeState5('E106',0,0,0,0,0,0,0,6,0,0)</v>
      </c>
      <c r="CH69" t="str">
        <f t="shared" si="46"/>
        <v/>
      </c>
      <c r="CI69" t="str">
        <f t="shared" si="47"/>
        <v/>
      </c>
    </row>
    <row r="70" ht="15.95" customHeight="1" spans="1:87">
      <c r="A70" t="str">
        <f>单位属性!A70</f>
        <v>E107</v>
      </c>
      <c r="B70" t="str">
        <f t="shared" si="19"/>
        <v>'E107'</v>
      </c>
      <c r="C70" t="str">
        <f>单位属性!B70</f>
        <v>项链</v>
      </c>
      <c r="D70">
        <f>ROUND(单位属性!D70,0)</f>
        <v>5400</v>
      </c>
      <c r="E70">
        <f>ROUND(单位属性!E70,0)</f>
        <v>0</v>
      </c>
      <c r="F70">
        <f>ROUND(单位属性!F70,0)</f>
        <v>0</v>
      </c>
      <c r="G70">
        <f>ROUND(单位属性!G70,0)</f>
        <v>0</v>
      </c>
      <c r="H70">
        <f>ROUND(单位属性!H70,0)</f>
        <v>18000</v>
      </c>
      <c r="I70">
        <f>ROUND(单位属性!I70,0)</f>
        <v>0</v>
      </c>
      <c r="J70">
        <f>ROUND(单位属性!J70,0)</f>
        <v>360</v>
      </c>
      <c r="K70">
        <f>ROUND(单位属性!K70,0)</f>
        <v>0</v>
      </c>
      <c r="L70">
        <f>ROUND(单位属性!L70,0)</f>
        <v>60</v>
      </c>
      <c r="M70">
        <f>ROUND(单位属性!M70,0)</f>
        <v>6</v>
      </c>
      <c r="N70" t="str">
        <f t="shared" si="34"/>
        <v>InitTypeState1('E107',5400,0,0,0,18000,0,360,0,60,6)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35"/>
        <v>InitTypeState2('E107',0,0,0,0,0,0,0,0,0,0)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0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36"/>
        <v>InitTypeState3('E107',0,0,0,0,0,0,0,0,0,0)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37"/>
        <v>InitTypeState4('E107',0,0,0,0,0,0,0,0,0,0)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7</v>
      </c>
      <c r="BD70">
        <f>单位属性!AZ70</f>
        <v>0</v>
      </c>
      <c r="BE70">
        <f>单位属性!BA70</f>
        <v>0</v>
      </c>
      <c r="BF70" t="str">
        <f t="shared" si="38"/>
        <v>InitTypeState5('E107',0,0,0,0,0,0,0,7,0,0)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39"/>
        <v>InitTypeState6('E107',0,0,0,0,0,0,0,0,0,0)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40"/>
        <v>InitTypeState7('E107',0,0,0,0,0,0,0,0,0,0)</v>
      </c>
      <c r="CC70" t="str">
        <f t="shared" si="41"/>
        <v>InitTypeState1('E107',5400,0,0,0,18000,0,360,0,60,6)</v>
      </c>
      <c r="CD70" t="str">
        <f t="shared" si="42"/>
        <v/>
      </c>
      <c r="CE70" t="str">
        <f t="shared" si="43"/>
        <v/>
      </c>
      <c r="CF70" t="str">
        <f t="shared" si="44"/>
        <v/>
      </c>
      <c r="CG70" t="str">
        <f t="shared" si="45"/>
        <v>InitTypeState5('E107',0,0,0,0,0,0,0,7,0,0)</v>
      </c>
      <c r="CH70" t="str">
        <f t="shared" si="46"/>
        <v/>
      </c>
      <c r="CI70" t="str">
        <f t="shared" si="47"/>
        <v/>
      </c>
    </row>
    <row r="71" ht="15.95" customHeight="1" spans="1:87">
      <c r="A71" t="str">
        <f>单位属性!A71</f>
        <v>E108</v>
      </c>
      <c r="B71" t="str">
        <f t="shared" si="19"/>
        <v>'E108'</v>
      </c>
      <c r="C71" t="str">
        <f>单位属性!B71</f>
        <v>项链</v>
      </c>
      <c r="D71">
        <f>ROUND(单位属性!D71,0)</f>
        <v>8100</v>
      </c>
      <c r="E71">
        <f>ROUND(单位属性!E71,0)</f>
        <v>0</v>
      </c>
      <c r="F71">
        <f>ROUND(单位属性!F71,0)</f>
        <v>0</v>
      </c>
      <c r="G71">
        <f>ROUND(单位属性!G71,0)</f>
        <v>0</v>
      </c>
      <c r="H71">
        <f>ROUND(单位属性!H71,0)</f>
        <v>27000</v>
      </c>
      <c r="I71">
        <f>ROUND(单位属性!I71,0)</f>
        <v>0</v>
      </c>
      <c r="J71">
        <f>ROUND(单位属性!J71,0)</f>
        <v>540</v>
      </c>
      <c r="K71">
        <f>ROUND(单位属性!K71,0)</f>
        <v>0</v>
      </c>
      <c r="L71">
        <f>ROUND(单位属性!L71,0)</f>
        <v>65</v>
      </c>
      <c r="M71">
        <f>ROUND(单位属性!M71,0)</f>
        <v>6</v>
      </c>
      <c r="N71" t="str">
        <f t="shared" si="34"/>
        <v>InitTypeState1('E108',8100,0,0,0,27000,0,540,0,65,6)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35"/>
        <v>InitTypeState2('E108',0,0,0,0,0,0,0,0,0,0)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0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36"/>
        <v>InitTypeState3('E108',0,0,0,0,0,0,0,0,0,0)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37"/>
        <v>InitTypeState4('E108',0,0,0,0,0,0,0,0,0,0)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8</v>
      </c>
      <c r="BD71">
        <f>单位属性!AZ71</f>
        <v>0</v>
      </c>
      <c r="BE71">
        <f>单位属性!BA71</f>
        <v>0</v>
      </c>
      <c r="BF71" t="str">
        <f t="shared" si="38"/>
        <v>InitTypeState5('E108',0,0,0,0,0,0,0,8,0,0)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39"/>
        <v>InitTypeState6('E108',0,0,0,0,0,0,0,0,0,0)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40"/>
        <v>InitTypeState7('E108',0,0,0,0,0,0,0,0,0,0)</v>
      </c>
      <c r="CC71" t="str">
        <f t="shared" si="41"/>
        <v>InitTypeState1('E108',8100,0,0,0,27000,0,540,0,65,6)</v>
      </c>
      <c r="CD71" t="str">
        <f t="shared" si="42"/>
        <v/>
      </c>
      <c r="CE71" t="str">
        <f t="shared" si="43"/>
        <v/>
      </c>
      <c r="CF71" t="str">
        <f t="shared" si="44"/>
        <v/>
      </c>
      <c r="CG71" t="str">
        <f t="shared" si="45"/>
        <v>InitTypeState5('E108',0,0,0,0,0,0,0,8,0,0)</v>
      </c>
      <c r="CH71" t="str">
        <f t="shared" si="46"/>
        <v/>
      </c>
      <c r="CI71" t="str">
        <f t="shared" si="47"/>
        <v/>
      </c>
    </row>
    <row r="72" ht="15.95" customHeight="1" spans="1:87">
      <c r="A72" t="str">
        <f>单位属性!A72</f>
        <v>E109</v>
      </c>
      <c r="B72" t="str">
        <f t="shared" si="19"/>
        <v>'E109'</v>
      </c>
      <c r="C72" t="str">
        <f>单位属性!B72</f>
        <v>项链</v>
      </c>
      <c r="D72">
        <f>ROUND(单位属性!D72,0)</f>
        <v>10800</v>
      </c>
      <c r="E72">
        <f>ROUND(单位属性!E72,0)</f>
        <v>0</v>
      </c>
      <c r="F72">
        <f>ROUND(单位属性!F72,0)</f>
        <v>0</v>
      </c>
      <c r="G72">
        <f>ROUND(单位属性!G72,0)</f>
        <v>0</v>
      </c>
      <c r="H72">
        <f>ROUND(单位属性!H72,0)</f>
        <v>36000</v>
      </c>
      <c r="I72">
        <f>ROUND(单位属性!I72,0)</f>
        <v>0</v>
      </c>
      <c r="J72">
        <f>ROUND(单位属性!J72,0)</f>
        <v>720</v>
      </c>
      <c r="K72">
        <f>ROUND(单位属性!K72,0)</f>
        <v>0</v>
      </c>
      <c r="L72">
        <f>ROUND(单位属性!L72,0)</f>
        <v>70</v>
      </c>
      <c r="M72">
        <f>ROUND(单位属性!M72,0)</f>
        <v>6</v>
      </c>
      <c r="N72" t="str">
        <f t="shared" si="34"/>
        <v>InitTypeState1('E109',10800,0,0,0,36000,0,720,0,70,6)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35"/>
        <v>InitTypeState2('E109',0,0,0,0,0,0,0,0,0,0)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0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36"/>
        <v>InitTypeState3('E109',0,0,0,0,0,0,0,0,0,0)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37"/>
        <v>InitTypeState4('E109',0,0,0,0,0,0,0,0,0,0)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9</v>
      </c>
      <c r="BD72">
        <f>单位属性!AZ72</f>
        <v>0</v>
      </c>
      <c r="BE72">
        <f>单位属性!BA72</f>
        <v>0</v>
      </c>
      <c r="BF72" t="str">
        <f t="shared" si="38"/>
        <v>InitTypeState5('E109',0,0,0,0,0,0,0,9,0,0)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39"/>
        <v>InitTypeState6('E109',0,0,0,0,0,0,0,0,0,0)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40"/>
        <v>InitTypeState7('E109',0,0,0,0,0,0,0,0,0,0)</v>
      </c>
      <c r="CC72" t="str">
        <f t="shared" si="41"/>
        <v>InitTypeState1('E109',10800,0,0,0,36000,0,720,0,70,6)</v>
      </c>
      <c r="CD72" t="str">
        <f t="shared" si="42"/>
        <v/>
      </c>
      <c r="CE72" t="str">
        <f t="shared" si="43"/>
        <v/>
      </c>
      <c r="CF72" t="str">
        <f t="shared" si="44"/>
        <v/>
      </c>
      <c r="CG72" t="str">
        <f t="shared" si="45"/>
        <v>InitTypeState5('E109',0,0,0,0,0,0,0,9,0,0)</v>
      </c>
      <c r="CH72" t="str">
        <f t="shared" si="46"/>
        <v/>
      </c>
      <c r="CI72" t="str">
        <f t="shared" si="47"/>
        <v/>
      </c>
    </row>
    <row r="73" ht="15.95" customHeight="1" spans="1:87">
      <c r="A73" t="str">
        <f>单位属性!A73</f>
        <v>E110</v>
      </c>
      <c r="B73" t="str">
        <f t="shared" si="19"/>
        <v>'E110'</v>
      </c>
      <c r="C73" t="str">
        <f>单位属性!B73</f>
        <v>项链</v>
      </c>
      <c r="D73">
        <f>ROUND(单位属性!D73,0)</f>
        <v>13500</v>
      </c>
      <c r="E73">
        <f>ROUND(单位属性!E73,0)</f>
        <v>0</v>
      </c>
      <c r="F73">
        <f>ROUND(单位属性!F73,0)</f>
        <v>0</v>
      </c>
      <c r="G73">
        <f>ROUND(单位属性!G73,0)</f>
        <v>0</v>
      </c>
      <c r="H73">
        <f>ROUND(单位属性!H73,0)</f>
        <v>45000</v>
      </c>
      <c r="I73">
        <f>ROUND(单位属性!I73,0)</f>
        <v>0</v>
      </c>
      <c r="J73">
        <f>ROUND(单位属性!J73,0)</f>
        <v>900</v>
      </c>
      <c r="K73">
        <f>ROUND(单位属性!K73,0)</f>
        <v>0</v>
      </c>
      <c r="L73">
        <f>ROUND(单位属性!L73,0)</f>
        <v>75</v>
      </c>
      <c r="M73">
        <f>ROUND(单位属性!M73,0)</f>
        <v>6</v>
      </c>
      <c r="N73" t="str">
        <f t="shared" si="34"/>
        <v>InitTypeState1('E110',13500,0,0,0,45000,0,900,0,75,6)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0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35"/>
        <v>InitTypeState2('E110',0,0,0,0,0,0,0,0,0,0)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0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36"/>
        <v>InitTypeState3('E110',0,0,0,0,0,0,0,0,0,0)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37"/>
        <v>InitTypeState4('E110',0,0,0,0,0,0,0,0,0,0)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10</v>
      </c>
      <c r="BD73">
        <f>单位属性!AZ73</f>
        <v>0</v>
      </c>
      <c r="BE73">
        <f>单位属性!BA73</f>
        <v>0</v>
      </c>
      <c r="BF73" t="str">
        <f t="shared" si="38"/>
        <v>InitTypeState5('E110',0,0,0,0,0,0,0,10,0,0)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39"/>
        <v>InitTypeState6('E110',0,0,0,0,0,0,0,0,0,0)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40"/>
        <v>InitTypeState7('E110',0,0,0,0,0,0,0,0,0,0)</v>
      </c>
      <c r="CC73" t="str">
        <f t="shared" si="41"/>
        <v>InitTypeState1('E110',13500,0,0,0,45000,0,900,0,75,6)</v>
      </c>
      <c r="CD73" t="str">
        <f t="shared" si="42"/>
        <v/>
      </c>
      <c r="CE73" t="str">
        <f t="shared" si="43"/>
        <v/>
      </c>
      <c r="CF73" t="str">
        <f t="shared" si="44"/>
        <v/>
      </c>
      <c r="CG73" t="str">
        <f t="shared" si="45"/>
        <v>InitTypeState5('E110',0,0,0,0,0,0,0,10,0,0)</v>
      </c>
      <c r="CH73" t="str">
        <f t="shared" si="46"/>
        <v/>
      </c>
      <c r="CI73" t="str">
        <f t="shared" si="47"/>
        <v/>
      </c>
    </row>
    <row r="74" ht="15.95" customHeight="1" spans="1:87">
      <c r="A74" t="str">
        <f>单位属性!A74</f>
        <v>E111</v>
      </c>
      <c r="B74" t="str">
        <f t="shared" ref="B74:B137" si="48">"'"&amp;$A74&amp;"'"</f>
        <v>'E111'</v>
      </c>
      <c r="C74" t="str">
        <f>单位属性!B74</f>
        <v>项链</v>
      </c>
      <c r="D74">
        <f>ROUND(单位属性!D74,0)</f>
        <v>27000</v>
      </c>
      <c r="E74">
        <f>ROUND(单位属性!E74,0)</f>
        <v>0</v>
      </c>
      <c r="F74">
        <f>ROUND(单位属性!F74,0)</f>
        <v>0</v>
      </c>
      <c r="G74">
        <f>ROUND(单位属性!G74,0)</f>
        <v>0</v>
      </c>
      <c r="H74">
        <f>ROUND(单位属性!H74,0)</f>
        <v>90000</v>
      </c>
      <c r="I74">
        <f>ROUND(单位属性!I74,0)</f>
        <v>0</v>
      </c>
      <c r="J74">
        <f>ROUND(单位属性!J74,0)</f>
        <v>1800</v>
      </c>
      <c r="K74">
        <f>ROUND(单位属性!K74,0)</f>
        <v>0</v>
      </c>
      <c r="L74">
        <f>ROUND(单位属性!L74,0)</f>
        <v>80</v>
      </c>
      <c r="M74">
        <f>ROUND(单位属性!M74,0)</f>
        <v>9</v>
      </c>
      <c r="N74" t="str">
        <f t="shared" si="34"/>
        <v>InitTypeState1('E111',27000,0,0,0,90000,0,1800,0,80,9)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0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35"/>
        <v>InitTypeState2('E111',0,0,0,0,0,0,0,0,0,0)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0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36"/>
        <v>InitTypeState3('E111',0,0,0,0,0,0,0,0,0,0)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37"/>
        <v>InitTypeState4('E111',0,0,0,0,0,0,0,0,0,0)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11</v>
      </c>
      <c r="BD74">
        <f>单位属性!AZ74</f>
        <v>0</v>
      </c>
      <c r="BE74">
        <f>单位属性!BA74</f>
        <v>0</v>
      </c>
      <c r="BF74" t="str">
        <f t="shared" si="38"/>
        <v>InitTypeState5('E111',0,0,0,0,0,0,0,11,0,0)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39"/>
        <v>InitTypeState6('E111',0,0,0,0,0,0,0,0,0,0)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40"/>
        <v>InitTypeState7('E111',0,0,0,0,0,0,0,0,0,0)</v>
      </c>
      <c r="CC74" t="str">
        <f t="shared" si="41"/>
        <v>InitTypeState1('E111',27000,0,0,0,90000,0,1800,0,80,9)</v>
      </c>
      <c r="CD74" t="str">
        <f t="shared" si="42"/>
        <v/>
      </c>
      <c r="CE74" t="str">
        <f t="shared" si="43"/>
        <v/>
      </c>
      <c r="CF74" t="str">
        <f t="shared" si="44"/>
        <v/>
      </c>
      <c r="CG74" t="str">
        <f t="shared" si="45"/>
        <v>InitTypeState5('E111',0,0,0,0,0,0,0,11,0,0)</v>
      </c>
      <c r="CH74" t="str">
        <f t="shared" si="46"/>
        <v/>
      </c>
      <c r="CI74" t="str">
        <f t="shared" si="47"/>
        <v/>
      </c>
    </row>
    <row r="75" ht="15.95" customHeight="1" spans="1:87">
      <c r="A75" t="str">
        <f>单位属性!A75</f>
        <v>E112</v>
      </c>
      <c r="B75" t="str">
        <f t="shared" si="48"/>
        <v>'E112'</v>
      </c>
      <c r="C75" t="str">
        <f>单位属性!B75</f>
        <v>项链</v>
      </c>
      <c r="D75">
        <f>ROUND(单位属性!D75,0)</f>
        <v>35100</v>
      </c>
      <c r="E75">
        <f>ROUND(单位属性!E75,0)</f>
        <v>0</v>
      </c>
      <c r="F75">
        <f>ROUND(单位属性!F75,0)</f>
        <v>0</v>
      </c>
      <c r="G75">
        <f>ROUND(单位属性!G75,0)</f>
        <v>0</v>
      </c>
      <c r="H75">
        <f>ROUND(单位属性!H75,0)</f>
        <v>117000</v>
      </c>
      <c r="I75">
        <f>ROUND(单位属性!I75,0)</f>
        <v>0</v>
      </c>
      <c r="J75">
        <f>ROUND(单位属性!J75,0)</f>
        <v>2340</v>
      </c>
      <c r="K75">
        <f>ROUND(单位属性!K75,0)</f>
        <v>0</v>
      </c>
      <c r="L75">
        <f>ROUND(单位属性!L75,0)</f>
        <v>85</v>
      </c>
      <c r="M75">
        <f>ROUND(单位属性!M75,0)</f>
        <v>9</v>
      </c>
      <c r="N75" t="str">
        <f t="shared" si="34"/>
        <v>InitTypeState1('E112',35100,0,0,0,117000,0,2340,0,85,9)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0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35"/>
        <v>InitTypeState2('E112',0,0,0,0,0,0,0,0,0,0)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0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36"/>
        <v>InitTypeState3('E112',0,0,0,0,0,0,0,0,0,0)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37"/>
        <v>InitTypeState4('E112',0,0,0,0,0,0,0,0,0,0)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12</v>
      </c>
      <c r="BD75">
        <f>单位属性!AZ75</f>
        <v>0</v>
      </c>
      <c r="BE75">
        <f>单位属性!BA75</f>
        <v>0</v>
      </c>
      <c r="BF75" t="str">
        <f t="shared" si="38"/>
        <v>InitTypeState5('E112',0,0,0,0,0,0,0,12,0,0)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39"/>
        <v>InitTypeState6('E112',0,0,0,0,0,0,0,0,0,0)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40"/>
        <v>InitTypeState7('E112',0,0,0,0,0,0,0,0,0,0)</v>
      </c>
      <c r="CC75" t="str">
        <f t="shared" si="41"/>
        <v>InitTypeState1('E112',35100,0,0,0,117000,0,2340,0,85,9)</v>
      </c>
      <c r="CD75" t="str">
        <f t="shared" si="42"/>
        <v/>
      </c>
      <c r="CE75" t="str">
        <f t="shared" si="43"/>
        <v/>
      </c>
      <c r="CF75" t="str">
        <f t="shared" si="44"/>
        <v/>
      </c>
      <c r="CG75" t="str">
        <f t="shared" si="45"/>
        <v>InitTypeState5('E112',0,0,0,0,0,0,0,12,0,0)</v>
      </c>
      <c r="CH75" t="str">
        <f t="shared" si="46"/>
        <v/>
      </c>
      <c r="CI75" t="str">
        <f t="shared" si="47"/>
        <v/>
      </c>
    </row>
    <row r="76" ht="15.95" customHeight="1" spans="1:87">
      <c r="A76" t="str">
        <f>单位属性!A76</f>
        <v>E113</v>
      </c>
      <c r="B76" t="str">
        <f t="shared" si="48"/>
        <v>'E113'</v>
      </c>
      <c r="C76" t="str">
        <f>单位属性!B76</f>
        <v>项链</v>
      </c>
      <c r="D76">
        <f>ROUND(单位属性!D76,0)</f>
        <v>43200</v>
      </c>
      <c r="E76">
        <f>ROUND(单位属性!E76,0)</f>
        <v>0</v>
      </c>
      <c r="F76">
        <f>ROUND(单位属性!F76,0)</f>
        <v>0</v>
      </c>
      <c r="G76">
        <f>ROUND(单位属性!G76,0)</f>
        <v>0</v>
      </c>
      <c r="H76">
        <f>ROUND(单位属性!H76,0)</f>
        <v>144000</v>
      </c>
      <c r="I76">
        <f>ROUND(单位属性!I76,0)</f>
        <v>0</v>
      </c>
      <c r="J76">
        <f>ROUND(单位属性!J76,0)</f>
        <v>2880</v>
      </c>
      <c r="K76">
        <f>ROUND(单位属性!K76,0)</f>
        <v>0</v>
      </c>
      <c r="L76">
        <f>ROUND(单位属性!L76,0)</f>
        <v>90</v>
      </c>
      <c r="M76">
        <f>ROUND(单位属性!M76,0)</f>
        <v>9</v>
      </c>
      <c r="N76" t="str">
        <f t="shared" si="34"/>
        <v>InitTypeState1('E113',43200,0,0,0,144000,0,2880,0,90,9)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0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35"/>
        <v>InitTypeState2('E113',0,0,0,0,0,0,0,0,0,0)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0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36"/>
        <v>InitTypeState3('E113',0,0,0,0,0,0,0,0,0,0)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37"/>
        <v>InitTypeState4('E113',0,0,0,0,0,0,0,0,0,0)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13</v>
      </c>
      <c r="BD76">
        <f>单位属性!AZ76</f>
        <v>0</v>
      </c>
      <c r="BE76">
        <f>单位属性!BA76</f>
        <v>0</v>
      </c>
      <c r="BF76" t="str">
        <f t="shared" si="38"/>
        <v>InitTypeState5('E113',0,0,0,0,0,0,0,13,0,0)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39"/>
        <v>InitTypeState6('E113',0,0,0,0,0,0,0,0,0,0)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40"/>
        <v>InitTypeState7('E113',0,0,0,0,0,0,0,0,0,0)</v>
      </c>
      <c r="CC76" t="str">
        <f t="shared" si="41"/>
        <v>InitTypeState1('E113',43200,0,0,0,144000,0,2880,0,90,9)</v>
      </c>
      <c r="CD76" t="str">
        <f t="shared" si="42"/>
        <v/>
      </c>
      <c r="CE76" t="str">
        <f t="shared" si="43"/>
        <v/>
      </c>
      <c r="CF76" t="str">
        <f t="shared" si="44"/>
        <v/>
      </c>
      <c r="CG76" t="str">
        <f t="shared" si="45"/>
        <v>InitTypeState5('E113',0,0,0,0,0,0,0,13,0,0)</v>
      </c>
      <c r="CH76" t="str">
        <f t="shared" si="46"/>
        <v/>
      </c>
      <c r="CI76" t="str">
        <f t="shared" si="47"/>
        <v/>
      </c>
    </row>
    <row r="77" ht="15.95" customHeight="1" spans="1:87">
      <c r="A77" t="str">
        <f>单位属性!A77</f>
        <v>E114</v>
      </c>
      <c r="B77" t="str">
        <f t="shared" si="48"/>
        <v>'E114'</v>
      </c>
      <c r="C77" t="str">
        <f>单位属性!B77</f>
        <v>项链</v>
      </c>
      <c r="D77">
        <f>ROUND(单位属性!D77,0)</f>
        <v>51300</v>
      </c>
      <c r="E77">
        <f>ROUND(单位属性!E77,0)</f>
        <v>0</v>
      </c>
      <c r="F77">
        <f>ROUND(单位属性!F77,0)</f>
        <v>0</v>
      </c>
      <c r="G77">
        <f>ROUND(单位属性!G77,0)</f>
        <v>0</v>
      </c>
      <c r="H77">
        <f>ROUND(单位属性!H77,0)</f>
        <v>171000</v>
      </c>
      <c r="I77">
        <f>ROUND(单位属性!I77,0)</f>
        <v>0</v>
      </c>
      <c r="J77">
        <f>ROUND(单位属性!J77,0)</f>
        <v>3420</v>
      </c>
      <c r="K77">
        <f>ROUND(单位属性!K77,0)</f>
        <v>0</v>
      </c>
      <c r="L77">
        <f>ROUND(单位属性!L77,0)</f>
        <v>95</v>
      </c>
      <c r="M77">
        <f>ROUND(单位属性!M77,0)</f>
        <v>9</v>
      </c>
      <c r="N77" t="str">
        <f t="shared" si="34"/>
        <v>InitTypeState1('E114',51300,0,0,0,171000,0,3420,0,95,9)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0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si="35"/>
        <v>InitTypeState2('E114',0,0,0,0,0,0,0,0,0,0)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0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si="36"/>
        <v>InitTypeState3('E114',0,0,0,0,0,0,0,0,0,0)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si="37"/>
        <v>InitTypeState4('E114',0,0,0,0,0,0,0,0,0,0)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14</v>
      </c>
      <c r="BD77">
        <f>单位属性!AZ77</f>
        <v>0</v>
      </c>
      <c r="BE77">
        <f>单位属性!BA77</f>
        <v>0</v>
      </c>
      <c r="BF77" t="str">
        <f t="shared" si="38"/>
        <v>InitTypeState5('E114',0,0,0,0,0,0,0,14,0,0)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si="39"/>
        <v>InitTypeState6('E114',0,0,0,0,0,0,0,0,0,0)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si="40"/>
        <v>InitTypeState7('E114',0,0,0,0,0,0,0,0,0,0)</v>
      </c>
      <c r="CC77" t="str">
        <f t="shared" si="41"/>
        <v>InitTypeState1('E114',51300,0,0,0,171000,0,3420,0,95,9)</v>
      </c>
      <c r="CD77" t="str">
        <f t="shared" si="42"/>
        <v/>
      </c>
      <c r="CE77" t="str">
        <f t="shared" si="43"/>
        <v/>
      </c>
      <c r="CF77" t="str">
        <f t="shared" si="44"/>
        <v/>
      </c>
      <c r="CG77" t="str">
        <f t="shared" si="45"/>
        <v>InitTypeState5('E114',0,0,0,0,0,0,0,14,0,0)</v>
      </c>
      <c r="CH77" t="str">
        <f t="shared" si="46"/>
        <v/>
      </c>
      <c r="CI77" t="str">
        <f t="shared" si="47"/>
        <v/>
      </c>
    </row>
    <row r="78" ht="15.95" customHeight="1" spans="1:87">
      <c r="A78" t="str">
        <f>单位属性!A78</f>
        <v>E115</v>
      </c>
      <c r="B78" t="str">
        <f t="shared" si="48"/>
        <v>'E115'</v>
      </c>
      <c r="C78" t="str">
        <f>单位属性!B78</f>
        <v>项链</v>
      </c>
      <c r="D78">
        <f>ROUND(单位属性!D78,0)</f>
        <v>56700</v>
      </c>
      <c r="E78">
        <f>ROUND(单位属性!E78,0)</f>
        <v>0</v>
      </c>
      <c r="F78">
        <f>ROUND(单位属性!F78,0)</f>
        <v>0</v>
      </c>
      <c r="G78">
        <f>ROUND(单位属性!G78,0)</f>
        <v>0</v>
      </c>
      <c r="H78">
        <f>ROUND(单位属性!H78,0)</f>
        <v>189000</v>
      </c>
      <c r="I78">
        <f>ROUND(单位属性!I78,0)</f>
        <v>0</v>
      </c>
      <c r="J78">
        <f>ROUND(单位属性!J78,0)</f>
        <v>3780</v>
      </c>
      <c r="K78">
        <f>ROUND(单位属性!K78,0)</f>
        <v>0</v>
      </c>
      <c r="L78">
        <f>ROUND(单位属性!L78,0)</f>
        <v>100</v>
      </c>
      <c r="M78">
        <f>ROUND(单位属性!M78,0)</f>
        <v>9</v>
      </c>
      <c r="N78" t="str">
        <f t="shared" ref="N78:N141" si="49">"InitTypeState1("&amp;$B78&amp;","&amp;D78&amp;","&amp;E78&amp;","&amp;F78&amp;","&amp;G78&amp;","&amp;H78&amp;","&amp;I78&amp;","&amp;J78&amp;","&amp;K78&amp;","&amp;L78&amp;","&amp;M78&amp;")"</f>
        <v>InitTypeState1('E115',56700,0,0,0,189000,0,3780,0,100,9)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0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ref="Y78:Y141" si="50">"InitTypeState2("&amp;$B78&amp;","&amp;O78&amp;","&amp;P78&amp;","&amp;Q78&amp;","&amp;R78&amp;","&amp;S78&amp;","&amp;T78&amp;","&amp;U78&amp;","&amp;V78&amp;","&amp;W78&amp;","&amp;X78&amp;")"</f>
        <v>InitTypeState2('E115',0,0,0,0,0,0,0,0,0,0)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ref="AJ78:AJ141" si="51">"InitTypeState3("&amp;$B78&amp;","&amp;Z78&amp;","&amp;AA78&amp;","&amp;AB78&amp;","&amp;AC78&amp;","&amp;AD78&amp;","&amp;AE78&amp;","&amp;AF78&amp;","&amp;AG78&amp;","&amp;AH78&amp;","&amp;AI78&amp;")"</f>
        <v>InitTypeState3('E115',0,0,0,0,0,0,0,0,0,0)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ref="AU78:AU141" si="52">"InitTypeState4("&amp;$B78&amp;","&amp;AK78&amp;","&amp;AL78&amp;","&amp;AM78&amp;","&amp;AN78&amp;","&amp;AO78&amp;","&amp;AP78&amp;","&amp;AQ78&amp;","&amp;AR78&amp;","&amp;AS78&amp;","&amp;AT78&amp;")"</f>
        <v>InitTypeState4('E115',0,0,0,0,0,0,0,0,0,0)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15</v>
      </c>
      <c r="BD78">
        <f>单位属性!AZ78</f>
        <v>0</v>
      </c>
      <c r="BE78">
        <f>单位属性!BA78</f>
        <v>0</v>
      </c>
      <c r="BF78" t="str">
        <f t="shared" ref="BF78:BF141" si="53">"InitTypeState5("&amp;$B78&amp;","&amp;AV78&amp;","&amp;AW78&amp;","&amp;AX78&amp;","&amp;AY78&amp;","&amp;AZ78&amp;","&amp;BA78&amp;","&amp;BB78&amp;","&amp;BC78&amp;","&amp;BD78&amp;","&amp;BE78&amp;")"</f>
        <v>InitTypeState5('E115',0,0,0,0,0,0,0,15,0,0)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ref="BQ78:BQ141" si="54">"InitTypeState6("&amp;$B78&amp;","&amp;BG78&amp;","&amp;BH78&amp;","&amp;BI78&amp;","&amp;BJ78&amp;","&amp;BK78&amp;","&amp;BL78&amp;","&amp;BM78&amp;","&amp;BN78&amp;","&amp;BO78&amp;","&amp;BP78&amp;")"</f>
        <v>InitTypeState6('E115',0,0,0,0,0,0,0,0,0,0)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ref="CB78:CB141" si="55">"InitTypeState7("&amp;$B78&amp;","&amp;BR78&amp;","&amp;BS78&amp;","&amp;BT78&amp;","&amp;BU78&amp;","&amp;BV78&amp;","&amp;BW78&amp;","&amp;BX78&amp;","&amp;BY78&amp;","&amp;BZ78&amp;","&amp;CA78&amp;")"</f>
        <v>InitTypeState7('E115',0,0,0,0,0,0,0,0,0,0)</v>
      </c>
      <c r="CC78" t="str">
        <f t="shared" ref="CC78:CC141" si="56">IF(ISERROR(FIND(",0,0,0,0,0,0,0,0,0,0)",N78)),N78,"")</f>
        <v>InitTypeState1('E115',56700,0,0,0,189000,0,3780,0,100,9)</v>
      </c>
      <c r="CD78" t="str">
        <f t="shared" ref="CD78:CD141" si="57">IF(ISERROR(FIND(",0,0,0,0,0,0,0,0,0,0)",Y78)),Y78,"")</f>
        <v/>
      </c>
      <c r="CE78" t="str">
        <f t="shared" ref="CE78:CE141" si="58">IF(ISERROR(FIND(",0,0,0,0,0,0,0,0,0,0)",AJ78)),AJ78,"")</f>
        <v/>
      </c>
      <c r="CF78" t="str">
        <f t="shared" ref="CF78:CF141" si="59">IF(ISERROR(FIND(",0,0,0,0,0,0,0,0,0,0)",AU78)),AU78,"")</f>
        <v/>
      </c>
      <c r="CG78" t="str">
        <f t="shared" ref="CG78:CG141" si="60">IF(ISERROR(FIND(",0,0,0,0,0,0,0,0,0,0)",BF78)),BF78,"")</f>
        <v>InitTypeState5('E115',0,0,0,0,0,0,0,15,0,0)</v>
      </c>
      <c r="CH78" t="str">
        <f t="shared" ref="CH78:CH141" si="61">IF(ISERROR(FIND(",0,0,0,0,0,0,0,0,0,0)",BQ78)),BQ78,"")</f>
        <v/>
      </c>
      <c r="CI78" t="str">
        <f t="shared" ref="CI78:CI141" si="62">IF(ISERROR(FIND(",0,0,0,0,0,0,0,0,0,0)",CB78)),CB78,"")</f>
        <v/>
      </c>
    </row>
    <row r="79" ht="15.95" customHeight="1" spans="1:87">
      <c r="A79" t="str">
        <f>单位属性!A79</f>
        <v>E116</v>
      </c>
      <c r="B79" t="str">
        <f t="shared" si="48"/>
        <v>'E116'</v>
      </c>
      <c r="C79" t="str">
        <f>单位属性!B79</f>
        <v>项链</v>
      </c>
      <c r="D79">
        <f>ROUND(单位属性!D79,0)</f>
        <v>81000</v>
      </c>
      <c r="E79">
        <f>ROUND(单位属性!E79,0)</f>
        <v>0</v>
      </c>
      <c r="F79">
        <f>ROUND(单位属性!F79,0)</f>
        <v>0</v>
      </c>
      <c r="G79">
        <f>ROUND(单位属性!G79,0)</f>
        <v>0</v>
      </c>
      <c r="H79">
        <f>ROUND(单位属性!H79,0)</f>
        <v>270000</v>
      </c>
      <c r="I79">
        <f>ROUND(单位属性!I79,0)</f>
        <v>0</v>
      </c>
      <c r="J79">
        <f>ROUND(单位属性!J79,0)</f>
        <v>5400</v>
      </c>
      <c r="K79">
        <f>ROUND(单位属性!K79,0)</f>
        <v>0</v>
      </c>
      <c r="L79">
        <f>ROUND(单位属性!L79,0)</f>
        <v>105</v>
      </c>
      <c r="M79">
        <f>ROUND(单位属性!M79,0)</f>
        <v>12</v>
      </c>
      <c r="N79" t="str">
        <f t="shared" si="49"/>
        <v>InitTypeState1('E116',81000,0,0,0,270000,0,5400,0,105,12)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0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si="50"/>
        <v>InitTypeState2('E116',0,0,0,0,0,0,0,0,0,0)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si="51"/>
        <v>InitTypeState3('E116',0,0,0,0,0,0,0,0,0,0)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si="52"/>
        <v>InitTypeState4('E116',0,0,0,0,0,0,0,0,0,0)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16</v>
      </c>
      <c r="BD79">
        <f>单位属性!AZ79</f>
        <v>0</v>
      </c>
      <c r="BE79">
        <f>单位属性!BA79</f>
        <v>0</v>
      </c>
      <c r="BF79" t="str">
        <f t="shared" si="53"/>
        <v>InitTypeState5('E116',0,0,0,0,0,0,0,16,0,0)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si="54"/>
        <v>InitTypeState6('E116',0,0,0,0,0,0,0,0,0,0)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si="55"/>
        <v>InitTypeState7('E116',0,0,0,0,0,0,0,0,0,0)</v>
      </c>
      <c r="CC79" t="str">
        <f t="shared" si="56"/>
        <v>InitTypeState1('E116',81000,0,0,0,270000,0,5400,0,105,12)</v>
      </c>
      <c r="CD79" t="str">
        <f t="shared" si="57"/>
        <v/>
      </c>
      <c r="CE79" t="str">
        <f t="shared" si="58"/>
        <v/>
      </c>
      <c r="CF79" t="str">
        <f t="shared" si="59"/>
        <v/>
      </c>
      <c r="CG79" t="str">
        <f t="shared" si="60"/>
        <v>InitTypeState5('E116',0,0,0,0,0,0,0,16,0,0)</v>
      </c>
      <c r="CH79" t="str">
        <f t="shared" si="61"/>
        <v/>
      </c>
      <c r="CI79" t="str">
        <f t="shared" si="62"/>
        <v/>
      </c>
    </row>
    <row r="80" ht="15.95" customHeight="1" spans="1:87">
      <c r="A80" t="str">
        <f>单位属性!A80</f>
        <v>E117</v>
      </c>
      <c r="B80" t="str">
        <f t="shared" si="48"/>
        <v>'E117'</v>
      </c>
      <c r="C80" t="str">
        <f>单位属性!B80</f>
        <v>项链</v>
      </c>
      <c r="D80">
        <f>ROUND(单位属性!D80,0)</f>
        <v>94500</v>
      </c>
      <c r="E80">
        <f>ROUND(单位属性!E80,0)</f>
        <v>0</v>
      </c>
      <c r="F80">
        <f>ROUND(单位属性!F80,0)</f>
        <v>0</v>
      </c>
      <c r="G80">
        <f>ROUND(单位属性!G80,0)</f>
        <v>0</v>
      </c>
      <c r="H80">
        <f>ROUND(单位属性!H80,0)</f>
        <v>315000</v>
      </c>
      <c r="I80">
        <f>ROUND(单位属性!I80,0)</f>
        <v>0</v>
      </c>
      <c r="J80">
        <f>ROUND(单位属性!J80,0)</f>
        <v>6300</v>
      </c>
      <c r="K80">
        <f>ROUND(单位属性!K80,0)</f>
        <v>0</v>
      </c>
      <c r="L80">
        <f>ROUND(单位属性!L80,0)</f>
        <v>110</v>
      </c>
      <c r="M80">
        <f>ROUND(单位属性!M80,0)</f>
        <v>12</v>
      </c>
      <c r="N80" t="str">
        <f t="shared" si="49"/>
        <v>InitTypeState1('E117',94500,0,0,0,315000,0,6300,0,110,12)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0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50"/>
        <v>InitTypeState2('E117',0,0,0,0,0,0,0,0,0,0)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51"/>
        <v>InitTypeState3('E117',0,0,0,0,0,0,0,0,0,0)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52"/>
        <v>InitTypeState4('E117',0,0,0,0,0,0,0,0,0,0)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17</v>
      </c>
      <c r="BD80">
        <f>单位属性!AZ80</f>
        <v>0</v>
      </c>
      <c r="BE80">
        <f>单位属性!BA80</f>
        <v>0</v>
      </c>
      <c r="BF80" t="str">
        <f t="shared" si="53"/>
        <v>InitTypeState5('E117',0,0,0,0,0,0,0,17,0,0)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54"/>
        <v>InitTypeState6('E117',0,0,0,0,0,0,0,0,0,0)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55"/>
        <v>InitTypeState7('E117',0,0,0,0,0,0,0,0,0,0)</v>
      </c>
      <c r="CC80" t="str">
        <f t="shared" si="56"/>
        <v>InitTypeState1('E117',94500,0,0,0,315000,0,6300,0,110,12)</v>
      </c>
      <c r="CD80" t="str">
        <f t="shared" si="57"/>
        <v/>
      </c>
      <c r="CE80" t="str">
        <f t="shared" si="58"/>
        <v/>
      </c>
      <c r="CF80" t="str">
        <f t="shared" si="59"/>
        <v/>
      </c>
      <c r="CG80" t="str">
        <f t="shared" si="60"/>
        <v>InitTypeState5('E117',0,0,0,0,0,0,0,17,0,0)</v>
      </c>
      <c r="CH80" t="str">
        <f t="shared" si="61"/>
        <v/>
      </c>
      <c r="CI80" t="str">
        <f t="shared" si="62"/>
        <v/>
      </c>
    </row>
    <row r="81" ht="15.95" customHeight="1" spans="1:87">
      <c r="A81" t="str">
        <f>单位属性!A81</f>
        <v>E118</v>
      </c>
      <c r="B81" t="str">
        <f t="shared" si="48"/>
        <v>'E118'</v>
      </c>
      <c r="C81" t="str">
        <f>单位属性!B81</f>
        <v>项链</v>
      </c>
      <c r="D81">
        <f>ROUND(单位属性!D81,0)</f>
        <v>108000</v>
      </c>
      <c r="E81">
        <f>ROUND(单位属性!E81,0)</f>
        <v>0</v>
      </c>
      <c r="F81">
        <f>ROUND(单位属性!F81,0)</f>
        <v>0</v>
      </c>
      <c r="G81">
        <f>ROUND(单位属性!G81,0)</f>
        <v>0</v>
      </c>
      <c r="H81">
        <f>ROUND(单位属性!H81,0)</f>
        <v>360000</v>
      </c>
      <c r="I81">
        <f>ROUND(单位属性!I81,0)</f>
        <v>0</v>
      </c>
      <c r="J81">
        <f>ROUND(单位属性!J81,0)</f>
        <v>7200</v>
      </c>
      <c r="K81">
        <f>ROUND(单位属性!K81,0)</f>
        <v>0</v>
      </c>
      <c r="L81">
        <f>ROUND(单位属性!L81,0)</f>
        <v>115</v>
      </c>
      <c r="M81">
        <f>ROUND(单位属性!M81,0)</f>
        <v>12</v>
      </c>
      <c r="N81" t="str">
        <f t="shared" si="49"/>
        <v>InitTypeState1('E118',108000,0,0,0,360000,0,7200,0,115,12)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0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50"/>
        <v>InitTypeState2('E118',0,0,0,0,0,0,0,0,0,0)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51"/>
        <v>InitTypeState3('E118',0,0,0,0,0,0,0,0,0,0)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52"/>
        <v>InitTypeState4('E118',0,0,0,0,0,0,0,0,0,0)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18</v>
      </c>
      <c r="BD81">
        <f>单位属性!AZ81</f>
        <v>0</v>
      </c>
      <c r="BE81">
        <f>单位属性!BA81</f>
        <v>0</v>
      </c>
      <c r="BF81" t="str">
        <f t="shared" si="53"/>
        <v>InitTypeState5('E118',0,0,0,0,0,0,0,18,0,0)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54"/>
        <v>InitTypeState6('E118',0,0,0,0,0,0,0,0,0,0)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55"/>
        <v>InitTypeState7('E118',0,0,0,0,0,0,0,0,0,0)</v>
      </c>
      <c r="CC81" t="str">
        <f t="shared" si="56"/>
        <v>InitTypeState1('E118',108000,0,0,0,360000,0,7200,0,115,12)</v>
      </c>
      <c r="CD81" t="str">
        <f t="shared" si="57"/>
        <v/>
      </c>
      <c r="CE81" t="str">
        <f t="shared" si="58"/>
        <v/>
      </c>
      <c r="CF81" t="str">
        <f t="shared" si="59"/>
        <v/>
      </c>
      <c r="CG81" t="str">
        <f t="shared" si="60"/>
        <v>InitTypeState5('E118',0,0,0,0,0,0,0,18,0,0)</v>
      </c>
      <c r="CH81" t="str">
        <f t="shared" si="61"/>
        <v/>
      </c>
      <c r="CI81" t="str">
        <f t="shared" si="62"/>
        <v/>
      </c>
    </row>
    <row r="82" ht="15.95" customHeight="1" spans="1:87">
      <c r="A82" t="str">
        <f>单位属性!A82</f>
        <v>E119</v>
      </c>
      <c r="B82" t="str">
        <f t="shared" si="48"/>
        <v>'E119'</v>
      </c>
      <c r="C82" t="str">
        <f>单位属性!B82</f>
        <v>项链</v>
      </c>
      <c r="D82">
        <f>ROUND(单位属性!D82,0)</f>
        <v>121500</v>
      </c>
      <c r="E82">
        <f>ROUND(单位属性!E82,0)</f>
        <v>0</v>
      </c>
      <c r="F82">
        <f>ROUND(单位属性!F82,0)</f>
        <v>0</v>
      </c>
      <c r="G82">
        <f>ROUND(单位属性!G82,0)</f>
        <v>0</v>
      </c>
      <c r="H82">
        <f>ROUND(单位属性!H82,0)</f>
        <v>405000</v>
      </c>
      <c r="I82">
        <f>ROUND(单位属性!I82,0)</f>
        <v>0</v>
      </c>
      <c r="J82">
        <f>ROUND(单位属性!J82,0)</f>
        <v>8100</v>
      </c>
      <c r="K82">
        <f>ROUND(单位属性!K82,0)</f>
        <v>0</v>
      </c>
      <c r="L82">
        <f>ROUND(单位属性!L82,0)</f>
        <v>120</v>
      </c>
      <c r="M82">
        <f>ROUND(单位属性!M82,0)</f>
        <v>12</v>
      </c>
      <c r="N82" t="str">
        <f t="shared" si="49"/>
        <v>InitTypeState1('E119',121500,0,0,0,405000,0,8100,0,120,12)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0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50"/>
        <v>InitTypeState2('E119',0,0,0,0,0,0,0,0,0,0)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51"/>
        <v>InitTypeState3('E119',0,0,0,0,0,0,0,0,0,0)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52"/>
        <v>InitTypeState4('E119',0,0,0,0,0,0,0,0,0,0)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19</v>
      </c>
      <c r="BD82">
        <f>单位属性!AZ82</f>
        <v>0</v>
      </c>
      <c r="BE82">
        <f>单位属性!BA82</f>
        <v>0</v>
      </c>
      <c r="BF82" t="str">
        <f t="shared" si="53"/>
        <v>InitTypeState5('E119',0,0,0,0,0,0,0,19,0,0)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54"/>
        <v>InitTypeState6('E119',0,0,0,0,0,0,0,0,0,0)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55"/>
        <v>InitTypeState7('E119',0,0,0,0,0,0,0,0,0,0)</v>
      </c>
      <c r="CC82" t="str">
        <f t="shared" si="56"/>
        <v>InitTypeState1('E119',121500,0,0,0,405000,0,8100,0,120,12)</v>
      </c>
      <c r="CD82" t="str">
        <f t="shared" si="57"/>
        <v/>
      </c>
      <c r="CE82" t="str">
        <f t="shared" si="58"/>
        <v/>
      </c>
      <c r="CF82" t="str">
        <f t="shared" si="59"/>
        <v/>
      </c>
      <c r="CG82" t="str">
        <f t="shared" si="60"/>
        <v>InitTypeState5('E119',0,0,0,0,0,0,0,19,0,0)</v>
      </c>
      <c r="CH82" t="str">
        <f t="shared" si="61"/>
        <v/>
      </c>
      <c r="CI82" t="str">
        <f t="shared" si="62"/>
        <v/>
      </c>
    </row>
    <row r="83" ht="15.95" customHeight="1" spans="1:87">
      <c r="A83" t="str">
        <f>单位属性!A83</f>
        <v>E120</v>
      </c>
      <c r="B83" t="str">
        <f t="shared" si="48"/>
        <v>'E120'</v>
      </c>
      <c r="C83" t="str">
        <f>单位属性!B83</f>
        <v>项链</v>
      </c>
      <c r="D83">
        <f>ROUND(单位属性!D83,0)</f>
        <v>135000</v>
      </c>
      <c r="E83">
        <f>ROUND(单位属性!E83,0)</f>
        <v>0</v>
      </c>
      <c r="F83">
        <f>ROUND(单位属性!F83,0)</f>
        <v>0</v>
      </c>
      <c r="G83">
        <f>ROUND(单位属性!G83,0)</f>
        <v>0</v>
      </c>
      <c r="H83">
        <f>ROUND(单位属性!H83,0)</f>
        <v>450000</v>
      </c>
      <c r="I83">
        <f>ROUND(单位属性!I83,0)</f>
        <v>0</v>
      </c>
      <c r="J83">
        <f>ROUND(单位属性!J83,0)</f>
        <v>9000</v>
      </c>
      <c r="K83">
        <f>ROUND(单位属性!K83,0)</f>
        <v>0</v>
      </c>
      <c r="L83">
        <f>ROUND(单位属性!L83,0)</f>
        <v>125</v>
      </c>
      <c r="M83">
        <f>ROUND(单位属性!M83,0)</f>
        <v>12</v>
      </c>
      <c r="N83" t="str">
        <f t="shared" si="49"/>
        <v>InitTypeState1('E120',135000,0,0,0,450000,0,9000,0,125,12)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0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50"/>
        <v>InitTypeState2('E120',0,0,0,0,0,0,0,0,0,0)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0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51"/>
        <v>InitTypeState3('E120',0,0,0,0,0,0,0,0,0,0)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52"/>
        <v>InitTypeState4('E120',0,0,0,0,0,0,0,0,0,0)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20</v>
      </c>
      <c r="BD83">
        <f>单位属性!AZ83</f>
        <v>0</v>
      </c>
      <c r="BE83">
        <f>单位属性!BA83</f>
        <v>0</v>
      </c>
      <c r="BF83" t="str">
        <f t="shared" si="53"/>
        <v>InitTypeState5('E120',0,0,0,0,0,0,0,20,0,0)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54"/>
        <v>InitTypeState6('E120',0,0,0,0,0,0,0,0,0,0)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55"/>
        <v>InitTypeState7('E120',0,0,0,0,0,0,0,0,0,0)</v>
      </c>
      <c r="CC83" t="str">
        <f t="shared" si="56"/>
        <v>InitTypeState1('E120',135000,0,0,0,450000,0,9000,0,125,12)</v>
      </c>
      <c r="CD83" t="str">
        <f t="shared" si="57"/>
        <v/>
      </c>
      <c r="CE83" t="str">
        <f t="shared" si="58"/>
        <v/>
      </c>
      <c r="CF83" t="str">
        <f t="shared" si="59"/>
        <v/>
      </c>
      <c r="CG83" t="str">
        <f t="shared" si="60"/>
        <v>InitTypeState5('E120',0,0,0,0,0,0,0,20,0,0)</v>
      </c>
      <c r="CH83" t="str">
        <f t="shared" si="61"/>
        <v/>
      </c>
      <c r="CI83" t="str">
        <f t="shared" si="62"/>
        <v/>
      </c>
    </row>
    <row r="84" ht="15.95" customHeight="1" spans="1:87">
      <c r="A84" t="str">
        <f>单位属性!A84</f>
        <v>E121</v>
      </c>
      <c r="B84" t="str">
        <f t="shared" si="48"/>
        <v>'E121'</v>
      </c>
      <c r="C84" t="str">
        <f>单位属性!B84</f>
        <v>项链</v>
      </c>
      <c r="D84">
        <f>ROUND(单位属性!D84,0)</f>
        <v>202500</v>
      </c>
      <c r="E84">
        <f>ROUND(单位属性!E84,0)</f>
        <v>0</v>
      </c>
      <c r="F84">
        <f>ROUND(单位属性!F84,0)</f>
        <v>0</v>
      </c>
      <c r="G84">
        <f>ROUND(单位属性!G84,0)</f>
        <v>0</v>
      </c>
      <c r="H84">
        <f>ROUND(单位属性!H84,0)</f>
        <v>675000</v>
      </c>
      <c r="I84">
        <f>ROUND(单位属性!I84,0)</f>
        <v>0</v>
      </c>
      <c r="J84">
        <f>ROUND(单位属性!J84,0)</f>
        <v>13500</v>
      </c>
      <c r="K84">
        <f>ROUND(单位属性!K84,0)</f>
        <v>0</v>
      </c>
      <c r="L84">
        <f>ROUND(单位属性!L84,0)</f>
        <v>130</v>
      </c>
      <c r="M84">
        <f>ROUND(单位属性!M84,0)</f>
        <v>15</v>
      </c>
      <c r="N84" t="str">
        <f t="shared" si="49"/>
        <v>InitTypeState1('E121',202500,0,0,0,675000,0,13500,0,130,15)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0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50"/>
        <v>InitTypeState2('E121',0,0,0,0,0,0,0,0,0,0)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0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51"/>
        <v>InitTypeState3('E121',0,0,0,0,0,0,0,0,0,0)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52"/>
        <v>InitTypeState4('E121',0,0,0,0,0,0,0,0,0,0)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21</v>
      </c>
      <c r="BD84">
        <f>单位属性!AZ84</f>
        <v>0</v>
      </c>
      <c r="BE84">
        <f>单位属性!BA84</f>
        <v>0</v>
      </c>
      <c r="BF84" t="str">
        <f t="shared" si="53"/>
        <v>InitTypeState5('E121',0,0,0,0,0,0,0,21,0,0)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54"/>
        <v>InitTypeState6('E121',0,0,0,0,0,0,0,0,0,0)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55"/>
        <v>InitTypeState7('E121',0,0,0,0,0,0,0,0,0,0)</v>
      </c>
      <c r="CC84" t="str">
        <f t="shared" si="56"/>
        <v>InitTypeState1('E121',202500,0,0,0,675000,0,13500,0,130,15)</v>
      </c>
      <c r="CD84" t="str">
        <f t="shared" si="57"/>
        <v/>
      </c>
      <c r="CE84" t="str">
        <f t="shared" si="58"/>
        <v/>
      </c>
      <c r="CF84" t="str">
        <f t="shared" si="59"/>
        <v/>
      </c>
      <c r="CG84" t="str">
        <f t="shared" si="60"/>
        <v>InitTypeState5('E121',0,0,0,0,0,0,0,21,0,0)</v>
      </c>
      <c r="CH84" t="str">
        <f t="shared" si="61"/>
        <v/>
      </c>
      <c r="CI84" t="str">
        <f t="shared" si="62"/>
        <v/>
      </c>
    </row>
    <row r="85" ht="15.95" customHeight="1" spans="1:87">
      <c r="A85" t="str">
        <f>单位属性!A85</f>
        <v>E122</v>
      </c>
      <c r="B85" t="str">
        <f t="shared" si="48"/>
        <v>'E122'</v>
      </c>
      <c r="C85" t="str">
        <f>单位属性!B85</f>
        <v>项链</v>
      </c>
      <c r="D85">
        <f>ROUND(单位属性!D85,0)</f>
        <v>229500</v>
      </c>
      <c r="E85">
        <f>ROUND(单位属性!E85,0)</f>
        <v>0</v>
      </c>
      <c r="F85">
        <f>ROUND(单位属性!F85,0)</f>
        <v>0</v>
      </c>
      <c r="G85">
        <f>ROUND(单位属性!G85,0)</f>
        <v>0</v>
      </c>
      <c r="H85">
        <f>ROUND(单位属性!H85,0)</f>
        <v>765000</v>
      </c>
      <c r="I85">
        <f>ROUND(单位属性!I85,0)</f>
        <v>0</v>
      </c>
      <c r="J85">
        <f>ROUND(单位属性!J85,0)</f>
        <v>15300</v>
      </c>
      <c r="K85">
        <f>ROUND(单位属性!K85,0)</f>
        <v>0</v>
      </c>
      <c r="L85">
        <f>ROUND(单位属性!L85,0)</f>
        <v>135</v>
      </c>
      <c r="M85">
        <f>ROUND(单位属性!M85,0)</f>
        <v>15</v>
      </c>
      <c r="N85" t="str">
        <f t="shared" si="49"/>
        <v>InitTypeState1('E122',229500,0,0,0,765000,0,15300,0,135,15)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0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50"/>
        <v>InitTypeState2('E122',0,0,0,0,0,0,0,0,0,0)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0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51"/>
        <v>InitTypeState3('E122',0,0,0,0,0,0,0,0,0,0)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52"/>
        <v>InitTypeState4('E122',0,0,0,0,0,0,0,0,0,0)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22</v>
      </c>
      <c r="BD85">
        <f>单位属性!AZ85</f>
        <v>0</v>
      </c>
      <c r="BE85">
        <f>单位属性!BA85</f>
        <v>0</v>
      </c>
      <c r="BF85" t="str">
        <f t="shared" si="53"/>
        <v>InitTypeState5('E122',0,0,0,0,0,0,0,22,0,0)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54"/>
        <v>InitTypeState6('E122',0,0,0,0,0,0,0,0,0,0)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55"/>
        <v>InitTypeState7('E122',0,0,0,0,0,0,0,0,0,0)</v>
      </c>
      <c r="CC85" t="str">
        <f t="shared" si="56"/>
        <v>InitTypeState1('E122',229500,0,0,0,765000,0,15300,0,135,15)</v>
      </c>
      <c r="CD85" t="str">
        <f t="shared" si="57"/>
        <v/>
      </c>
      <c r="CE85" t="str">
        <f t="shared" si="58"/>
        <v/>
      </c>
      <c r="CF85" t="str">
        <f t="shared" si="59"/>
        <v/>
      </c>
      <c r="CG85" t="str">
        <f t="shared" si="60"/>
        <v>InitTypeState5('E122',0,0,0,0,0,0,0,22,0,0)</v>
      </c>
      <c r="CH85" t="str">
        <f t="shared" si="61"/>
        <v/>
      </c>
      <c r="CI85" t="str">
        <f t="shared" si="62"/>
        <v/>
      </c>
    </row>
    <row r="86" ht="15.95" customHeight="1" spans="1:87">
      <c r="A86" t="str">
        <f>单位属性!A86</f>
        <v>E123</v>
      </c>
      <c r="B86" t="str">
        <f t="shared" si="48"/>
        <v>'E123'</v>
      </c>
      <c r="C86" t="str">
        <f>单位属性!B86</f>
        <v>项链</v>
      </c>
      <c r="D86">
        <f>ROUND(单位属性!D86,0)</f>
        <v>256500</v>
      </c>
      <c r="E86">
        <f>ROUND(单位属性!E86,0)</f>
        <v>0</v>
      </c>
      <c r="F86">
        <f>ROUND(单位属性!F86,0)</f>
        <v>0</v>
      </c>
      <c r="G86">
        <f>ROUND(单位属性!G86,0)</f>
        <v>0</v>
      </c>
      <c r="H86">
        <f>ROUND(单位属性!H86,0)</f>
        <v>855000</v>
      </c>
      <c r="I86">
        <f>ROUND(单位属性!I86,0)</f>
        <v>0</v>
      </c>
      <c r="J86">
        <f>ROUND(单位属性!J86,0)</f>
        <v>17100</v>
      </c>
      <c r="K86">
        <f>ROUND(单位属性!K86,0)</f>
        <v>0</v>
      </c>
      <c r="L86">
        <f>ROUND(单位属性!L86,0)</f>
        <v>140</v>
      </c>
      <c r="M86">
        <f>ROUND(单位属性!M86,0)</f>
        <v>15</v>
      </c>
      <c r="N86" t="str">
        <f t="shared" si="49"/>
        <v>InitTypeState1('E123',256500,0,0,0,855000,0,17100,0,140,15)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0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50"/>
        <v>InitTypeState2('E123',0,0,0,0,0,0,0,0,0,0)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0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51"/>
        <v>InitTypeState3('E123',0,0,0,0,0,0,0,0,0,0)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52"/>
        <v>InitTypeState4('E123',0,0,0,0,0,0,0,0,0,0)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23</v>
      </c>
      <c r="BD86">
        <f>单位属性!AZ86</f>
        <v>0</v>
      </c>
      <c r="BE86">
        <f>单位属性!BA86</f>
        <v>0</v>
      </c>
      <c r="BF86" t="str">
        <f t="shared" si="53"/>
        <v>InitTypeState5('E123',0,0,0,0,0,0,0,23,0,0)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54"/>
        <v>InitTypeState6('E123',0,0,0,0,0,0,0,0,0,0)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55"/>
        <v>InitTypeState7('E123',0,0,0,0,0,0,0,0,0,0)</v>
      </c>
      <c r="CC86" t="str">
        <f t="shared" si="56"/>
        <v>InitTypeState1('E123',256500,0,0,0,855000,0,17100,0,140,15)</v>
      </c>
      <c r="CD86" t="str">
        <f t="shared" si="57"/>
        <v/>
      </c>
      <c r="CE86" t="str">
        <f t="shared" si="58"/>
        <v/>
      </c>
      <c r="CF86" t="str">
        <f t="shared" si="59"/>
        <v/>
      </c>
      <c r="CG86" t="str">
        <f t="shared" si="60"/>
        <v>InitTypeState5('E123',0,0,0,0,0,0,0,23,0,0)</v>
      </c>
      <c r="CH86" t="str">
        <f t="shared" si="61"/>
        <v/>
      </c>
      <c r="CI86" t="str">
        <f t="shared" si="62"/>
        <v/>
      </c>
    </row>
    <row r="87" ht="15.95" customHeight="1" spans="1:87">
      <c r="A87" t="str">
        <f>单位属性!A87</f>
        <v>E124</v>
      </c>
      <c r="B87" t="str">
        <f t="shared" si="48"/>
        <v>'E124'</v>
      </c>
      <c r="C87" t="str">
        <f>单位属性!B87</f>
        <v>项链</v>
      </c>
      <c r="D87">
        <f>ROUND(单位属性!D87,0)</f>
        <v>283500</v>
      </c>
      <c r="E87">
        <f>ROUND(单位属性!E87,0)</f>
        <v>0</v>
      </c>
      <c r="F87">
        <f>ROUND(单位属性!F87,0)</f>
        <v>0</v>
      </c>
      <c r="G87">
        <f>ROUND(单位属性!G87,0)</f>
        <v>0</v>
      </c>
      <c r="H87">
        <f>ROUND(单位属性!H87,0)</f>
        <v>945000</v>
      </c>
      <c r="I87">
        <f>ROUND(单位属性!I87,0)</f>
        <v>0</v>
      </c>
      <c r="J87">
        <f>ROUND(单位属性!J87,0)</f>
        <v>18900</v>
      </c>
      <c r="K87">
        <f>ROUND(单位属性!K87,0)</f>
        <v>0</v>
      </c>
      <c r="L87">
        <f>ROUND(单位属性!L87,0)</f>
        <v>145</v>
      </c>
      <c r="M87">
        <f>ROUND(单位属性!M87,0)</f>
        <v>15</v>
      </c>
      <c r="N87" t="str">
        <f t="shared" si="49"/>
        <v>InitTypeState1('E124',283500,0,0,0,945000,0,18900,0,145,15)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0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50"/>
        <v>InitTypeState2('E124',0,0,0,0,0,0,0,0,0,0)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0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51"/>
        <v>InitTypeState3('E124',0,0,0,0,0,0,0,0,0,0)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52"/>
        <v>InitTypeState4('E124',0,0,0,0,0,0,0,0,0,0)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24</v>
      </c>
      <c r="BD87">
        <f>单位属性!AZ87</f>
        <v>0</v>
      </c>
      <c r="BE87">
        <f>单位属性!BA87</f>
        <v>0</v>
      </c>
      <c r="BF87" t="str">
        <f t="shared" si="53"/>
        <v>InitTypeState5('E124',0,0,0,0,0,0,0,24,0,0)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54"/>
        <v>InitTypeState6('E124',0,0,0,0,0,0,0,0,0,0)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55"/>
        <v>InitTypeState7('E124',0,0,0,0,0,0,0,0,0,0)</v>
      </c>
      <c r="CC87" t="str">
        <f t="shared" si="56"/>
        <v>InitTypeState1('E124',283500,0,0,0,945000,0,18900,0,145,15)</v>
      </c>
      <c r="CD87" t="str">
        <f t="shared" si="57"/>
        <v/>
      </c>
      <c r="CE87" t="str">
        <f t="shared" si="58"/>
        <v/>
      </c>
      <c r="CF87" t="str">
        <f t="shared" si="59"/>
        <v/>
      </c>
      <c r="CG87" t="str">
        <f t="shared" si="60"/>
        <v>InitTypeState5('E124',0,0,0,0,0,0,0,24,0,0)</v>
      </c>
      <c r="CH87" t="str">
        <f t="shared" si="61"/>
        <v/>
      </c>
      <c r="CI87" t="str">
        <f t="shared" si="62"/>
        <v/>
      </c>
    </row>
    <row r="88" ht="15.95" customHeight="1" spans="1:87">
      <c r="A88" t="str">
        <f>单位属性!A88</f>
        <v>E125</v>
      </c>
      <c r="B88" t="str">
        <f t="shared" si="48"/>
        <v>'E125'</v>
      </c>
      <c r="C88" t="str">
        <f>单位属性!B88</f>
        <v>项链</v>
      </c>
      <c r="D88">
        <f>ROUND(单位属性!D88,0)</f>
        <v>337500</v>
      </c>
      <c r="E88">
        <f>ROUND(单位属性!E88,0)</f>
        <v>0</v>
      </c>
      <c r="F88">
        <f>ROUND(单位属性!F88,0)</f>
        <v>0</v>
      </c>
      <c r="G88">
        <f>ROUND(单位属性!G88,0)</f>
        <v>0</v>
      </c>
      <c r="H88">
        <f>ROUND(单位属性!H88,0)</f>
        <v>1125000</v>
      </c>
      <c r="I88">
        <f>ROUND(单位属性!I88,0)</f>
        <v>0</v>
      </c>
      <c r="J88">
        <f>ROUND(单位属性!J88,0)</f>
        <v>22500</v>
      </c>
      <c r="K88">
        <f>ROUND(单位属性!K88,0)</f>
        <v>0</v>
      </c>
      <c r="L88">
        <f>ROUND(单位属性!L88,0)</f>
        <v>150</v>
      </c>
      <c r="M88">
        <f>ROUND(单位属性!M88,0)</f>
        <v>15</v>
      </c>
      <c r="N88" t="str">
        <f t="shared" si="49"/>
        <v>InitTypeState1('E125',337500,0,0,0,1125000,0,22500,0,150,15)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50"/>
        <v>InitTypeState2('E125',0,0,0,0,0,0,0,0,0,0)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51"/>
        <v>InitTypeState3('E125',0,0,0,0,0,0,0,0,0,0)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52"/>
        <v>InitTypeState4('E125',0,0,0,0,0,0,0,0,0,0)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25</v>
      </c>
      <c r="BD88">
        <f>单位属性!AZ88</f>
        <v>0</v>
      </c>
      <c r="BE88">
        <f>单位属性!BA88</f>
        <v>0</v>
      </c>
      <c r="BF88" t="str">
        <f t="shared" si="53"/>
        <v>InitTypeState5('E125',0,0,0,0,0,0,0,25,0,0)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54"/>
        <v>InitTypeState6('E125',0,0,0,0,0,0,0,0,0,0)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55"/>
        <v>InitTypeState7('E125',0,0,0,0,0,0,0,0,0,0)</v>
      </c>
      <c r="CC88" t="str">
        <f t="shared" si="56"/>
        <v>InitTypeState1('E125',337500,0,0,0,1125000,0,22500,0,150,15)</v>
      </c>
      <c r="CD88" t="str">
        <f t="shared" si="57"/>
        <v/>
      </c>
      <c r="CE88" t="str">
        <f t="shared" si="58"/>
        <v/>
      </c>
      <c r="CF88" t="str">
        <f t="shared" si="59"/>
        <v/>
      </c>
      <c r="CG88" t="str">
        <f t="shared" si="60"/>
        <v>InitTypeState5('E125',0,0,0,0,0,0,0,25,0,0)</v>
      </c>
      <c r="CH88" t="str">
        <f t="shared" si="61"/>
        <v/>
      </c>
      <c r="CI88" t="str">
        <f t="shared" si="62"/>
        <v/>
      </c>
    </row>
    <row r="89" ht="15.95" customHeight="1" spans="1:87">
      <c r="A89" t="str">
        <f>单位属性!A89</f>
        <v>E201</v>
      </c>
      <c r="B89" t="str">
        <f t="shared" si="48"/>
        <v>'E201'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30</v>
      </c>
      <c r="G89">
        <f>ROUND(单位属性!G89,0)</f>
        <v>0</v>
      </c>
      <c r="H89">
        <f>ROUND(单位属性!H89,0)</f>
        <v>750</v>
      </c>
      <c r="I89">
        <f>ROUND(单位属性!I89,0)</f>
        <v>0</v>
      </c>
      <c r="J89">
        <f>ROUND(单位属性!J89,0)</f>
        <v>15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49"/>
        <v>InitTypeState1('E201',0,0,30,0,750,0,15,0,0,0)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50"/>
        <v>InitTypeState2('E201',0,0,0,0,0,0,0,0,0,0)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51"/>
        <v>InitTypeState3('E201',0,0,0,0,0,0,0,0,0,0)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52"/>
        <v>InitTypeState4('E201',0,0,0,0,0,0,0,0,0,0)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53"/>
        <v>InitTypeState5('E201',0,0,0,0,0,0,0,0,0,0)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54"/>
        <v>InitTypeState6('E201',0,0,0,0,0,0,0,0,0,0)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55"/>
        <v>InitTypeState7('E201',0,0,0,0,0,0,0,0,0,0)</v>
      </c>
      <c r="CC89" t="str">
        <f t="shared" si="56"/>
        <v>InitTypeState1('E201',0,0,30,0,750,0,15,0,0,0)</v>
      </c>
      <c r="CD89" t="str">
        <f t="shared" si="57"/>
        <v/>
      </c>
      <c r="CE89" t="str">
        <f t="shared" si="58"/>
        <v/>
      </c>
      <c r="CF89" t="str">
        <f t="shared" si="59"/>
        <v/>
      </c>
      <c r="CG89" t="str">
        <f t="shared" si="60"/>
        <v/>
      </c>
      <c r="CH89" t="str">
        <f t="shared" si="61"/>
        <v/>
      </c>
      <c r="CI89" t="str">
        <f t="shared" si="62"/>
        <v/>
      </c>
    </row>
    <row r="90" ht="15.95" customHeight="1" spans="1:87">
      <c r="A90" t="str">
        <f>单位属性!A90</f>
        <v>E202</v>
      </c>
      <c r="B90" t="str">
        <f t="shared" si="48"/>
        <v>'E202'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60</v>
      </c>
      <c r="G90">
        <f>ROUND(单位属性!G90,0)</f>
        <v>0</v>
      </c>
      <c r="H90">
        <f>ROUND(单位属性!H90,0)</f>
        <v>1500</v>
      </c>
      <c r="I90">
        <f>ROUND(单位属性!I90,0)</f>
        <v>0</v>
      </c>
      <c r="J90">
        <f>ROUND(单位属性!J90,0)</f>
        <v>30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49"/>
        <v>InitTypeState1('E202',0,0,60,0,1500,0,30,0,0,0)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50"/>
        <v>InitTypeState2('E202',0,0,0,0,0,0,0,0,0,0)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51"/>
        <v>InitTypeState3('E202',0,0,0,0,0,0,0,0,0,0)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52"/>
        <v>InitTypeState4('E202',0,0,0,0,0,0,0,0,0,0)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53"/>
        <v>InitTypeState5('E202',0,0,0,0,0,0,0,0,0,0)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54"/>
        <v>InitTypeState6('E202',0,0,0,0,0,0,0,0,0,0)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55"/>
        <v>InitTypeState7('E202',0,0,0,0,0,0,0,0,0,0)</v>
      </c>
      <c r="CC90" t="str">
        <f t="shared" si="56"/>
        <v>InitTypeState1('E202',0,0,60,0,1500,0,30,0,0,0)</v>
      </c>
      <c r="CD90" t="str">
        <f t="shared" si="57"/>
        <v/>
      </c>
      <c r="CE90" t="str">
        <f t="shared" si="58"/>
        <v/>
      </c>
      <c r="CF90" t="str">
        <f t="shared" si="59"/>
        <v/>
      </c>
      <c r="CG90" t="str">
        <f t="shared" si="60"/>
        <v/>
      </c>
      <c r="CH90" t="str">
        <f t="shared" si="61"/>
        <v/>
      </c>
      <c r="CI90" t="str">
        <f t="shared" si="62"/>
        <v/>
      </c>
    </row>
    <row r="91" ht="15.95" customHeight="1" spans="1:87">
      <c r="A91" t="str">
        <f>单位属性!A91</f>
        <v>E203</v>
      </c>
      <c r="B91" t="str">
        <f t="shared" si="48"/>
        <v>'E203'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90</v>
      </c>
      <c r="G91">
        <f>ROUND(单位属性!G91,0)</f>
        <v>0</v>
      </c>
      <c r="H91">
        <f>ROUND(单位属性!H91,0)</f>
        <v>2250</v>
      </c>
      <c r="I91">
        <f>ROUND(单位属性!I91,0)</f>
        <v>0</v>
      </c>
      <c r="J91">
        <f>ROUND(单位属性!J91,0)</f>
        <v>45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49"/>
        <v>InitTypeState1('E203',0,0,90,0,2250,0,45,0,0,0)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50"/>
        <v>InitTypeState2('E203',0,0,0,0,0,0,0,0,0,0)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51"/>
        <v>InitTypeState3('E203',0,0,0,0,0,0,0,0,0,0)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52"/>
        <v>InitTypeState4('E203',0,0,0,0,0,0,0,0,0,0)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53"/>
        <v>InitTypeState5('E203',0,0,0,0,0,0,0,0,0,0)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54"/>
        <v>InitTypeState6('E203',0,0,0,0,0,0,0,0,0,0)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55"/>
        <v>InitTypeState7('E203',0,0,0,0,0,0,0,0,0,0)</v>
      </c>
      <c r="CC91" t="str">
        <f t="shared" si="56"/>
        <v>InitTypeState1('E203',0,0,90,0,2250,0,45,0,0,0)</v>
      </c>
      <c r="CD91" t="str">
        <f t="shared" si="57"/>
        <v/>
      </c>
      <c r="CE91" t="str">
        <f t="shared" si="58"/>
        <v/>
      </c>
      <c r="CF91" t="str">
        <f t="shared" si="59"/>
        <v/>
      </c>
      <c r="CG91" t="str">
        <f t="shared" si="60"/>
        <v/>
      </c>
      <c r="CH91" t="str">
        <f t="shared" si="61"/>
        <v/>
      </c>
      <c r="CI91" t="str">
        <f t="shared" si="62"/>
        <v/>
      </c>
    </row>
    <row r="92" ht="15.95" customHeight="1" spans="1:87">
      <c r="A92" t="str">
        <f>单位属性!A92</f>
        <v>E204</v>
      </c>
      <c r="B92" t="str">
        <f t="shared" si="48"/>
        <v>'E204'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120</v>
      </c>
      <c r="G92">
        <f>ROUND(单位属性!G92,0)</f>
        <v>0</v>
      </c>
      <c r="H92">
        <f>ROUND(单位属性!H92,0)</f>
        <v>3750</v>
      </c>
      <c r="I92">
        <f>ROUND(单位属性!I92,0)</f>
        <v>0</v>
      </c>
      <c r="J92">
        <f>ROUND(单位属性!J92,0)</f>
        <v>75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49"/>
        <v>InitTypeState1('E204',0,0,120,0,3750,0,75,0,0,0)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50"/>
        <v>InitTypeState2('E204',0,0,0,0,0,0,0,0,0,0)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51"/>
        <v>InitTypeState3('E204',0,0,0,0,0,0,0,0,0,0)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52"/>
        <v>InitTypeState4('E204',0,0,0,0,0,0,0,0,0,0)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53"/>
        <v>InitTypeState5('E204',0,0,0,0,0,0,0,0,0,0)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54"/>
        <v>InitTypeState6('E204',0,0,0,0,0,0,0,0,0,0)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55"/>
        <v>InitTypeState7('E204',0,0,0,0,0,0,0,0,0,0)</v>
      </c>
      <c r="CC92" t="str">
        <f t="shared" si="56"/>
        <v>InitTypeState1('E204',0,0,120,0,3750,0,75,0,0,0)</v>
      </c>
      <c r="CD92" t="str">
        <f t="shared" si="57"/>
        <v/>
      </c>
      <c r="CE92" t="str">
        <f t="shared" si="58"/>
        <v/>
      </c>
      <c r="CF92" t="str">
        <f t="shared" si="59"/>
        <v/>
      </c>
      <c r="CG92" t="str">
        <f t="shared" si="60"/>
        <v/>
      </c>
      <c r="CH92" t="str">
        <f t="shared" si="61"/>
        <v/>
      </c>
      <c r="CI92" t="str">
        <f t="shared" si="62"/>
        <v/>
      </c>
    </row>
    <row r="93" ht="15.95" customHeight="1" spans="1:87">
      <c r="A93" t="str">
        <f>单位属性!A93</f>
        <v>E205</v>
      </c>
      <c r="B93" t="str">
        <f t="shared" si="48"/>
        <v>'E205'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150</v>
      </c>
      <c r="G93">
        <f>ROUND(单位属性!G93,0)</f>
        <v>0</v>
      </c>
      <c r="H93">
        <f>ROUND(单位属性!H93,0)</f>
        <v>5250</v>
      </c>
      <c r="I93">
        <f>ROUND(单位属性!I93,0)</f>
        <v>0</v>
      </c>
      <c r="J93">
        <f>ROUND(单位属性!J93,0)</f>
        <v>105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49"/>
        <v>InitTypeState1('E205',0,0,150,0,5250,0,105,0,0,0)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50"/>
        <v>InitTypeState2('E205',0,0,0,0,0,0,0,0,0,0)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51"/>
        <v>InitTypeState3('E205',0,0,0,0,0,0,0,0,0,0)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52"/>
        <v>InitTypeState4('E205',0,0,0,0,0,0,0,0,0,0)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53"/>
        <v>InitTypeState5('E205',0,0,0,0,0,0,0,0,0,0)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54"/>
        <v>InitTypeState6('E205',0,0,0,0,0,0,0,0,0,0)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55"/>
        <v>InitTypeState7('E205',0,0,0,0,0,0,0,0,0,0)</v>
      </c>
      <c r="CC93" t="str">
        <f t="shared" si="56"/>
        <v>InitTypeState1('E205',0,0,150,0,5250,0,105,0,0,0)</v>
      </c>
      <c r="CD93" t="str">
        <f t="shared" si="57"/>
        <v/>
      </c>
      <c r="CE93" t="str">
        <f t="shared" si="58"/>
        <v/>
      </c>
      <c r="CF93" t="str">
        <f t="shared" si="59"/>
        <v/>
      </c>
      <c r="CG93" t="str">
        <f t="shared" si="60"/>
        <v/>
      </c>
      <c r="CH93" t="str">
        <f t="shared" si="61"/>
        <v/>
      </c>
      <c r="CI93" t="str">
        <f t="shared" si="62"/>
        <v/>
      </c>
    </row>
    <row r="94" ht="15.95" customHeight="1" spans="1:87">
      <c r="A94" t="str">
        <f>单位属性!A94</f>
        <v>E206</v>
      </c>
      <c r="B94" t="str">
        <f t="shared" si="48"/>
        <v>'E206'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200</v>
      </c>
      <c r="G94">
        <f>ROUND(单位属性!G94,0)</f>
        <v>0</v>
      </c>
      <c r="H94">
        <f>ROUND(单位属性!H94,0)</f>
        <v>7500</v>
      </c>
      <c r="I94">
        <f>ROUND(单位属性!I94,0)</f>
        <v>0</v>
      </c>
      <c r="J94">
        <f>ROUND(单位属性!J94,0)</f>
        <v>150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49"/>
        <v>InitTypeState1('E206',0,0,200,0,7500,0,150,0,0,0)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50"/>
        <v>InitTypeState2('E206',0,0,0,0,0,0,0,0,0,0)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1</v>
      </c>
      <c r="AH94">
        <f>ROUND(单位属性!AF94,0)</f>
        <v>0</v>
      </c>
      <c r="AI94">
        <f>ROUND(单位属性!AG94,0)</f>
        <v>0</v>
      </c>
      <c r="AJ94" t="str">
        <f t="shared" si="51"/>
        <v>InitTypeState3('E206',0,0,0,0,0,0,0,1,0,0)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52"/>
        <v>InitTypeState4('E206',0,0,0,0,0,0,0,0,0,0)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53"/>
        <v>InitTypeState5('E206',0,0,0,0,0,0,0,0,0,0)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54"/>
        <v>InitTypeState6('E206',0,0,0,0,0,0,0,0,0,0)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55"/>
        <v>InitTypeState7('E206',0,0,0,0,0,0,0,0,0,0)</v>
      </c>
      <c r="CC94" t="str">
        <f t="shared" si="56"/>
        <v>InitTypeState1('E206',0,0,200,0,7500,0,150,0,0,0)</v>
      </c>
      <c r="CD94" t="str">
        <f t="shared" si="57"/>
        <v/>
      </c>
      <c r="CE94" t="str">
        <f t="shared" si="58"/>
        <v>InitTypeState3('E206',0,0,0,0,0,0,0,1,0,0)</v>
      </c>
      <c r="CF94" t="str">
        <f t="shared" si="59"/>
        <v/>
      </c>
      <c r="CG94" t="str">
        <f t="shared" si="60"/>
        <v/>
      </c>
      <c r="CH94" t="str">
        <f t="shared" si="61"/>
        <v/>
      </c>
      <c r="CI94" t="str">
        <f t="shared" si="62"/>
        <v/>
      </c>
    </row>
    <row r="95" ht="15.95" customHeight="1" spans="1:87">
      <c r="A95" t="str">
        <f>单位属性!A95</f>
        <v>E207</v>
      </c>
      <c r="B95" t="str">
        <f t="shared" si="48"/>
        <v>'E207'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260</v>
      </c>
      <c r="G95">
        <f>ROUND(单位属性!G95,0)</f>
        <v>0</v>
      </c>
      <c r="H95">
        <f>ROUND(单位属性!H95,0)</f>
        <v>12000</v>
      </c>
      <c r="I95">
        <f>ROUND(单位属性!I95,0)</f>
        <v>0</v>
      </c>
      <c r="J95">
        <f>ROUND(单位属性!J95,0)</f>
        <v>240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49"/>
        <v>InitTypeState1('E207',0,0,260,0,12000,0,240,0,0,0)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50"/>
        <v>InitTypeState2('E207',0,0,0,0,0,0,0,0,0,0)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1</v>
      </c>
      <c r="AH95">
        <f>ROUND(单位属性!AF95,0)</f>
        <v>0</v>
      </c>
      <c r="AI95">
        <f>ROUND(单位属性!AG95,0)</f>
        <v>0</v>
      </c>
      <c r="AJ95" t="str">
        <f t="shared" si="51"/>
        <v>InitTypeState3('E207',0,0,0,0,0,0,0,1,0,0)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52"/>
        <v>InitTypeState4('E207',0,0,0,0,0,0,0,0,0,0)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53"/>
        <v>InitTypeState5('E207',0,0,0,0,0,0,0,0,0,0)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54"/>
        <v>InitTypeState6('E207',0,0,0,0,0,0,0,0,0,0)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55"/>
        <v>InitTypeState7('E207',0,0,0,0,0,0,0,0,0,0)</v>
      </c>
      <c r="CC95" t="str">
        <f t="shared" si="56"/>
        <v>InitTypeState1('E207',0,0,260,0,12000,0,240,0,0,0)</v>
      </c>
      <c r="CD95" t="str">
        <f t="shared" si="57"/>
        <v/>
      </c>
      <c r="CE95" t="str">
        <f t="shared" si="58"/>
        <v>InitTypeState3('E207',0,0,0,0,0,0,0,1,0,0)</v>
      </c>
      <c r="CF95" t="str">
        <f t="shared" si="59"/>
        <v/>
      </c>
      <c r="CG95" t="str">
        <f t="shared" si="60"/>
        <v/>
      </c>
      <c r="CH95" t="str">
        <f t="shared" si="61"/>
        <v/>
      </c>
      <c r="CI95" t="str">
        <f t="shared" si="62"/>
        <v/>
      </c>
    </row>
    <row r="96" ht="15.95" customHeight="1" spans="1:87">
      <c r="A96" t="str">
        <f>单位属性!A96</f>
        <v>E208</v>
      </c>
      <c r="B96" t="str">
        <f t="shared" si="48"/>
        <v>'E208'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320</v>
      </c>
      <c r="G96">
        <f>ROUND(单位属性!G96,0)</f>
        <v>0</v>
      </c>
      <c r="H96">
        <f>ROUND(单位属性!H96,0)</f>
        <v>16500</v>
      </c>
      <c r="I96">
        <f>ROUND(单位属性!I96,0)</f>
        <v>0</v>
      </c>
      <c r="J96">
        <f>ROUND(单位属性!J96,0)</f>
        <v>330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49"/>
        <v>InitTypeState1('E208',0,0,320,0,16500,0,330,0,0,0)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50"/>
        <v>InitTypeState2('E208',0,0,0,0,0,0,0,0,0,0)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1</v>
      </c>
      <c r="AH96">
        <f>ROUND(单位属性!AF96,0)</f>
        <v>0</v>
      </c>
      <c r="AI96">
        <f>ROUND(单位属性!AG96,0)</f>
        <v>0</v>
      </c>
      <c r="AJ96" t="str">
        <f t="shared" si="51"/>
        <v>InitTypeState3('E208',0,0,0,0,0,0,0,1,0,0)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52"/>
        <v>InitTypeState4('E208',0,0,0,0,0,0,0,0,0,0)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53"/>
        <v>InitTypeState5('E208',0,0,0,0,0,0,0,0,0,0)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54"/>
        <v>InitTypeState6('E208',0,0,0,0,0,0,0,0,0,0)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55"/>
        <v>InitTypeState7('E208',0,0,0,0,0,0,0,0,0,0)</v>
      </c>
      <c r="CC96" t="str">
        <f t="shared" si="56"/>
        <v>InitTypeState1('E208',0,0,320,0,16500,0,330,0,0,0)</v>
      </c>
      <c r="CD96" t="str">
        <f t="shared" si="57"/>
        <v/>
      </c>
      <c r="CE96" t="str">
        <f t="shared" si="58"/>
        <v>InitTypeState3('E208',0,0,0,0,0,0,0,1,0,0)</v>
      </c>
      <c r="CF96" t="str">
        <f t="shared" si="59"/>
        <v/>
      </c>
      <c r="CG96" t="str">
        <f t="shared" si="60"/>
        <v/>
      </c>
      <c r="CH96" t="str">
        <f t="shared" si="61"/>
        <v/>
      </c>
      <c r="CI96" t="str">
        <f t="shared" si="62"/>
        <v/>
      </c>
    </row>
    <row r="97" ht="15.95" customHeight="1" spans="1:87">
      <c r="A97" t="str">
        <f>单位属性!A97</f>
        <v>E209</v>
      </c>
      <c r="B97" t="str">
        <f t="shared" si="48"/>
        <v>'E209'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380</v>
      </c>
      <c r="G97">
        <f>ROUND(单位属性!G97,0)</f>
        <v>0</v>
      </c>
      <c r="H97">
        <f>ROUND(单位属性!H97,0)</f>
        <v>21000</v>
      </c>
      <c r="I97">
        <f>ROUND(单位属性!I97,0)</f>
        <v>0</v>
      </c>
      <c r="J97">
        <f>ROUND(单位属性!J97,0)</f>
        <v>420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49"/>
        <v>InitTypeState1('E209',0,0,380,0,21000,0,420,0,0,0)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50"/>
        <v>InitTypeState2('E209',0,0,0,0,0,0,0,0,0,0)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1</v>
      </c>
      <c r="AH97">
        <f>ROUND(单位属性!AF97,0)</f>
        <v>0</v>
      </c>
      <c r="AI97">
        <f>ROUND(单位属性!AG97,0)</f>
        <v>0</v>
      </c>
      <c r="AJ97" t="str">
        <f t="shared" si="51"/>
        <v>InitTypeState3('E209',0,0,0,0,0,0,0,1,0,0)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52"/>
        <v>InitTypeState4('E209',0,0,0,0,0,0,0,0,0,0)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53"/>
        <v>InitTypeState5('E209',0,0,0,0,0,0,0,0,0,0)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54"/>
        <v>InitTypeState6('E209',0,0,0,0,0,0,0,0,0,0)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55"/>
        <v>InitTypeState7('E209',0,0,0,0,0,0,0,0,0,0)</v>
      </c>
      <c r="CC97" t="str">
        <f t="shared" si="56"/>
        <v>InitTypeState1('E209',0,0,380,0,21000,0,420,0,0,0)</v>
      </c>
      <c r="CD97" t="str">
        <f t="shared" si="57"/>
        <v/>
      </c>
      <c r="CE97" t="str">
        <f t="shared" si="58"/>
        <v>InitTypeState3('E209',0,0,0,0,0,0,0,1,0,0)</v>
      </c>
      <c r="CF97" t="str">
        <f t="shared" si="59"/>
        <v/>
      </c>
      <c r="CG97" t="str">
        <f t="shared" si="60"/>
        <v/>
      </c>
      <c r="CH97" t="str">
        <f t="shared" si="61"/>
        <v/>
      </c>
      <c r="CI97" t="str">
        <f t="shared" si="62"/>
        <v/>
      </c>
    </row>
    <row r="98" ht="15.95" customHeight="1" spans="1:87">
      <c r="A98" t="str">
        <f>单位属性!A98</f>
        <v>E210</v>
      </c>
      <c r="B98" t="str">
        <f t="shared" si="48"/>
        <v>'E210'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440</v>
      </c>
      <c r="G98">
        <f>ROUND(单位属性!G98,0)</f>
        <v>0</v>
      </c>
      <c r="H98">
        <f>ROUND(单位属性!H98,0)</f>
        <v>25500</v>
      </c>
      <c r="I98">
        <f>ROUND(单位属性!I98,0)</f>
        <v>0</v>
      </c>
      <c r="J98">
        <f>ROUND(单位属性!J98,0)</f>
        <v>510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49"/>
        <v>InitTypeState1('E210',0,0,440,0,25500,0,510,0,0,0)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50"/>
        <v>InitTypeState2('E210',0,0,0,0,0,0,0,0,0,0)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1</v>
      </c>
      <c r="AH98">
        <f>ROUND(单位属性!AF98,0)</f>
        <v>0</v>
      </c>
      <c r="AI98">
        <f>ROUND(单位属性!AG98,0)</f>
        <v>0</v>
      </c>
      <c r="AJ98" t="str">
        <f t="shared" si="51"/>
        <v>InitTypeState3('E210',0,0,0,0,0,0,0,1,0,0)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52"/>
        <v>InitTypeState4('E210',0,0,0,0,0,0,0,0,0,0)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53"/>
        <v>InitTypeState5('E210',0,0,0,0,0,0,0,0,0,0)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54"/>
        <v>InitTypeState6('E210',0,0,0,0,0,0,0,0,0,0)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55"/>
        <v>InitTypeState7('E210',0,0,0,0,0,0,0,0,0,0)</v>
      </c>
      <c r="CC98" t="str">
        <f t="shared" si="56"/>
        <v>InitTypeState1('E210',0,0,440,0,25500,0,510,0,0,0)</v>
      </c>
      <c r="CD98" t="str">
        <f t="shared" si="57"/>
        <v/>
      </c>
      <c r="CE98" t="str">
        <f t="shared" si="58"/>
        <v>InitTypeState3('E210',0,0,0,0,0,0,0,1,0,0)</v>
      </c>
      <c r="CF98" t="str">
        <f t="shared" si="59"/>
        <v/>
      </c>
      <c r="CG98" t="str">
        <f t="shared" si="60"/>
        <v/>
      </c>
      <c r="CH98" t="str">
        <f t="shared" si="61"/>
        <v/>
      </c>
      <c r="CI98" t="str">
        <f t="shared" si="62"/>
        <v/>
      </c>
    </row>
    <row r="99" ht="15.95" customHeight="1" spans="1:87">
      <c r="A99" t="str">
        <f>单位属性!A99</f>
        <v>E211</v>
      </c>
      <c r="B99" t="str">
        <f t="shared" si="48"/>
        <v>'E211'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500</v>
      </c>
      <c r="G99">
        <f>ROUND(单位属性!G99,0)</f>
        <v>0</v>
      </c>
      <c r="H99">
        <f>ROUND(单位属性!H99,0)</f>
        <v>37500</v>
      </c>
      <c r="I99">
        <f>ROUND(单位属性!I99,0)</f>
        <v>0</v>
      </c>
      <c r="J99">
        <f>ROUND(单位属性!J99,0)</f>
        <v>750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49"/>
        <v>InitTypeState1('E211',0,0,500,0,37500,0,750,0,0,0)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50"/>
        <v>InitTypeState2('E211',0,0,0,0,0,0,0,0,0,0)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1</v>
      </c>
      <c r="AH99">
        <f>ROUND(单位属性!AF99,0)</f>
        <v>0</v>
      </c>
      <c r="AI99">
        <f>ROUND(单位属性!AG99,0)</f>
        <v>0</v>
      </c>
      <c r="AJ99" t="str">
        <f t="shared" si="51"/>
        <v>InitTypeState3('E211',0,0,0,0,0,0,0,1,0,0)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52"/>
        <v>InitTypeState4('E211',0,0,0,0,0,0,0,0,0,0)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53"/>
        <v>InitTypeState5('E211',0,0,0,0,0,0,0,0,0,0)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54"/>
        <v>InitTypeState6('E211',0,0,0,0,0,0,0,0,0,0)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55"/>
        <v>InitTypeState7('E211',0,0,0,0,0,0,0,0,0,0)</v>
      </c>
      <c r="CC99" t="str">
        <f t="shared" si="56"/>
        <v>InitTypeState1('E211',0,0,500,0,37500,0,750,0,0,0)</v>
      </c>
      <c r="CD99" t="str">
        <f t="shared" si="57"/>
        <v/>
      </c>
      <c r="CE99" t="str">
        <f t="shared" si="58"/>
        <v>InitTypeState3('E211',0,0,0,0,0,0,0,1,0,0)</v>
      </c>
      <c r="CF99" t="str">
        <f t="shared" si="59"/>
        <v/>
      </c>
      <c r="CG99" t="str">
        <f t="shared" si="60"/>
        <v/>
      </c>
      <c r="CH99" t="str">
        <f t="shared" si="61"/>
        <v/>
      </c>
      <c r="CI99" t="str">
        <f t="shared" si="62"/>
        <v/>
      </c>
    </row>
    <row r="100" ht="15.95" customHeight="1" spans="1:87">
      <c r="A100" t="str">
        <f>单位属性!A100</f>
        <v>E212</v>
      </c>
      <c r="B100" t="str">
        <f t="shared" si="48"/>
        <v>'E212'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580</v>
      </c>
      <c r="G100">
        <f>ROUND(单位属性!G100,0)</f>
        <v>0</v>
      </c>
      <c r="H100">
        <f>ROUND(单位属性!H100,0)</f>
        <v>52500</v>
      </c>
      <c r="I100">
        <f>ROUND(单位属性!I100,0)</f>
        <v>0</v>
      </c>
      <c r="J100">
        <f>ROUND(单位属性!J100,0)</f>
        <v>1050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49"/>
        <v>InitTypeState1('E212',0,0,580,0,52500,0,1050,0,0,0)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50"/>
        <v>InitTypeState2('E212',0,0,0,0,0,0,0,0,0,0)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1</v>
      </c>
      <c r="AH100">
        <f>ROUND(单位属性!AF100,0)</f>
        <v>0</v>
      </c>
      <c r="AI100">
        <f>ROUND(单位属性!AG100,0)</f>
        <v>0</v>
      </c>
      <c r="AJ100" t="str">
        <f t="shared" si="51"/>
        <v>InitTypeState3('E212',0,0,0,0,0,0,0,1,0,0)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52"/>
        <v>InitTypeState4('E212',0,0,0,0,0,0,0,0,0,0)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53"/>
        <v>InitTypeState5('E212',0,0,0,0,0,0,0,0,0,0)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54"/>
        <v>InitTypeState6('E212',0,0,0,0,0,0,0,0,0,0)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55"/>
        <v>InitTypeState7('E212',0,0,0,0,0,0,0,0,0,0)</v>
      </c>
      <c r="CC100" t="str">
        <f t="shared" si="56"/>
        <v>InitTypeState1('E212',0,0,580,0,52500,0,1050,0,0,0)</v>
      </c>
      <c r="CD100" t="str">
        <f t="shared" si="57"/>
        <v/>
      </c>
      <c r="CE100" t="str">
        <f t="shared" si="58"/>
        <v>InitTypeState3('E212',0,0,0,0,0,0,0,1,0,0)</v>
      </c>
      <c r="CF100" t="str">
        <f t="shared" si="59"/>
        <v/>
      </c>
      <c r="CG100" t="str">
        <f t="shared" si="60"/>
        <v/>
      </c>
      <c r="CH100" t="str">
        <f t="shared" si="61"/>
        <v/>
      </c>
      <c r="CI100" t="str">
        <f t="shared" si="62"/>
        <v/>
      </c>
    </row>
    <row r="101" ht="15.95" customHeight="1" spans="1:87">
      <c r="A101" t="str">
        <f>单位属性!A101</f>
        <v>E213</v>
      </c>
      <c r="B101" t="str">
        <f t="shared" si="48"/>
        <v>'E213'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660</v>
      </c>
      <c r="G101">
        <f>ROUND(单位属性!G101,0)</f>
        <v>0</v>
      </c>
      <c r="H101">
        <f>ROUND(单位属性!H101,0)</f>
        <v>67500</v>
      </c>
      <c r="I101">
        <f>ROUND(单位属性!I101,0)</f>
        <v>0</v>
      </c>
      <c r="J101">
        <f>ROUND(单位属性!J101,0)</f>
        <v>1350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49"/>
        <v>InitTypeState1('E213',0,0,660,0,67500,0,1350,0,0,0)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50"/>
        <v>InitTypeState2('E213',0,0,0,0,0,0,0,0,0,0)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1</v>
      </c>
      <c r="AH101">
        <f>ROUND(单位属性!AF101,0)</f>
        <v>0</v>
      </c>
      <c r="AI101">
        <f>ROUND(单位属性!AG101,0)</f>
        <v>0</v>
      </c>
      <c r="AJ101" t="str">
        <f t="shared" si="51"/>
        <v>InitTypeState3('E213',0,0,0,0,0,0,0,1,0,0)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52"/>
        <v>InitTypeState4('E213',0,0,0,0,0,0,0,0,0,0)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53"/>
        <v>InitTypeState5('E213',0,0,0,0,0,0,0,0,0,0)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54"/>
        <v>InitTypeState6('E213',0,0,0,0,0,0,0,0,0,0)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55"/>
        <v>InitTypeState7('E213',0,0,0,0,0,0,0,0,0,0)</v>
      </c>
      <c r="CC101" t="str">
        <f t="shared" si="56"/>
        <v>InitTypeState1('E213',0,0,660,0,67500,0,1350,0,0,0)</v>
      </c>
      <c r="CD101" t="str">
        <f t="shared" si="57"/>
        <v/>
      </c>
      <c r="CE101" t="str">
        <f t="shared" si="58"/>
        <v>InitTypeState3('E213',0,0,0,0,0,0,0,1,0,0)</v>
      </c>
      <c r="CF101" t="str">
        <f t="shared" si="59"/>
        <v/>
      </c>
      <c r="CG101" t="str">
        <f t="shared" si="60"/>
        <v/>
      </c>
      <c r="CH101" t="str">
        <f t="shared" si="61"/>
        <v/>
      </c>
      <c r="CI101" t="str">
        <f t="shared" si="62"/>
        <v/>
      </c>
    </row>
    <row r="102" ht="15.95" customHeight="1" spans="1:87">
      <c r="A102" t="str">
        <f>单位属性!A102</f>
        <v>E214</v>
      </c>
      <c r="B102" t="str">
        <f t="shared" si="48"/>
        <v>'E214'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740</v>
      </c>
      <c r="G102">
        <f>ROUND(单位属性!G102,0)</f>
        <v>0</v>
      </c>
      <c r="H102">
        <f>ROUND(单位属性!H102,0)</f>
        <v>82500</v>
      </c>
      <c r="I102">
        <f>ROUND(单位属性!I102,0)</f>
        <v>0</v>
      </c>
      <c r="J102">
        <f>ROUND(单位属性!J102,0)</f>
        <v>1650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49"/>
        <v>InitTypeState1('E214',0,0,740,0,82500,0,1650,0,0,0)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50"/>
        <v>InitTypeState2('E214',0,0,0,0,0,0,0,0,0,0)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1</v>
      </c>
      <c r="AH102">
        <f>ROUND(单位属性!AF102,0)</f>
        <v>0</v>
      </c>
      <c r="AI102">
        <f>ROUND(单位属性!AG102,0)</f>
        <v>0</v>
      </c>
      <c r="AJ102" t="str">
        <f t="shared" si="51"/>
        <v>InitTypeState3('E214',0,0,0,0,0,0,0,1,0,0)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52"/>
        <v>InitTypeState4('E214',0,0,0,0,0,0,0,0,0,0)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53"/>
        <v>InitTypeState5('E214',0,0,0,0,0,0,0,0,0,0)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54"/>
        <v>InitTypeState6('E214',0,0,0,0,0,0,0,0,0,0)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55"/>
        <v>InitTypeState7('E214',0,0,0,0,0,0,0,0,0,0)</v>
      </c>
      <c r="CC102" t="str">
        <f t="shared" si="56"/>
        <v>InitTypeState1('E214',0,0,740,0,82500,0,1650,0,0,0)</v>
      </c>
      <c r="CD102" t="str">
        <f t="shared" si="57"/>
        <v/>
      </c>
      <c r="CE102" t="str">
        <f t="shared" si="58"/>
        <v>InitTypeState3('E214',0,0,0,0,0,0,0,1,0,0)</v>
      </c>
      <c r="CF102" t="str">
        <f t="shared" si="59"/>
        <v/>
      </c>
      <c r="CG102" t="str">
        <f t="shared" si="60"/>
        <v/>
      </c>
      <c r="CH102" t="str">
        <f t="shared" si="61"/>
        <v/>
      </c>
      <c r="CI102" t="str">
        <f t="shared" si="62"/>
        <v/>
      </c>
    </row>
    <row r="103" ht="15.95" customHeight="1" spans="1:87">
      <c r="A103" t="str">
        <f>单位属性!A103</f>
        <v>E215</v>
      </c>
      <c r="B103" t="str">
        <f t="shared" si="48"/>
        <v>'E215'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820</v>
      </c>
      <c r="G103">
        <f>ROUND(单位属性!G103,0)</f>
        <v>0</v>
      </c>
      <c r="H103">
        <f>ROUND(单位属性!H103,0)</f>
        <v>97500</v>
      </c>
      <c r="I103">
        <f>ROUND(单位属性!I103,0)</f>
        <v>0</v>
      </c>
      <c r="J103">
        <f>ROUND(单位属性!J103,0)</f>
        <v>1950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49"/>
        <v>InitTypeState1('E215',0,0,820,0,97500,0,1950,0,0,0)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50"/>
        <v>InitTypeState2('E215',0,0,0,0,0,0,0,0,0,0)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1</v>
      </c>
      <c r="AH103">
        <f>ROUND(单位属性!AF103,0)</f>
        <v>0</v>
      </c>
      <c r="AI103">
        <f>ROUND(单位属性!AG103,0)</f>
        <v>0</v>
      </c>
      <c r="AJ103" t="str">
        <f t="shared" si="51"/>
        <v>InitTypeState3('E215',0,0,0,0,0,0,0,1,0,0)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52"/>
        <v>InitTypeState4('E215',0,0,0,0,0,0,0,0,0,0)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53"/>
        <v>InitTypeState5('E215',0,0,0,0,0,0,0,0,0,0)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54"/>
        <v>InitTypeState6('E215',0,0,0,0,0,0,0,0,0,0)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55"/>
        <v>InitTypeState7('E215',0,0,0,0,0,0,0,0,0,0)</v>
      </c>
      <c r="CC103" t="str">
        <f t="shared" si="56"/>
        <v>InitTypeState1('E215',0,0,820,0,97500,0,1950,0,0,0)</v>
      </c>
      <c r="CD103" t="str">
        <f t="shared" si="57"/>
        <v/>
      </c>
      <c r="CE103" t="str">
        <f t="shared" si="58"/>
        <v>InitTypeState3('E215',0,0,0,0,0,0,0,1,0,0)</v>
      </c>
      <c r="CF103" t="str">
        <f t="shared" si="59"/>
        <v/>
      </c>
      <c r="CG103" t="str">
        <f t="shared" si="60"/>
        <v/>
      </c>
      <c r="CH103" t="str">
        <f t="shared" si="61"/>
        <v/>
      </c>
      <c r="CI103" t="str">
        <f t="shared" si="62"/>
        <v/>
      </c>
    </row>
    <row r="104" ht="15.95" customHeight="1" spans="1:87">
      <c r="A104" t="str">
        <f>单位属性!A104</f>
        <v>E216</v>
      </c>
      <c r="B104" t="str">
        <f t="shared" si="48"/>
        <v>'E216'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1000</v>
      </c>
      <c r="G104">
        <f>ROUND(单位属性!G104,0)</f>
        <v>0</v>
      </c>
      <c r="H104">
        <f>ROUND(单位属性!H104,0)</f>
        <v>150000</v>
      </c>
      <c r="I104">
        <f>ROUND(单位属性!I104,0)</f>
        <v>0</v>
      </c>
      <c r="J104">
        <f>ROUND(单位属性!J104,0)</f>
        <v>3000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49"/>
        <v>InitTypeState1('E216',0,0,1000,0,150000,0,3000,0,0,0)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50"/>
        <v>InitTypeState2('E216',0,0,0,0,0,0,0,0,0,0)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2</v>
      </c>
      <c r="AH104">
        <f>ROUND(单位属性!AF104,0)</f>
        <v>0</v>
      </c>
      <c r="AI104">
        <f>ROUND(单位属性!AG104,0)</f>
        <v>0</v>
      </c>
      <c r="AJ104" t="str">
        <f t="shared" si="51"/>
        <v>InitTypeState3('E216',0,0,0,0,0,0,0,2,0,0)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52"/>
        <v>InitTypeState4('E216',0,0,0,0,0,0,0,0,0,0)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53"/>
        <v>InitTypeState5('E216',0,0,0,0,0,0,0,0,0,0)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54"/>
        <v>InitTypeState6('E216',0,0,0,0,0,0,0,0,0,0)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55"/>
        <v>InitTypeState7('E216',0,0,0,0,0,0,0,0,0,0)</v>
      </c>
      <c r="CC104" t="str">
        <f t="shared" si="56"/>
        <v>InitTypeState1('E216',0,0,1000,0,150000,0,3000,0,0,0)</v>
      </c>
      <c r="CD104" t="str">
        <f t="shared" si="57"/>
        <v/>
      </c>
      <c r="CE104" t="str">
        <f t="shared" si="58"/>
        <v>InitTypeState3('E216',0,0,0,0,0,0,0,2,0,0)</v>
      </c>
      <c r="CF104" t="str">
        <f t="shared" si="59"/>
        <v/>
      </c>
      <c r="CG104" t="str">
        <f t="shared" si="60"/>
        <v/>
      </c>
      <c r="CH104" t="str">
        <f t="shared" si="61"/>
        <v/>
      </c>
      <c r="CI104" t="str">
        <f t="shared" si="62"/>
        <v/>
      </c>
    </row>
    <row r="105" ht="15.95" customHeight="1" spans="1:87">
      <c r="A105" t="str">
        <f>单位属性!A105</f>
        <v>E217</v>
      </c>
      <c r="B105" t="str">
        <f t="shared" si="48"/>
        <v>'E217'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1100</v>
      </c>
      <c r="G105">
        <f>ROUND(单位属性!G105,0)</f>
        <v>0</v>
      </c>
      <c r="H105">
        <f>ROUND(单位属性!H105,0)</f>
        <v>225000</v>
      </c>
      <c r="I105">
        <f>ROUND(单位属性!I105,0)</f>
        <v>0</v>
      </c>
      <c r="J105">
        <f>ROUND(单位属性!J105,0)</f>
        <v>4500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49"/>
        <v>InitTypeState1('E217',0,0,1100,0,225000,0,4500,0,0,0)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50"/>
        <v>InitTypeState2('E217',0,0,0,0,0,0,0,0,0,0)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2</v>
      </c>
      <c r="AH105">
        <f>ROUND(单位属性!AF105,0)</f>
        <v>0</v>
      </c>
      <c r="AI105">
        <f>ROUND(单位属性!AG105,0)</f>
        <v>0</v>
      </c>
      <c r="AJ105" t="str">
        <f t="shared" si="51"/>
        <v>InitTypeState3('E217',0,0,0,0,0,0,0,2,0,0)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52"/>
        <v>InitTypeState4('E217',0,0,0,0,0,0,0,0,0,0)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53"/>
        <v>InitTypeState5('E217',0,0,0,0,0,0,0,0,0,0)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54"/>
        <v>InitTypeState6('E217',0,0,0,0,0,0,0,0,0,0)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55"/>
        <v>InitTypeState7('E217',0,0,0,0,0,0,0,0,0,0)</v>
      </c>
      <c r="CC105" t="str">
        <f t="shared" si="56"/>
        <v>InitTypeState1('E217',0,0,1100,0,225000,0,4500,0,0,0)</v>
      </c>
      <c r="CD105" t="str">
        <f t="shared" si="57"/>
        <v/>
      </c>
      <c r="CE105" t="str">
        <f t="shared" si="58"/>
        <v>InitTypeState3('E217',0,0,0,0,0,0,0,2,0,0)</v>
      </c>
      <c r="CF105" t="str">
        <f t="shared" si="59"/>
        <v/>
      </c>
      <c r="CG105" t="str">
        <f t="shared" si="60"/>
        <v/>
      </c>
      <c r="CH105" t="str">
        <f t="shared" si="61"/>
        <v/>
      </c>
      <c r="CI105" t="str">
        <f t="shared" si="62"/>
        <v/>
      </c>
    </row>
    <row r="106" ht="15.95" customHeight="1" spans="1:87">
      <c r="A106" t="str">
        <f>单位属性!A106</f>
        <v>E218</v>
      </c>
      <c r="B106" t="str">
        <f t="shared" si="48"/>
        <v>'E218'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1200</v>
      </c>
      <c r="G106">
        <f>ROUND(单位属性!G106,0)</f>
        <v>0</v>
      </c>
      <c r="H106">
        <f>ROUND(单位属性!H106,0)</f>
        <v>300000</v>
      </c>
      <c r="I106">
        <f>ROUND(单位属性!I106,0)</f>
        <v>0</v>
      </c>
      <c r="J106">
        <f>ROUND(单位属性!J106,0)</f>
        <v>6000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49"/>
        <v>InitTypeState1('E218',0,0,1200,0,300000,0,6000,0,0,0)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50"/>
        <v>InitTypeState2('E218',0,0,0,0,0,0,0,0,0,0)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2</v>
      </c>
      <c r="AH106">
        <f>ROUND(单位属性!AF106,0)</f>
        <v>0</v>
      </c>
      <c r="AI106">
        <f>ROUND(单位属性!AG106,0)</f>
        <v>0</v>
      </c>
      <c r="AJ106" t="str">
        <f t="shared" si="51"/>
        <v>InitTypeState3('E218',0,0,0,0,0,0,0,2,0,0)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52"/>
        <v>InitTypeState4('E218',0,0,0,0,0,0,0,0,0,0)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53"/>
        <v>InitTypeState5('E218',0,0,0,0,0,0,0,0,0,0)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54"/>
        <v>InitTypeState6('E218',0,0,0,0,0,0,0,0,0,0)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55"/>
        <v>InitTypeState7('E218',0,0,0,0,0,0,0,0,0,0)</v>
      </c>
      <c r="CC106" t="str">
        <f t="shared" si="56"/>
        <v>InitTypeState1('E218',0,0,1200,0,300000,0,6000,0,0,0)</v>
      </c>
      <c r="CD106" t="str">
        <f t="shared" si="57"/>
        <v/>
      </c>
      <c r="CE106" t="str">
        <f t="shared" si="58"/>
        <v>InitTypeState3('E218',0,0,0,0,0,0,0,2,0,0)</v>
      </c>
      <c r="CF106" t="str">
        <f t="shared" si="59"/>
        <v/>
      </c>
      <c r="CG106" t="str">
        <f t="shared" si="60"/>
        <v/>
      </c>
      <c r="CH106" t="str">
        <f t="shared" si="61"/>
        <v/>
      </c>
      <c r="CI106" t="str">
        <f t="shared" si="62"/>
        <v/>
      </c>
    </row>
    <row r="107" ht="15.95" customHeight="1" spans="1:87">
      <c r="A107" t="str">
        <f>单位属性!A107</f>
        <v>E219</v>
      </c>
      <c r="B107" t="str">
        <f t="shared" si="48"/>
        <v>'E219'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1300</v>
      </c>
      <c r="G107">
        <f>ROUND(单位属性!G107,0)</f>
        <v>0</v>
      </c>
      <c r="H107">
        <f>ROUND(单位属性!H107,0)</f>
        <v>375000</v>
      </c>
      <c r="I107">
        <f>ROUND(单位属性!I107,0)</f>
        <v>0</v>
      </c>
      <c r="J107">
        <f>ROUND(单位属性!J107,0)</f>
        <v>7500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49"/>
        <v>InitTypeState1('E219',0,0,1300,0,375000,0,7500,0,0,0)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50"/>
        <v>InitTypeState2('E219',0,0,0,0,0,0,0,0,0,0)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2</v>
      </c>
      <c r="AH107">
        <f>ROUND(单位属性!AF107,0)</f>
        <v>0</v>
      </c>
      <c r="AI107">
        <f>ROUND(单位属性!AG107,0)</f>
        <v>0</v>
      </c>
      <c r="AJ107" t="str">
        <f t="shared" si="51"/>
        <v>InitTypeState3('E219',0,0,0,0,0,0,0,2,0,0)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52"/>
        <v>InitTypeState4('E219',0,0,0,0,0,0,0,0,0,0)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53"/>
        <v>InitTypeState5('E219',0,0,0,0,0,0,0,0,0,0)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54"/>
        <v>InitTypeState6('E219',0,0,0,0,0,0,0,0,0,0)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55"/>
        <v>InitTypeState7('E219',0,0,0,0,0,0,0,0,0,0)</v>
      </c>
      <c r="CC107" t="str">
        <f t="shared" si="56"/>
        <v>InitTypeState1('E219',0,0,1300,0,375000,0,7500,0,0,0)</v>
      </c>
      <c r="CD107" t="str">
        <f t="shared" si="57"/>
        <v/>
      </c>
      <c r="CE107" t="str">
        <f t="shared" si="58"/>
        <v>InitTypeState3('E219',0,0,0,0,0,0,0,2,0,0)</v>
      </c>
      <c r="CF107" t="str">
        <f t="shared" si="59"/>
        <v/>
      </c>
      <c r="CG107" t="str">
        <f t="shared" si="60"/>
        <v/>
      </c>
      <c r="CH107" t="str">
        <f t="shared" si="61"/>
        <v/>
      </c>
      <c r="CI107" t="str">
        <f t="shared" si="62"/>
        <v/>
      </c>
    </row>
    <row r="108" ht="15.95" customHeight="1" spans="1:87">
      <c r="A108" t="str">
        <f>单位属性!A108</f>
        <v>E220</v>
      </c>
      <c r="B108" t="str">
        <f t="shared" si="48"/>
        <v>'E220'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1400</v>
      </c>
      <c r="G108">
        <f>ROUND(单位属性!G108,0)</f>
        <v>0</v>
      </c>
      <c r="H108">
        <f>ROUND(单位属性!H108,0)</f>
        <v>450000</v>
      </c>
      <c r="I108">
        <f>ROUND(单位属性!I108,0)</f>
        <v>0</v>
      </c>
      <c r="J108">
        <f>ROUND(单位属性!J108,0)</f>
        <v>9000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49"/>
        <v>InitTypeState1('E220',0,0,1400,0,450000,0,9000,0,0,0)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50"/>
        <v>InitTypeState2('E220',0,0,0,0,0,0,0,0,0,0)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2</v>
      </c>
      <c r="AH108">
        <f>ROUND(单位属性!AF108,0)</f>
        <v>0</v>
      </c>
      <c r="AI108">
        <f>ROUND(单位属性!AG108,0)</f>
        <v>0</v>
      </c>
      <c r="AJ108" t="str">
        <f t="shared" si="51"/>
        <v>InitTypeState3('E220',0,0,0,0,0,0,0,2,0,0)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52"/>
        <v>InitTypeState4('E220',0,0,0,0,0,0,0,0,0,0)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53"/>
        <v>InitTypeState5('E220',0,0,0,0,0,0,0,0,0,0)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54"/>
        <v>InitTypeState6('E220',0,0,0,0,0,0,0,0,0,0)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55"/>
        <v>InitTypeState7('E220',0,0,0,0,0,0,0,0,0,0)</v>
      </c>
      <c r="CC108" t="str">
        <f t="shared" si="56"/>
        <v>InitTypeState1('E220',0,0,1400,0,450000,0,9000,0,0,0)</v>
      </c>
      <c r="CD108" t="str">
        <f t="shared" si="57"/>
        <v/>
      </c>
      <c r="CE108" t="str">
        <f t="shared" si="58"/>
        <v>InitTypeState3('E220',0,0,0,0,0,0,0,2,0,0)</v>
      </c>
      <c r="CF108" t="str">
        <f t="shared" si="59"/>
        <v/>
      </c>
      <c r="CG108" t="str">
        <f t="shared" si="60"/>
        <v/>
      </c>
      <c r="CH108" t="str">
        <f t="shared" si="61"/>
        <v/>
      </c>
      <c r="CI108" t="str">
        <f t="shared" si="62"/>
        <v/>
      </c>
    </row>
    <row r="109" ht="15.95" customHeight="1" spans="1:87">
      <c r="A109" t="str">
        <f>单位属性!A109</f>
        <v>E221</v>
      </c>
      <c r="B109" t="str">
        <f t="shared" si="48"/>
        <v>'E221'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2000</v>
      </c>
      <c r="G109">
        <f>ROUND(单位属性!G109,0)</f>
        <v>0</v>
      </c>
      <c r="H109">
        <f>ROUND(单位属性!H109,0)</f>
        <v>750000</v>
      </c>
      <c r="I109">
        <f>ROUND(单位属性!I109,0)</f>
        <v>0</v>
      </c>
      <c r="J109">
        <f>ROUND(单位属性!J109,0)</f>
        <v>15000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49"/>
        <v>InitTypeState1('E221',0,0,2000,0,750000,0,15000,0,0,0)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50"/>
        <v>InitTypeState2('E221',0,0,0,0,0,0,0,0,0,0)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3</v>
      </c>
      <c r="AH109">
        <f>ROUND(单位属性!AF109,0)</f>
        <v>0</v>
      </c>
      <c r="AI109">
        <f>ROUND(单位属性!AG109,0)</f>
        <v>0</v>
      </c>
      <c r="AJ109" t="str">
        <f t="shared" si="51"/>
        <v>InitTypeState3('E221',0,0,0,0,0,0,0,3,0,0)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52"/>
        <v>InitTypeState4('E221',0,0,0,0,0,0,0,0,0,0)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53"/>
        <v>InitTypeState5('E221',0,0,0,0,0,0,0,0,0,0)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54"/>
        <v>InitTypeState6('E221',0,0,0,0,0,0,0,0,0,0)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55"/>
        <v>InitTypeState7('E221',0,0,0,0,0,0,0,0,0,0)</v>
      </c>
      <c r="CC109" t="str">
        <f t="shared" si="56"/>
        <v>InitTypeState1('E221',0,0,2000,0,750000,0,15000,0,0,0)</v>
      </c>
      <c r="CD109" t="str">
        <f t="shared" si="57"/>
        <v/>
      </c>
      <c r="CE109" t="str">
        <f t="shared" si="58"/>
        <v>InitTypeState3('E221',0,0,0,0,0,0,0,3,0,0)</v>
      </c>
      <c r="CF109" t="str">
        <f t="shared" si="59"/>
        <v/>
      </c>
      <c r="CG109" t="str">
        <f t="shared" si="60"/>
        <v/>
      </c>
      <c r="CH109" t="str">
        <f t="shared" si="61"/>
        <v/>
      </c>
      <c r="CI109" t="str">
        <f t="shared" si="62"/>
        <v/>
      </c>
    </row>
    <row r="110" ht="15.95" customHeight="1" spans="1:87">
      <c r="A110" t="str">
        <f>单位属性!A110</f>
        <v>E222</v>
      </c>
      <c r="B110" t="str">
        <f t="shared" si="48"/>
        <v>'E222'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2200</v>
      </c>
      <c r="G110">
        <f>ROUND(单位属性!G110,0)</f>
        <v>0</v>
      </c>
      <c r="H110">
        <f>ROUND(单位属性!H110,0)</f>
        <v>1200000</v>
      </c>
      <c r="I110">
        <f>ROUND(单位属性!I110,0)</f>
        <v>0</v>
      </c>
      <c r="J110">
        <f>ROUND(单位属性!J110,0)</f>
        <v>24000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49"/>
        <v>InitTypeState1('E222',0,0,2200,0,1200000,0,24000,0,0,0)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50"/>
        <v>InitTypeState2('E222',0,0,0,0,0,0,0,0,0,0)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3</v>
      </c>
      <c r="AH110">
        <f>ROUND(单位属性!AF110,0)</f>
        <v>0</v>
      </c>
      <c r="AI110">
        <f>ROUND(单位属性!AG110,0)</f>
        <v>0</v>
      </c>
      <c r="AJ110" t="str">
        <f t="shared" si="51"/>
        <v>InitTypeState3('E222',0,0,0,0,0,0,0,3,0,0)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52"/>
        <v>InitTypeState4('E222',0,0,0,0,0,0,0,0,0,0)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53"/>
        <v>InitTypeState5('E222',0,0,0,0,0,0,0,0,0,0)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54"/>
        <v>InitTypeState6('E222',0,0,0,0,0,0,0,0,0,0)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55"/>
        <v>InitTypeState7('E222',0,0,0,0,0,0,0,0,0,0)</v>
      </c>
      <c r="CC110" t="str">
        <f t="shared" si="56"/>
        <v>InitTypeState1('E222',0,0,2200,0,1200000,0,24000,0,0,0)</v>
      </c>
      <c r="CD110" t="str">
        <f t="shared" si="57"/>
        <v/>
      </c>
      <c r="CE110" t="str">
        <f t="shared" si="58"/>
        <v>InitTypeState3('E222',0,0,0,0,0,0,0,3,0,0)</v>
      </c>
      <c r="CF110" t="str">
        <f t="shared" si="59"/>
        <v/>
      </c>
      <c r="CG110" t="str">
        <f t="shared" si="60"/>
        <v/>
      </c>
      <c r="CH110" t="str">
        <f t="shared" si="61"/>
        <v/>
      </c>
      <c r="CI110" t="str">
        <f t="shared" si="62"/>
        <v/>
      </c>
    </row>
    <row r="111" ht="15.95" customHeight="1" spans="1:87">
      <c r="A111" t="str">
        <f>单位属性!A111</f>
        <v>E223</v>
      </c>
      <c r="B111" t="str">
        <f t="shared" si="48"/>
        <v>'E223'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2400</v>
      </c>
      <c r="G111">
        <f>ROUND(单位属性!G111,0)</f>
        <v>0</v>
      </c>
      <c r="H111">
        <f>ROUND(单位属性!H111,0)</f>
        <v>1650000</v>
      </c>
      <c r="I111">
        <f>ROUND(单位属性!I111,0)</f>
        <v>0</v>
      </c>
      <c r="J111">
        <f>ROUND(单位属性!J111,0)</f>
        <v>33000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49"/>
        <v>InitTypeState1('E223',0,0,2400,0,1650000,0,33000,0,0,0)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50"/>
        <v>InitTypeState2('E223',0,0,0,0,0,0,0,0,0,0)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3</v>
      </c>
      <c r="AH111">
        <f>ROUND(单位属性!AF111,0)</f>
        <v>0</v>
      </c>
      <c r="AI111">
        <f>ROUND(单位属性!AG111,0)</f>
        <v>0</v>
      </c>
      <c r="AJ111" t="str">
        <f t="shared" si="51"/>
        <v>InitTypeState3('E223',0,0,0,0,0,0,0,3,0,0)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52"/>
        <v>InitTypeState4('E223',0,0,0,0,0,0,0,0,0,0)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53"/>
        <v>InitTypeState5('E223',0,0,0,0,0,0,0,0,0,0)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54"/>
        <v>InitTypeState6('E223',0,0,0,0,0,0,0,0,0,0)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55"/>
        <v>InitTypeState7('E223',0,0,0,0,0,0,0,0,0,0)</v>
      </c>
      <c r="CC111" t="str">
        <f t="shared" si="56"/>
        <v>InitTypeState1('E223',0,0,2400,0,1650000,0,33000,0,0,0)</v>
      </c>
      <c r="CD111" t="str">
        <f t="shared" si="57"/>
        <v/>
      </c>
      <c r="CE111" t="str">
        <f t="shared" si="58"/>
        <v>InitTypeState3('E223',0,0,0,0,0,0,0,3,0,0)</v>
      </c>
      <c r="CF111" t="str">
        <f t="shared" si="59"/>
        <v/>
      </c>
      <c r="CG111" t="str">
        <f t="shared" si="60"/>
        <v/>
      </c>
      <c r="CH111" t="str">
        <f t="shared" si="61"/>
        <v/>
      </c>
      <c r="CI111" t="str">
        <f t="shared" si="62"/>
        <v/>
      </c>
    </row>
    <row r="112" ht="15.95" customHeight="1" spans="1:87">
      <c r="A112" t="str">
        <f>单位属性!A112</f>
        <v>E224</v>
      </c>
      <c r="B112" t="str">
        <f t="shared" si="48"/>
        <v>'E224'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2600</v>
      </c>
      <c r="G112">
        <f>ROUND(单位属性!G112,0)</f>
        <v>0</v>
      </c>
      <c r="H112">
        <f>ROUND(单位属性!H112,0)</f>
        <v>2100000</v>
      </c>
      <c r="I112">
        <f>ROUND(单位属性!I112,0)</f>
        <v>0</v>
      </c>
      <c r="J112">
        <f>ROUND(单位属性!J112,0)</f>
        <v>42000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49"/>
        <v>InitTypeState1('E224',0,0,2600,0,2100000,0,42000,0,0,0)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50"/>
        <v>InitTypeState2('E224',0,0,0,0,0,0,0,0,0,0)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3</v>
      </c>
      <c r="AH112">
        <f>ROUND(单位属性!AF112,0)</f>
        <v>0</v>
      </c>
      <c r="AI112">
        <f>ROUND(单位属性!AG112,0)</f>
        <v>0</v>
      </c>
      <c r="AJ112" t="str">
        <f t="shared" si="51"/>
        <v>InitTypeState3('E224',0,0,0,0,0,0,0,3,0,0)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52"/>
        <v>InitTypeState4('E224',0,0,0,0,0,0,0,0,0,0)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53"/>
        <v>InitTypeState5('E224',0,0,0,0,0,0,0,0,0,0)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54"/>
        <v>InitTypeState6('E224',0,0,0,0,0,0,0,0,0,0)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55"/>
        <v>InitTypeState7('E224',0,0,0,0,0,0,0,0,0,0)</v>
      </c>
      <c r="CC112" t="str">
        <f t="shared" si="56"/>
        <v>InitTypeState1('E224',0,0,2600,0,2100000,0,42000,0,0,0)</v>
      </c>
      <c r="CD112" t="str">
        <f t="shared" si="57"/>
        <v/>
      </c>
      <c r="CE112" t="str">
        <f t="shared" si="58"/>
        <v>InitTypeState3('E224',0,0,0,0,0,0,0,3,0,0)</v>
      </c>
      <c r="CF112" t="str">
        <f t="shared" si="59"/>
        <v/>
      </c>
      <c r="CG112" t="str">
        <f t="shared" si="60"/>
        <v/>
      </c>
      <c r="CH112" t="str">
        <f t="shared" si="61"/>
        <v/>
      </c>
      <c r="CI112" t="str">
        <f t="shared" si="62"/>
        <v/>
      </c>
    </row>
    <row r="113" ht="15.95" customHeight="1" spans="1:87">
      <c r="A113" t="str">
        <f>单位属性!A113</f>
        <v>E225</v>
      </c>
      <c r="B113" t="str">
        <f t="shared" si="48"/>
        <v>'E225'</v>
      </c>
      <c r="C113" t="str">
        <f>单位属性!B113</f>
        <v>护甲</v>
      </c>
      <c r="D113">
        <f>ROUND(单位属性!D113,0)</f>
        <v>0</v>
      </c>
      <c r="E113">
        <f>ROUND(单位属性!E113,0)</f>
        <v>0</v>
      </c>
      <c r="F113">
        <f>ROUND(单位属性!F113,0)</f>
        <v>2800</v>
      </c>
      <c r="G113">
        <f>ROUND(单位属性!G113,0)</f>
        <v>0</v>
      </c>
      <c r="H113">
        <f>ROUND(单位属性!H113,0)</f>
        <v>3000000</v>
      </c>
      <c r="I113">
        <f>ROUND(单位属性!I113,0)</f>
        <v>0</v>
      </c>
      <c r="J113">
        <f>ROUND(单位属性!J113,0)</f>
        <v>60000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49"/>
        <v>InitTypeState1('E225',0,0,2800,0,3000000,0,60000,0,0,0)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50"/>
        <v>InitTypeState2('E225',0,0,0,0,0,0,0,0,0,0)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5</v>
      </c>
      <c r="AH113">
        <f>ROUND(单位属性!AF113,0)</f>
        <v>0</v>
      </c>
      <c r="AI113">
        <f>ROUND(单位属性!AG113,0)</f>
        <v>0</v>
      </c>
      <c r="AJ113" t="str">
        <f t="shared" si="51"/>
        <v>InitTypeState3('E225',0,0,0,0,0,0,0,5,0,0)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52"/>
        <v>InitTypeState4('E225',0,0,0,0,0,0,0,0,0,0)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53"/>
        <v>InitTypeState5('E225',0,0,0,0,0,0,0,0,0,0)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54"/>
        <v>InitTypeState6('E225',0,0,0,0,0,0,0,0,0,0)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55"/>
        <v>InitTypeState7('E225',0,0,0,0,0,0,0,0,0,0)</v>
      </c>
      <c r="CC113" t="str">
        <f t="shared" si="56"/>
        <v>InitTypeState1('E225',0,0,2800,0,3000000,0,60000,0,0,0)</v>
      </c>
      <c r="CD113" t="str">
        <f t="shared" si="57"/>
        <v/>
      </c>
      <c r="CE113" t="str">
        <f t="shared" si="58"/>
        <v>InitTypeState3('E225',0,0,0,0,0,0,0,5,0,0)</v>
      </c>
      <c r="CF113" t="str">
        <f t="shared" si="59"/>
        <v/>
      </c>
      <c r="CG113" t="str">
        <f t="shared" si="60"/>
        <v/>
      </c>
      <c r="CH113" t="str">
        <f t="shared" si="61"/>
        <v/>
      </c>
      <c r="CI113" t="str">
        <f t="shared" si="62"/>
        <v/>
      </c>
    </row>
    <row r="114" ht="15.95" customHeight="1" spans="1:87">
      <c r="A114" t="str">
        <f>单位属性!A114</f>
        <v>IJ01</v>
      </c>
      <c r="B114" t="str">
        <f t="shared" si="48"/>
        <v>'IJ01'</v>
      </c>
      <c r="C114" t="str">
        <f>单位属性!B114</f>
        <v>低级道果</v>
      </c>
      <c r="D114">
        <f>ROUND(单位属性!D114,0)</f>
        <v>7500</v>
      </c>
      <c r="E114">
        <f>ROUND(单位属性!E114,0)</f>
        <v>0</v>
      </c>
      <c r="F114">
        <f>ROUND(单位属性!F114,0)</f>
        <v>0</v>
      </c>
      <c r="G114">
        <f>ROUND(单位属性!G114,0)</f>
        <v>0</v>
      </c>
      <c r="H114">
        <f>ROUND(单位属性!H114,0)</f>
        <v>30000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49"/>
        <v>InitTypeState1('IJ01',7500,0,0,0,30000,0,0,0,0,0)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15</v>
      </c>
      <c r="T114">
        <f>ROUND(单位属性!S114,0)</f>
        <v>15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50"/>
        <v>InitTypeState2('IJ01',0,0,0,0,15,15,0,0,0,0)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51"/>
        <v>InitTypeState3('IJ01',0,0,0,0,0,0,0,0,0,0)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52"/>
        <v>InitTypeState4('IJ01',0,0,0,0,0,0,0,0,0,0)</v>
      </c>
      <c r="AV114">
        <f>单位属性!AR114</f>
        <v>0</v>
      </c>
      <c r="AW114">
        <f>单位属性!AS114</f>
        <v>0</v>
      </c>
      <c r="AX114">
        <f>单位属性!AT114</f>
        <v>8</v>
      </c>
      <c r="AY114">
        <f>单位属性!AU114</f>
        <v>1</v>
      </c>
      <c r="AZ114">
        <f>单位属性!AV114</f>
        <v>30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53"/>
        <v>InitTypeState5('IJ01',0,0,8,1,30,0,0,0,0,0)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54"/>
        <v>InitTypeState6('IJ01',0,0,0,0,0,0,0,0,0,0)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55"/>
        <v>InitTypeState7('IJ01',0,0,0,0,0,0,0,0,0,0)</v>
      </c>
      <c r="CC114" t="str">
        <f t="shared" si="56"/>
        <v>InitTypeState1('IJ01',7500,0,0,0,30000,0,0,0,0,0)</v>
      </c>
      <c r="CD114" t="str">
        <f t="shared" si="57"/>
        <v>InitTypeState2('IJ01',0,0,0,0,15,15,0,0,0,0)</v>
      </c>
      <c r="CE114" t="str">
        <f t="shared" si="58"/>
        <v/>
      </c>
      <c r="CF114" t="str">
        <f t="shared" si="59"/>
        <v/>
      </c>
      <c r="CG114" t="str">
        <f t="shared" si="60"/>
        <v>InitTypeState5('IJ01',0,0,8,1,30,0,0,0,0,0)</v>
      </c>
      <c r="CH114" t="str">
        <f t="shared" si="61"/>
        <v/>
      </c>
      <c r="CI114" t="str">
        <f t="shared" si="62"/>
        <v/>
      </c>
    </row>
    <row r="115" ht="15.95" customHeight="1" spans="1:87">
      <c r="A115" t="str">
        <f>单位属性!A115</f>
        <v>IJ02</v>
      </c>
      <c r="B115" t="str">
        <f t="shared" si="48"/>
        <v>'IJ02'</v>
      </c>
      <c r="C115" t="str">
        <f>单位属性!B115</f>
        <v>中级道果</v>
      </c>
      <c r="D115">
        <f>ROUND(单位属性!D115,0)</f>
        <v>18000</v>
      </c>
      <c r="E115">
        <f>ROUND(单位属性!E115,0)</f>
        <v>0</v>
      </c>
      <c r="F115">
        <f>ROUND(单位属性!F115,0)</f>
        <v>0</v>
      </c>
      <c r="G115">
        <f>ROUND(单位属性!G115,0)</f>
        <v>0</v>
      </c>
      <c r="H115">
        <f>ROUND(单位属性!H115,0)</f>
        <v>72000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49"/>
        <v>InitTypeState1('IJ02',18000,0,0,0,72000,0,0,0,0,0)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15</v>
      </c>
      <c r="T115">
        <f>ROUND(单位属性!S115,0)</f>
        <v>15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50"/>
        <v>InitTypeState2('IJ02',0,0,0,0,15,15,0,0,0,0)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51"/>
        <v>InitTypeState3('IJ02',0,0,0,0,0,0,0,0,0,0)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52"/>
        <v>InitTypeState4('IJ02',0,0,0,0,0,0,0,0,0,0)</v>
      </c>
      <c r="AV115">
        <f>单位属性!AR115</f>
        <v>0</v>
      </c>
      <c r="AW115">
        <f>单位属性!AS115</f>
        <v>0</v>
      </c>
      <c r="AX115">
        <f>单位属性!AT115</f>
        <v>8</v>
      </c>
      <c r="AY115">
        <f>单位属性!AU115</f>
        <v>1</v>
      </c>
      <c r="AZ115">
        <f>单位属性!AV115</f>
        <v>30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53"/>
        <v>InitTypeState5('IJ02',0,0,8,1,30,0,0,0,0,0)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54"/>
        <v>InitTypeState6('IJ02',0,0,0,0,0,0,0,0,0,0)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55"/>
        <v>InitTypeState7('IJ02',0,0,0,0,0,0,0,0,0,0)</v>
      </c>
      <c r="CC115" t="str">
        <f t="shared" si="56"/>
        <v>InitTypeState1('IJ02',18000,0,0,0,72000,0,0,0,0,0)</v>
      </c>
      <c r="CD115" t="str">
        <f t="shared" si="57"/>
        <v>InitTypeState2('IJ02',0,0,0,0,15,15,0,0,0,0)</v>
      </c>
      <c r="CE115" t="str">
        <f t="shared" si="58"/>
        <v/>
      </c>
      <c r="CF115" t="str">
        <f t="shared" si="59"/>
        <v/>
      </c>
      <c r="CG115" t="str">
        <f t="shared" si="60"/>
        <v>InitTypeState5('IJ02',0,0,8,1,30,0,0,0,0,0)</v>
      </c>
      <c r="CH115" t="str">
        <f t="shared" si="61"/>
        <v/>
      </c>
      <c r="CI115" t="str">
        <f t="shared" si="62"/>
        <v/>
      </c>
    </row>
    <row r="116" ht="15.95" customHeight="1" spans="1:87">
      <c r="A116" t="str">
        <f>单位属性!A116</f>
        <v>IJ03</v>
      </c>
      <c r="B116" t="str">
        <f t="shared" si="48"/>
        <v>'IJ03'</v>
      </c>
      <c r="C116" t="str">
        <f>单位属性!B116</f>
        <v>高级道果</v>
      </c>
      <c r="D116">
        <f>ROUND(单位属性!D116,0)</f>
        <v>37500</v>
      </c>
      <c r="E116">
        <f>ROUND(单位属性!E116,0)</f>
        <v>0</v>
      </c>
      <c r="F116">
        <f>ROUND(单位属性!F116,0)</f>
        <v>0</v>
      </c>
      <c r="G116">
        <f>ROUND(单位属性!G116,0)</f>
        <v>0</v>
      </c>
      <c r="H116">
        <f>ROUND(单位属性!H116,0)</f>
        <v>150000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49"/>
        <v>InitTypeState1('IJ03',37500,0,0,0,150000,0,0,0,0,0)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15</v>
      </c>
      <c r="T116">
        <f>ROUND(单位属性!S116,0)</f>
        <v>15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50"/>
        <v>InitTypeState2('IJ03',0,0,0,0,15,15,0,0,0,0)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51"/>
        <v>InitTypeState3('IJ03',0,0,0,0,0,0,0,0,0,0)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52"/>
        <v>InitTypeState4('IJ03',0,0,0,0,0,0,0,0,0,0)</v>
      </c>
      <c r="AV116">
        <f>单位属性!AR116</f>
        <v>0</v>
      </c>
      <c r="AW116">
        <f>单位属性!AS116</f>
        <v>0</v>
      </c>
      <c r="AX116">
        <f>单位属性!AT116</f>
        <v>8</v>
      </c>
      <c r="AY116">
        <f>单位属性!AU116</f>
        <v>1</v>
      </c>
      <c r="AZ116">
        <f>单位属性!AV116</f>
        <v>30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53"/>
        <v>InitTypeState5('IJ03',0,0,8,1,30,0,0,0,0,0)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54"/>
        <v>InitTypeState6('IJ03',0,0,0,0,0,0,0,0,0,0)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55"/>
        <v>InitTypeState7('IJ03',0,0,0,0,0,0,0,0,0,0)</v>
      </c>
      <c r="CC116" t="str">
        <f t="shared" si="56"/>
        <v>InitTypeState1('IJ03',37500,0,0,0,150000,0,0,0,0,0)</v>
      </c>
      <c r="CD116" t="str">
        <f t="shared" si="57"/>
        <v>InitTypeState2('IJ03',0,0,0,0,15,15,0,0,0,0)</v>
      </c>
      <c r="CE116" t="str">
        <f t="shared" si="58"/>
        <v/>
      </c>
      <c r="CF116" t="str">
        <f t="shared" si="59"/>
        <v/>
      </c>
      <c r="CG116" t="str">
        <f t="shared" si="60"/>
        <v>InitTypeState5('IJ03',0,0,8,1,30,0,0,0,0,0)</v>
      </c>
      <c r="CH116" t="str">
        <f t="shared" si="61"/>
        <v/>
      </c>
      <c r="CI116" t="str">
        <f t="shared" si="62"/>
        <v/>
      </c>
    </row>
    <row r="117" ht="15.95" customHeight="1" spans="1:87">
      <c r="A117" t="str">
        <f>单位属性!A117</f>
        <v>IJ04</v>
      </c>
      <c r="B117" t="str">
        <f t="shared" si="48"/>
        <v>'IJ04'</v>
      </c>
      <c r="C117" t="str">
        <f>单位属性!B117</f>
        <v>黄级道果</v>
      </c>
      <c r="D117">
        <f>ROUND(单位属性!D117,0)</f>
        <v>60000</v>
      </c>
      <c r="E117">
        <f>ROUND(单位属性!E117,0)</f>
        <v>0</v>
      </c>
      <c r="F117">
        <f>ROUND(单位属性!F117,0)</f>
        <v>0</v>
      </c>
      <c r="G117">
        <f>ROUND(单位属性!G117,0)</f>
        <v>0</v>
      </c>
      <c r="H117">
        <f>ROUND(单位属性!H117,0)</f>
        <v>240000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49"/>
        <v>InitTypeState1('IJ04',60000,0,0,0,240000,0,0,0,0,0)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20</v>
      </c>
      <c r="T117">
        <f>ROUND(单位属性!S117,0)</f>
        <v>20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50"/>
        <v>InitTypeState2('IJ04',0,0,0,0,20,20,0,0,0,0)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51"/>
        <v>InitTypeState3('IJ04',0,0,0,0,0,0,0,0,0,0)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52"/>
        <v>InitTypeState4('IJ04',0,0,0,0,0,0,0,0,0,0)</v>
      </c>
      <c r="AV117">
        <f>单位属性!AR117</f>
        <v>0</v>
      </c>
      <c r="AW117">
        <f>单位属性!AS117</f>
        <v>0</v>
      </c>
      <c r="AX117">
        <f>单位属性!AT117</f>
        <v>8</v>
      </c>
      <c r="AY117">
        <f>单位属性!AU117</f>
        <v>1</v>
      </c>
      <c r="AZ117">
        <f>单位属性!AV117</f>
        <v>30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53"/>
        <v>InitTypeState5('IJ04',0,0,8,1,30,0,0,0,0,0)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54"/>
        <v>InitTypeState6('IJ04',0,0,0,0,0,0,0,0,0,0)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55"/>
        <v>InitTypeState7('IJ04',0,0,0,0,0,0,0,0,0,0)</v>
      </c>
      <c r="CC117" t="str">
        <f t="shared" si="56"/>
        <v>InitTypeState1('IJ04',60000,0,0,0,240000,0,0,0,0,0)</v>
      </c>
      <c r="CD117" t="str">
        <f t="shared" si="57"/>
        <v>InitTypeState2('IJ04',0,0,0,0,20,20,0,0,0,0)</v>
      </c>
      <c r="CE117" t="str">
        <f t="shared" si="58"/>
        <v/>
      </c>
      <c r="CF117" t="str">
        <f t="shared" si="59"/>
        <v/>
      </c>
      <c r="CG117" t="str">
        <f t="shared" si="60"/>
        <v>InitTypeState5('IJ04',0,0,8,1,30,0,0,0,0,0)</v>
      </c>
      <c r="CH117" t="str">
        <f t="shared" si="61"/>
        <v/>
      </c>
      <c r="CI117" t="str">
        <f t="shared" si="62"/>
        <v/>
      </c>
    </row>
    <row r="118" ht="15.95" customHeight="1" spans="1:87">
      <c r="A118" t="str">
        <f>单位属性!A118</f>
        <v>IJ05</v>
      </c>
      <c r="B118" t="str">
        <f t="shared" si="48"/>
        <v>'IJ05'</v>
      </c>
      <c r="C118" t="str">
        <f>单位属性!B118</f>
        <v>玄级道果</v>
      </c>
      <c r="D118">
        <f>ROUND(单位属性!D118,0)</f>
        <v>82500</v>
      </c>
      <c r="E118">
        <f>ROUND(单位属性!E118,0)</f>
        <v>0</v>
      </c>
      <c r="F118">
        <f>ROUND(单位属性!F118,0)</f>
        <v>0</v>
      </c>
      <c r="G118">
        <f>ROUND(单位属性!G118,0)</f>
        <v>0</v>
      </c>
      <c r="H118">
        <f>ROUND(单位属性!H118,0)</f>
        <v>330000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49"/>
        <v>InitTypeState1('IJ05',82500,0,0,0,330000,0,0,0,0,0)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20</v>
      </c>
      <c r="T118">
        <f>ROUND(单位属性!S118,0)</f>
        <v>20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50"/>
        <v>InitTypeState2('IJ05',0,0,0,0,20,20,0,0,0,0)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51"/>
        <v>InitTypeState3('IJ05',0,0,0,0,0,0,0,0,0,0)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52"/>
        <v>InitTypeState4('IJ05',0,0,0,0,0,0,0,0,0,0)</v>
      </c>
      <c r="AV118">
        <f>单位属性!AR118</f>
        <v>0</v>
      </c>
      <c r="AW118">
        <f>单位属性!AS118</f>
        <v>0</v>
      </c>
      <c r="AX118">
        <f>单位属性!AT118</f>
        <v>8</v>
      </c>
      <c r="AY118">
        <f>单位属性!AU118</f>
        <v>1</v>
      </c>
      <c r="AZ118">
        <f>单位属性!AV118</f>
        <v>30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53"/>
        <v>InitTypeState5('IJ05',0,0,8,1,30,0,0,0,0,0)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54"/>
        <v>InitTypeState6('IJ05',0,0,0,0,0,0,0,0,0,0)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55"/>
        <v>InitTypeState7('IJ05',0,0,0,0,0,0,0,0,0,0)</v>
      </c>
      <c r="CC118" t="str">
        <f t="shared" si="56"/>
        <v>InitTypeState1('IJ05',82500,0,0,0,330000,0,0,0,0,0)</v>
      </c>
      <c r="CD118" t="str">
        <f t="shared" si="57"/>
        <v>InitTypeState2('IJ05',0,0,0,0,20,20,0,0,0,0)</v>
      </c>
      <c r="CE118" t="str">
        <f t="shared" si="58"/>
        <v/>
      </c>
      <c r="CF118" t="str">
        <f t="shared" si="59"/>
        <v/>
      </c>
      <c r="CG118" t="str">
        <f t="shared" si="60"/>
        <v>InitTypeState5('IJ05',0,0,8,1,30,0,0,0,0,0)</v>
      </c>
      <c r="CH118" t="str">
        <f t="shared" si="61"/>
        <v/>
      </c>
      <c r="CI118" t="str">
        <f t="shared" si="62"/>
        <v/>
      </c>
    </row>
    <row r="119" ht="15.95" customHeight="1" spans="1:87">
      <c r="A119" t="str">
        <f>单位属性!A119</f>
        <v>IJ06</v>
      </c>
      <c r="B119" t="str">
        <f t="shared" si="48"/>
        <v>'IJ06'</v>
      </c>
      <c r="C119" t="str">
        <f>单位属性!B119</f>
        <v>地级道果</v>
      </c>
      <c r="D119">
        <f>ROUND(单位属性!D119,0)</f>
        <v>120000</v>
      </c>
      <c r="E119">
        <f>ROUND(单位属性!E119,0)</f>
        <v>0</v>
      </c>
      <c r="F119">
        <f>ROUND(单位属性!F119,0)</f>
        <v>0</v>
      </c>
      <c r="G119">
        <f>ROUND(单位属性!G119,0)</f>
        <v>0</v>
      </c>
      <c r="H119">
        <f>ROUND(单位属性!H119,0)</f>
        <v>480000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49"/>
        <v>InitTypeState1('IJ06',120000,0,0,0,480000,0,0,0,0,0)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20</v>
      </c>
      <c r="T119">
        <f>ROUND(单位属性!S119,0)</f>
        <v>20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50"/>
        <v>InitTypeState2('IJ06',0,0,0,0,20,20,0,0,0,0)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51"/>
        <v>InitTypeState3('IJ06',0,0,0,0,0,0,0,0,0,0)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52"/>
        <v>InitTypeState4('IJ06',0,0,0,0,0,0,0,0,0,0)</v>
      </c>
      <c r="AV119">
        <f>单位属性!AR119</f>
        <v>0</v>
      </c>
      <c r="AW119">
        <f>单位属性!AS119</f>
        <v>0</v>
      </c>
      <c r="AX119">
        <f>单位属性!AT119</f>
        <v>8</v>
      </c>
      <c r="AY119">
        <f>单位属性!AU119</f>
        <v>1</v>
      </c>
      <c r="AZ119">
        <f>单位属性!AV119</f>
        <v>30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53"/>
        <v>InitTypeState5('IJ06',0,0,8,1,30,0,0,0,0,0)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54"/>
        <v>InitTypeState6('IJ06',0,0,0,0,0,0,0,0,0,0)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55"/>
        <v>InitTypeState7('IJ06',0,0,0,0,0,0,0,0,0,0)</v>
      </c>
      <c r="CC119" t="str">
        <f t="shared" si="56"/>
        <v>InitTypeState1('IJ06',120000,0,0,0,480000,0,0,0,0,0)</v>
      </c>
      <c r="CD119" t="str">
        <f t="shared" si="57"/>
        <v>InitTypeState2('IJ06',0,0,0,0,20,20,0,0,0,0)</v>
      </c>
      <c r="CE119" t="str">
        <f t="shared" si="58"/>
        <v/>
      </c>
      <c r="CF119" t="str">
        <f t="shared" si="59"/>
        <v/>
      </c>
      <c r="CG119" t="str">
        <f t="shared" si="60"/>
        <v>InitTypeState5('IJ06',0,0,8,1,30,0,0,0,0,0)</v>
      </c>
      <c r="CH119" t="str">
        <f t="shared" si="61"/>
        <v/>
      </c>
      <c r="CI119" t="str">
        <f t="shared" si="62"/>
        <v/>
      </c>
    </row>
    <row r="120" ht="15.95" customHeight="1" spans="1:87">
      <c r="A120" t="str">
        <f>单位属性!A120</f>
        <v>IJ07</v>
      </c>
      <c r="B120" t="str">
        <f t="shared" si="48"/>
        <v>'IJ07'</v>
      </c>
      <c r="C120" t="str">
        <f>单位属性!B120</f>
        <v>天级道果</v>
      </c>
      <c r="D120">
        <f>ROUND(单位属性!D120,0)</f>
        <v>180000</v>
      </c>
      <c r="E120">
        <f>ROUND(单位属性!E120,0)</f>
        <v>0</v>
      </c>
      <c r="F120">
        <f>ROUND(单位属性!F120,0)</f>
        <v>0</v>
      </c>
      <c r="G120">
        <f>ROUND(单位属性!G120,0)</f>
        <v>0</v>
      </c>
      <c r="H120">
        <f>ROUND(单位属性!H120,0)</f>
        <v>720000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49"/>
        <v>InitTypeState1('IJ07',180000,0,0,0,720000,0,0,0,0,0)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25</v>
      </c>
      <c r="T120">
        <f>ROUND(单位属性!S120,0)</f>
        <v>25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50"/>
        <v>InitTypeState2('IJ07',0,0,0,0,25,25,0,0,0,0)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51"/>
        <v>InitTypeState3('IJ07',0,0,0,0,0,0,0,0,0,0)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52"/>
        <v>InitTypeState4('IJ07',0,0,0,0,0,0,0,0,0,0)</v>
      </c>
      <c r="AV120">
        <f>单位属性!AR120</f>
        <v>0</v>
      </c>
      <c r="AW120">
        <f>单位属性!AS120</f>
        <v>0</v>
      </c>
      <c r="AX120">
        <f>单位属性!AT120</f>
        <v>8</v>
      </c>
      <c r="AY120">
        <f>单位属性!AU120</f>
        <v>1</v>
      </c>
      <c r="AZ120">
        <f>单位属性!AV120</f>
        <v>30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53"/>
        <v>InitTypeState5('IJ07',0,0,8,1,30,0,0,0,0,0)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54"/>
        <v>InitTypeState6('IJ07',0,0,0,0,0,0,0,0,0,0)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55"/>
        <v>InitTypeState7('IJ07',0,0,0,0,0,0,0,0,0,0)</v>
      </c>
      <c r="CC120" t="str">
        <f t="shared" si="56"/>
        <v>InitTypeState1('IJ07',180000,0,0,0,720000,0,0,0,0,0)</v>
      </c>
      <c r="CD120" t="str">
        <f t="shared" si="57"/>
        <v>InitTypeState2('IJ07',0,0,0,0,25,25,0,0,0,0)</v>
      </c>
      <c r="CE120" t="str">
        <f t="shared" si="58"/>
        <v/>
      </c>
      <c r="CF120" t="str">
        <f t="shared" si="59"/>
        <v/>
      </c>
      <c r="CG120" t="str">
        <f t="shared" si="60"/>
        <v>InitTypeState5('IJ07',0,0,8,1,30,0,0,0,0,0)</v>
      </c>
      <c r="CH120" t="str">
        <f t="shared" si="61"/>
        <v/>
      </c>
      <c r="CI120" t="str">
        <f t="shared" si="62"/>
        <v/>
      </c>
    </row>
    <row r="121" ht="15.95" customHeight="1" spans="1:87">
      <c r="A121" t="str">
        <f>单位属性!A121</f>
        <v>IJ08</v>
      </c>
      <c r="B121" t="str">
        <f t="shared" si="48"/>
        <v>'IJ08'</v>
      </c>
      <c r="C121" t="str">
        <f>单位属性!B121</f>
        <v>仙品道果</v>
      </c>
      <c r="D121">
        <f>ROUND(单位属性!D121,0)</f>
        <v>300000</v>
      </c>
      <c r="E121">
        <f>ROUND(单位属性!E121,0)</f>
        <v>0</v>
      </c>
      <c r="F121">
        <f>ROUND(单位属性!F121,0)</f>
        <v>0</v>
      </c>
      <c r="G121">
        <f>ROUND(单位属性!G121,0)</f>
        <v>0</v>
      </c>
      <c r="H121">
        <f>ROUND(单位属性!H121,0)</f>
        <v>1200000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49"/>
        <v>InitTypeState1('IJ08',300000,0,0,0,1200000,0,0,0,0,0)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25</v>
      </c>
      <c r="T121">
        <f>ROUND(单位属性!S121,0)</f>
        <v>25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50"/>
        <v>InitTypeState2('IJ08',0,0,0,0,25,25,0,0,0,0)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51"/>
        <v>InitTypeState3('IJ08',0,0,0,0,0,0,0,0,0,0)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52"/>
        <v>InitTypeState4('IJ08',0,0,0,0,0,0,0,0,0,0)</v>
      </c>
      <c r="AV121">
        <f>单位属性!AR121</f>
        <v>0</v>
      </c>
      <c r="AW121">
        <f>单位属性!AS121</f>
        <v>0</v>
      </c>
      <c r="AX121">
        <f>单位属性!AT121</f>
        <v>8</v>
      </c>
      <c r="AY121">
        <f>单位属性!AU121</f>
        <v>1</v>
      </c>
      <c r="AZ121">
        <f>单位属性!AV121</f>
        <v>30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53"/>
        <v>InitTypeState5('IJ08',0,0,8,1,30,0,0,0,0,0)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54"/>
        <v>InitTypeState6('IJ08',0,0,0,0,0,0,0,0,0,0)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55"/>
        <v>InitTypeState7('IJ08',0,0,0,0,0,0,0,0,0,0)</v>
      </c>
      <c r="CC121" t="str">
        <f t="shared" si="56"/>
        <v>InitTypeState1('IJ08',300000,0,0,0,1200000,0,0,0,0,0)</v>
      </c>
      <c r="CD121" t="str">
        <f t="shared" si="57"/>
        <v>InitTypeState2('IJ08',0,0,0,0,25,25,0,0,0,0)</v>
      </c>
      <c r="CE121" t="str">
        <f t="shared" si="58"/>
        <v/>
      </c>
      <c r="CF121" t="str">
        <f t="shared" si="59"/>
        <v/>
      </c>
      <c r="CG121" t="str">
        <f t="shared" si="60"/>
        <v>InitTypeState5('IJ08',0,0,8,1,30,0,0,0,0,0)</v>
      </c>
      <c r="CH121" t="str">
        <f t="shared" si="61"/>
        <v/>
      </c>
      <c r="CI121" t="str">
        <f t="shared" si="62"/>
        <v/>
      </c>
    </row>
    <row r="122" ht="15.95" customHeight="1" spans="1:87">
      <c r="A122" t="str">
        <f>单位属性!A122</f>
        <v>IJ09</v>
      </c>
      <c r="B122" t="str">
        <f t="shared" si="48"/>
        <v>'IJ09'</v>
      </c>
      <c r="C122" t="str">
        <f>单位属性!B122</f>
        <v>至圣道果</v>
      </c>
      <c r="D122">
        <f>ROUND(单位属性!D122,0)</f>
        <v>450000</v>
      </c>
      <c r="E122">
        <f>ROUND(单位属性!E122,0)</f>
        <v>0</v>
      </c>
      <c r="F122">
        <f>ROUND(单位属性!F122,0)</f>
        <v>0</v>
      </c>
      <c r="G122">
        <f>ROUND(单位属性!G122,0)</f>
        <v>0</v>
      </c>
      <c r="H122">
        <f>ROUND(单位属性!H122,0)</f>
        <v>1800000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49"/>
        <v>InitTypeState1('IJ09',450000,0,0,0,1800000,0,0,0,0,0)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25</v>
      </c>
      <c r="T122">
        <f>ROUND(单位属性!S122,0)</f>
        <v>25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50"/>
        <v>InitTypeState2('IJ09',0,0,0,0,25,25,0,0,0,0)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51"/>
        <v>InitTypeState3('IJ09',0,0,0,0,0,0,0,0,0,0)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52"/>
        <v>InitTypeState4('IJ09',0,0,0,0,0,0,0,0,0,0)</v>
      </c>
      <c r="AV122">
        <f>单位属性!AR122</f>
        <v>0</v>
      </c>
      <c r="AW122">
        <f>单位属性!AS122</f>
        <v>0</v>
      </c>
      <c r="AX122">
        <f>单位属性!AT122</f>
        <v>8</v>
      </c>
      <c r="AY122">
        <f>单位属性!AU122</f>
        <v>1</v>
      </c>
      <c r="AZ122">
        <f>单位属性!AV122</f>
        <v>30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53"/>
        <v>InitTypeState5('IJ09',0,0,8,1,30,0,0,0,0,0)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54"/>
        <v>InitTypeState6('IJ09',0,0,0,0,0,0,0,0,0,0)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55"/>
        <v>InitTypeState7('IJ09',0,0,0,0,0,0,0,0,0,0)</v>
      </c>
      <c r="CC122" t="str">
        <f t="shared" si="56"/>
        <v>InitTypeState1('IJ09',450000,0,0,0,1800000,0,0,0,0,0)</v>
      </c>
      <c r="CD122" t="str">
        <f t="shared" si="57"/>
        <v>InitTypeState2('IJ09',0,0,0,0,25,25,0,0,0,0)</v>
      </c>
      <c r="CE122" t="str">
        <f t="shared" si="58"/>
        <v/>
      </c>
      <c r="CF122" t="str">
        <f t="shared" si="59"/>
        <v/>
      </c>
      <c r="CG122" t="str">
        <f t="shared" si="60"/>
        <v>InitTypeState5('IJ09',0,0,8,1,30,0,0,0,0,0)</v>
      </c>
      <c r="CH122" t="str">
        <f t="shared" si="61"/>
        <v/>
      </c>
      <c r="CI122" t="str">
        <f t="shared" si="62"/>
        <v/>
      </c>
    </row>
    <row r="123" ht="15.95" customHeight="1" spans="1:87">
      <c r="A123" t="str">
        <f>单位属性!A123</f>
        <v>IJ10</v>
      </c>
      <c r="B123" t="str">
        <f t="shared" si="48"/>
        <v>'IJ10'</v>
      </c>
      <c r="C123" t="str">
        <f>单位属性!B123</f>
        <v>混沌道果</v>
      </c>
      <c r="D123">
        <f>ROUND(单位属性!D123,0)</f>
        <v>750000</v>
      </c>
      <c r="E123">
        <f>ROUND(单位属性!E123,0)</f>
        <v>0</v>
      </c>
      <c r="F123">
        <f>ROUND(单位属性!F123,0)</f>
        <v>0</v>
      </c>
      <c r="G123">
        <f>ROUND(单位属性!G123,0)</f>
        <v>0</v>
      </c>
      <c r="H123">
        <f>ROUND(单位属性!H123,0)</f>
        <v>3000000</v>
      </c>
      <c r="I123">
        <f>ROUND(单位属性!I123,0)</f>
        <v>0</v>
      </c>
      <c r="J123">
        <f>ROUND(单位属性!J123,0)</f>
        <v>0</v>
      </c>
      <c r="K123">
        <f>ROUND(单位属性!K123,0)</f>
        <v>0</v>
      </c>
      <c r="L123">
        <f>ROUND(单位属性!L123,0)</f>
        <v>0</v>
      </c>
      <c r="M123">
        <f>ROUND(单位属性!M123,0)</f>
        <v>0</v>
      </c>
      <c r="N123" t="str">
        <f t="shared" si="49"/>
        <v>InitTypeState1('IJ10',750000,0,0,0,3000000,0,0,0,0,0)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30</v>
      </c>
      <c r="T123">
        <f>ROUND(单位属性!S123,0)</f>
        <v>30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0</v>
      </c>
      <c r="Y123" t="str">
        <f t="shared" si="50"/>
        <v>InitTypeState2('IJ10',0,0,0,0,30,30,0,0,0,0)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51"/>
        <v>InitTypeState3('IJ10',0,0,0,0,0,0,0,0,0,0)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52"/>
        <v>InitTypeState4('IJ10',0,0,0,0,0,0,0,0,0,0)</v>
      </c>
      <c r="AV123">
        <f>单位属性!AR123</f>
        <v>0</v>
      </c>
      <c r="AW123">
        <f>单位属性!AS123</f>
        <v>0</v>
      </c>
      <c r="AX123">
        <f>单位属性!AT123</f>
        <v>8</v>
      </c>
      <c r="AY123">
        <f>单位属性!AU123</f>
        <v>1</v>
      </c>
      <c r="AZ123">
        <f>单位属性!AV123</f>
        <v>30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53"/>
        <v>InitTypeState5('IJ10',0,0,8,1,30,0,0,0,0,0)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54"/>
        <v>InitTypeState6('IJ10',0,0,0,0,0,0,0,0,0,0)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55"/>
        <v>InitTypeState7('IJ10',0,0,0,0,0,0,0,0,0,0)</v>
      </c>
      <c r="CC123" t="str">
        <f t="shared" si="56"/>
        <v>InitTypeState1('IJ10',750000,0,0,0,3000000,0,0,0,0,0)</v>
      </c>
      <c r="CD123" t="str">
        <f t="shared" si="57"/>
        <v>InitTypeState2('IJ10',0,0,0,0,30,30,0,0,0,0)</v>
      </c>
      <c r="CE123" t="str">
        <f t="shared" si="58"/>
        <v/>
      </c>
      <c r="CF123" t="str">
        <f t="shared" si="59"/>
        <v/>
      </c>
      <c r="CG123" t="str">
        <f t="shared" si="60"/>
        <v>InitTypeState5('IJ10',0,0,8,1,30,0,0,0,0,0)</v>
      </c>
      <c r="CH123" t="str">
        <f t="shared" si="61"/>
        <v/>
      </c>
      <c r="CI123" t="str">
        <f t="shared" si="62"/>
        <v/>
      </c>
    </row>
    <row r="124" ht="15.95" customHeight="1" spans="1:87">
      <c r="A124" t="str">
        <f>单位属性!A124</f>
        <v>H001</v>
      </c>
      <c r="B124" t="str">
        <f t="shared" si="48"/>
        <v>'H001'</v>
      </c>
      <c r="C124" t="str">
        <f>单位属性!B124</f>
        <v>英雄</v>
      </c>
      <c r="D124">
        <f>ROUND(单位属性!D124,0)</f>
        <v>100</v>
      </c>
      <c r="E124">
        <f>ROUND(单位属性!E124,0)</f>
        <v>0</v>
      </c>
      <c r="F124">
        <f>ROUND(单位属性!F124,0)</f>
        <v>0</v>
      </c>
      <c r="G124">
        <f>ROUND(单位属性!G124,0)</f>
        <v>0</v>
      </c>
      <c r="H124">
        <f>ROUND(单位属性!H124,0)</f>
        <v>1000</v>
      </c>
      <c r="I124">
        <f>ROUND(单位属性!I124,0)</f>
        <v>100</v>
      </c>
      <c r="J124">
        <f>ROUND(单位属性!J124,0)</f>
        <v>5</v>
      </c>
      <c r="K124">
        <f>ROUND(单位属性!K124,0)</f>
        <v>1</v>
      </c>
      <c r="L124">
        <f>ROUND(单位属性!L124,0)</f>
        <v>50</v>
      </c>
      <c r="M124">
        <f>ROUND(单位属性!M124,0)</f>
        <v>0</v>
      </c>
      <c r="N124" t="str">
        <f t="shared" si="49"/>
        <v>InitTypeState1('H001',100,0,0,0,1000,100,5,1,50,0)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5</v>
      </c>
      <c r="X124">
        <f>ROUND(单位属性!W124,0)</f>
        <v>0</v>
      </c>
      <c r="Y124" t="str">
        <f t="shared" si="50"/>
        <v>InitTypeState2('H001',0,0,0,0,0,0,0,0,5,0)</v>
      </c>
      <c r="Z124">
        <f>ROUND(单位属性!X124,0)</f>
        <v>0</v>
      </c>
      <c r="AA124">
        <f>ROUND(单位属性!Y124,0)</f>
        <v>10</v>
      </c>
      <c r="AB124">
        <f>ROUND(单位属性!Z124,0)</f>
        <v>0</v>
      </c>
      <c r="AC124">
        <f>ROUND(单位属性!AA124,0)</f>
        <v>150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51"/>
        <v>InitTypeState3('H001',0,10,0,150,0,0,0,0,0,0)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52"/>
        <v>InitTypeState4('H001',0,0,0,0,0,0,0,0,0,0)</v>
      </c>
      <c r="AV124">
        <f>单位属性!AR124</f>
        <v>0</v>
      </c>
      <c r="AW124">
        <f>单位属性!AS124</f>
        <v>0</v>
      </c>
      <c r="AX124">
        <f>单位属性!AT124</f>
        <v>3</v>
      </c>
      <c r="AY124">
        <f>单位属性!AU124</f>
        <v>1</v>
      </c>
      <c r="AZ124">
        <f>单位属性!AV124</f>
        <v>15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53"/>
        <v>InitTypeState5('H001',0,0,3,1,15,0,0,0,0,0)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54"/>
        <v>InitTypeState6('H001',0,0,0,0,0,0,0,0,0,0)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55"/>
        <v>InitTypeState7('H001',0,0,0,0,0,0,0,0,0,0)</v>
      </c>
      <c r="CC124" t="str">
        <f t="shared" si="56"/>
        <v>InitTypeState1('H001',100,0,0,0,1000,100,5,1,50,0)</v>
      </c>
      <c r="CD124" t="str">
        <f t="shared" si="57"/>
        <v>InitTypeState2('H001',0,0,0,0,0,0,0,0,5,0)</v>
      </c>
      <c r="CE124" t="str">
        <f t="shared" si="58"/>
        <v>InitTypeState3('H001',0,10,0,150,0,0,0,0,0,0)</v>
      </c>
      <c r="CF124" t="str">
        <f t="shared" si="59"/>
        <v/>
      </c>
      <c r="CG124" t="str">
        <f t="shared" si="60"/>
        <v>InitTypeState5('H001',0,0,3,1,15,0,0,0,0,0)</v>
      </c>
      <c r="CH124" t="str">
        <f t="shared" si="61"/>
        <v/>
      </c>
      <c r="CI124" t="str">
        <f t="shared" si="62"/>
        <v/>
      </c>
    </row>
    <row r="125" ht="15.95" customHeight="1" spans="1:87">
      <c r="A125" t="str">
        <f>单位属性!A125</f>
        <v>H002</v>
      </c>
      <c r="B125" t="str">
        <f t="shared" si="48"/>
        <v>'H002'</v>
      </c>
      <c r="C125" t="str">
        <f>单位属性!B125</f>
        <v>英雄</v>
      </c>
      <c r="D125">
        <f>ROUND(单位属性!D125,0)</f>
        <v>100</v>
      </c>
      <c r="E125">
        <f>ROUND(单位属性!E125,0)</f>
        <v>0</v>
      </c>
      <c r="F125">
        <f>ROUND(单位属性!F125,0)</f>
        <v>0</v>
      </c>
      <c r="G125">
        <f>ROUND(单位属性!G125,0)</f>
        <v>0</v>
      </c>
      <c r="H125">
        <f>ROUND(单位属性!H125,0)</f>
        <v>1000</v>
      </c>
      <c r="I125">
        <f>ROUND(单位属性!I125,0)</f>
        <v>100</v>
      </c>
      <c r="J125">
        <f>ROUND(单位属性!J125,0)</f>
        <v>5</v>
      </c>
      <c r="K125">
        <f>ROUND(单位属性!K125,0)</f>
        <v>1</v>
      </c>
      <c r="L125">
        <f>ROUND(单位属性!L125,0)</f>
        <v>50</v>
      </c>
      <c r="M125">
        <f>ROUND(单位属性!M125,0)</f>
        <v>0</v>
      </c>
      <c r="N125" t="str">
        <f t="shared" si="49"/>
        <v>InitTypeState1('H002',100,0,0,0,1000,100,5,1,50,0)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5</v>
      </c>
      <c r="X125">
        <f>ROUND(单位属性!W125,0)</f>
        <v>0</v>
      </c>
      <c r="Y125" t="str">
        <f t="shared" si="50"/>
        <v>InitTypeState2('H002',0,0,0,0,0,0,0,0,5,0)</v>
      </c>
      <c r="Z125">
        <f>ROUND(单位属性!X125,0)</f>
        <v>0</v>
      </c>
      <c r="AA125">
        <f>ROUND(单位属性!Y125,0)</f>
        <v>10</v>
      </c>
      <c r="AB125">
        <f>ROUND(单位属性!Z125,0)</f>
        <v>0</v>
      </c>
      <c r="AC125">
        <f>ROUND(单位属性!AA125,0)</f>
        <v>150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51"/>
        <v>InitTypeState3('H002',0,10,0,150,0,0,0,0,0,0)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52"/>
        <v>InitTypeState4('H002',0,0,0,0,0,0,0,0,0,0)</v>
      </c>
      <c r="AV125">
        <f>单位属性!AR125</f>
        <v>0</v>
      </c>
      <c r="AW125">
        <f>单位属性!AS125</f>
        <v>0</v>
      </c>
      <c r="AX125">
        <f>单位属性!AT125</f>
        <v>3</v>
      </c>
      <c r="AY125">
        <f>单位属性!AU125</f>
        <v>1</v>
      </c>
      <c r="AZ125">
        <f>单位属性!AV125</f>
        <v>15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53"/>
        <v>InitTypeState5('H002',0,0,3,1,15,0,0,0,0,0)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54"/>
        <v>InitTypeState6('H002',0,0,0,0,0,0,0,0,0,0)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55"/>
        <v>InitTypeState7('H002',0,0,0,0,0,0,0,0,0,0)</v>
      </c>
      <c r="CC125" t="str">
        <f t="shared" si="56"/>
        <v>InitTypeState1('H002',100,0,0,0,1000,100,5,1,50,0)</v>
      </c>
      <c r="CD125" t="str">
        <f t="shared" si="57"/>
        <v>InitTypeState2('H002',0,0,0,0,0,0,0,0,5,0)</v>
      </c>
      <c r="CE125" t="str">
        <f t="shared" si="58"/>
        <v>InitTypeState3('H002',0,10,0,150,0,0,0,0,0,0)</v>
      </c>
      <c r="CF125" t="str">
        <f t="shared" si="59"/>
        <v/>
      </c>
      <c r="CG125" t="str">
        <f t="shared" si="60"/>
        <v>InitTypeState5('H002',0,0,3,1,15,0,0,0,0,0)</v>
      </c>
      <c r="CH125" t="str">
        <f t="shared" si="61"/>
        <v/>
      </c>
      <c r="CI125" t="str">
        <f t="shared" si="62"/>
        <v/>
      </c>
    </row>
    <row r="126" ht="15.95" customHeight="1" spans="1:87">
      <c r="A126" t="str">
        <f>单位属性!A126</f>
        <v>H003</v>
      </c>
      <c r="B126" t="str">
        <f t="shared" si="48"/>
        <v>'H003'</v>
      </c>
      <c r="C126" t="str">
        <f>单位属性!B126</f>
        <v>英雄</v>
      </c>
      <c r="D126">
        <f>ROUND(单位属性!D126,0)</f>
        <v>100</v>
      </c>
      <c r="E126">
        <f>ROUND(单位属性!E126,0)</f>
        <v>0</v>
      </c>
      <c r="F126">
        <f>ROUND(单位属性!F126,0)</f>
        <v>0</v>
      </c>
      <c r="G126">
        <f>ROUND(单位属性!G126,0)</f>
        <v>0</v>
      </c>
      <c r="H126">
        <f>ROUND(单位属性!H126,0)</f>
        <v>1000</v>
      </c>
      <c r="I126">
        <f>ROUND(单位属性!I126,0)</f>
        <v>100</v>
      </c>
      <c r="J126">
        <f>ROUND(单位属性!J126,0)</f>
        <v>5</v>
      </c>
      <c r="K126">
        <f>ROUND(单位属性!K126,0)</f>
        <v>1</v>
      </c>
      <c r="L126">
        <f>ROUND(单位属性!L126,0)</f>
        <v>50</v>
      </c>
      <c r="M126">
        <f>ROUND(单位属性!M126,0)</f>
        <v>0</v>
      </c>
      <c r="N126" t="str">
        <f t="shared" si="49"/>
        <v>InitTypeState1('H003',100,0,0,0,1000,100,5,1,50,0)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5</v>
      </c>
      <c r="X126">
        <f>ROUND(单位属性!W126,0)</f>
        <v>0</v>
      </c>
      <c r="Y126" t="str">
        <f t="shared" si="50"/>
        <v>InitTypeState2('H003',0,0,0,0,0,0,0,0,5,0)</v>
      </c>
      <c r="Z126">
        <f>ROUND(单位属性!X126,0)</f>
        <v>0</v>
      </c>
      <c r="AA126">
        <f>ROUND(单位属性!Y126,0)</f>
        <v>10</v>
      </c>
      <c r="AB126">
        <f>ROUND(单位属性!Z126,0)</f>
        <v>0</v>
      </c>
      <c r="AC126">
        <f>ROUND(单位属性!AA126,0)</f>
        <v>150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51"/>
        <v>InitTypeState3('H003',0,10,0,150,0,0,0,0,0,0)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52"/>
        <v>InitTypeState4('H003',0,0,0,0,0,0,0,0,0,0)</v>
      </c>
      <c r="AV126">
        <f>单位属性!AR126</f>
        <v>0</v>
      </c>
      <c r="AW126">
        <f>单位属性!AS126</f>
        <v>0</v>
      </c>
      <c r="AX126">
        <f>单位属性!AT126</f>
        <v>3</v>
      </c>
      <c r="AY126">
        <f>单位属性!AU126</f>
        <v>1</v>
      </c>
      <c r="AZ126">
        <f>单位属性!AV126</f>
        <v>15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53"/>
        <v>InitTypeState5('H003',0,0,3,1,15,0,0,0,0,0)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54"/>
        <v>InitTypeState6('H003',0,0,0,0,0,0,0,0,0,0)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55"/>
        <v>InitTypeState7('H003',0,0,0,0,0,0,0,0,0,0)</v>
      </c>
      <c r="CC126" t="str">
        <f t="shared" si="56"/>
        <v>InitTypeState1('H003',100,0,0,0,1000,100,5,1,50,0)</v>
      </c>
      <c r="CD126" t="str">
        <f t="shared" si="57"/>
        <v>InitTypeState2('H003',0,0,0,0,0,0,0,0,5,0)</v>
      </c>
      <c r="CE126" t="str">
        <f t="shared" si="58"/>
        <v>InitTypeState3('H003',0,10,0,150,0,0,0,0,0,0)</v>
      </c>
      <c r="CF126" t="str">
        <f t="shared" si="59"/>
        <v/>
      </c>
      <c r="CG126" t="str">
        <f t="shared" si="60"/>
        <v>InitTypeState5('H003',0,0,3,1,15,0,0,0,0,0)</v>
      </c>
      <c r="CH126" t="str">
        <f t="shared" si="61"/>
        <v/>
      </c>
      <c r="CI126" t="str">
        <f t="shared" si="62"/>
        <v/>
      </c>
    </row>
    <row r="127" ht="15.95" customHeight="1" spans="1:87">
      <c r="A127" t="str">
        <f>单位属性!A127</f>
        <v>H004</v>
      </c>
      <c r="B127" t="str">
        <f t="shared" si="48"/>
        <v>'H004'</v>
      </c>
      <c r="C127" t="str">
        <f>单位属性!B127</f>
        <v>英雄</v>
      </c>
      <c r="D127">
        <f>ROUND(单位属性!D127,0)</f>
        <v>100</v>
      </c>
      <c r="E127">
        <f>ROUND(单位属性!E127,0)</f>
        <v>0</v>
      </c>
      <c r="F127">
        <f>ROUND(单位属性!F127,0)</f>
        <v>0</v>
      </c>
      <c r="G127">
        <f>ROUND(单位属性!G127,0)</f>
        <v>0</v>
      </c>
      <c r="H127">
        <f>ROUND(单位属性!H127,0)</f>
        <v>1000</v>
      </c>
      <c r="I127">
        <f>ROUND(单位属性!I127,0)</f>
        <v>100</v>
      </c>
      <c r="J127">
        <f>ROUND(单位属性!J127,0)</f>
        <v>5</v>
      </c>
      <c r="K127">
        <f>ROUND(单位属性!K127,0)</f>
        <v>1</v>
      </c>
      <c r="L127">
        <f>ROUND(单位属性!L127,0)</f>
        <v>50</v>
      </c>
      <c r="M127">
        <f>ROUND(单位属性!M127,0)</f>
        <v>0</v>
      </c>
      <c r="N127" t="str">
        <f t="shared" si="49"/>
        <v>InitTypeState1('H004',100,0,0,0,1000,100,5,1,50,0)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5</v>
      </c>
      <c r="X127">
        <f>ROUND(单位属性!W127,0)</f>
        <v>0</v>
      </c>
      <c r="Y127" t="str">
        <f t="shared" si="50"/>
        <v>InitTypeState2('H004',0,0,0,0,0,0,0,0,5,0)</v>
      </c>
      <c r="Z127">
        <f>ROUND(单位属性!X127,0)</f>
        <v>0</v>
      </c>
      <c r="AA127">
        <f>ROUND(单位属性!Y127,0)</f>
        <v>10</v>
      </c>
      <c r="AB127">
        <f>ROUND(单位属性!Z127,0)</f>
        <v>0</v>
      </c>
      <c r="AC127">
        <f>ROUND(单位属性!AA127,0)</f>
        <v>150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51"/>
        <v>InitTypeState3('H004',0,10,0,150,0,0,0,0,0,0)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52"/>
        <v>InitTypeState4('H004',0,0,0,0,0,0,0,0,0,0)</v>
      </c>
      <c r="AV127">
        <f>单位属性!AR127</f>
        <v>0</v>
      </c>
      <c r="AW127">
        <f>单位属性!AS127</f>
        <v>0</v>
      </c>
      <c r="AX127">
        <f>单位属性!AT127</f>
        <v>3</v>
      </c>
      <c r="AY127">
        <f>单位属性!AU127</f>
        <v>1</v>
      </c>
      <c r="AZ127">
        <f>单位属性!AV127</f>
        <v>15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53"/>
        <v>InitTypeState5('H004',0,0,3,1,15,0,0,0,0,0)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54"/>
        <v>InitTypeState6('H004',0,0,0,0,0,0,0,0,0,0)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55"/>
        <v>InitTypeState7('H004',0,0,0,0,0,0,0,0,0,0)</v>
      </c>
      <c r="CC127" t="str">
        <f t="shared" si="56"/>
        <v>InitTypeState1('H004',100,0,0,0,1000,100,5,1,50,0)</v>
      </c>
      <c r="CD127" t="str">
        <f t="shared" si="57"/>
        <v>InitTypeState2('H004',0,0,0,0,0,0,0,0,5,0)</v>
      </c>
      <c r="CE127" t="str">
        <f t="shared" si="58"/>
        <v>InitTypeState3('H004',0,10,0,150,0,0,0,0,0,0)</v>
      </c>
      <c r="CF127" t="str">
        <f t="shared" si="59"/>
        <v/>
      </c>
      <c r="CG127" t="str">
        <f t="shared" si="60"/>
        <v>InitTypeState5('H004',0,0,3,1,15,0,0,0,0,0)</v>
      </c>
      <c r="CH127" t="str">
        <f t="shared" si="61"/>
        <v/>
      </c>
      <c r="CI127" t="str">
        <f t="shared" si="62"/>
        <v/>
      </c>
    </row>
    <row r="128" ht="15.95" customHeight="1" spans="1:87">
      <c r="A128" t="str">
        <f>单位属性!A128</f>
        <v>H005</v>
      </c>
      <c r="B128" t="str">
        <f t="shared" si="48"/>
        <v>'H005'</v>
      </c>
      <c r="C128" t="str">
        <f>单位属性!B128</f>
        <v>英雄</v>
      </c>
      <c r="D128">
        <f>ROUND(单位属性!D128,0)</f>
        <v>100</v>
      </c>
      <c r="E128">
        <f>ROUND(单位属性!E128,0)</f>
        <v>0</v>
      </c>
      <c r="F128">
        <f>ROUND(单位属性!F128,0)</f>
        <v>0</v>
      </c>
      <c r="G128">
        <f>ROUND(单位属性!G128,0)</f>
        <v>0</v>
      </c>
      <c r="H128">
        <f>ROUND(单位属性!H128,0)</f>
        <v>1000</v>
      </c>
      <c r="I128">
        <f>ROUND(单位属性!I128,0)</f>
        <v>100</v>
      </c>
      <c r="J128">
        <f>ROUND(单位属性!J128,0)</f>
        <v>5</v>
      </c>
      <c r="K128">
        <f>ROUND(单位属性!K128,0)</f>
        <v>1</v>
      </c>
      <c r="L128">
        <f>ROUND(单位属性!L128,0)</f>
        <v>50</v>
      </c>
      <c r="M128">
        <f>ROUND(单位属性!M128,0)</f>
        <v>0</v>
      </c>
      <c r="N128" t="str">
        <f t="shared" si="49"/>
        <v>InitTypeState1('H005',100,0,0,0,1000,100,5,1,50,0)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5</v>
      </c>
      <c r="X128">
        <f>ROUND(单位属性!W128,0)</f>
        <v>0</v>
      </c>
      <c r="Y128" t="str">
        <f t="shared" si="50"/>
        <v>InitTypeState2('H005',0,0,0,0,0,0,0,0,5,0)</v>
      </c>
      <c r="Z128">
        <f>ROUND(单位属性!X128,0)</f>
        <v>0</v>
      </c>
      <c r="AA128">
        <f>ROUND(单位属性!Y128,0)</f>
        <v>10</v>
      </c>
      <c r="AB128">
        <f>ROUND(单位属性!Z128,0)</f>
        <v>0</v>
      </c>
      <c r="AC128">
        <f>ROUND(单位属性!AA128,0)</f>
        <v>150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51"/>
        <v>InitTypeState3('H005',0,10,0,150,0,0,0,0,0,0)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52"/>
        <v>InitTypeState4('H005',0,0,0,0,0,0,0,0,0,0)</v>
      </c>
      <c r="AV128">
        <f>单位属性!AR128</f>
        <v>0</v>
      </c>
      <c r="AW128">
        <f>单位属性!AS128</f>
        <v>0</v>
      </c>
      <c r="AX128">
        <f>单位属性!AT128</f>
        <v>3</v>
      </c>
      <c r="AY128">
        <f>单位属性!AU128</f>
        <v>1</v>
      </c>
      <c r="AZ128">
        <f>单位属性!AV128</f>
        <v>15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53"/>
        <v>InitTypeState5('H005',0,0,3,1,15,0,0,0,0,0)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54"/>
        <v>InitTypeState6('H005',0,0,0,0,0,0,0,0,0,0)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55"/>
        <v>InitTypeState7('H005',0,0,0,0,0,0,0,0,0,0)</v>
      </c>
      <c r="CC128" t="str">
        <f t="shared" si="56"/>
        <v>InitTypeState1('H005',100,0,0,0,1000,100,5,1,50,0)</v>
      </c>
      <c r="CD128" t="str">
        <f t="shared" si="57"/>
        <v>InitTypeState2('H005',0,0,0,0,0,0,0,0,5,0)</v>
      </c>
      <c r="CE128" t="str">
        <f t="shared" si="58"/>
        <v>InitTypeState3('H005',0,10,0,150,0,0,0,0,0,0)</v>
      </c>
      <c r="CF128" t="str">
        <f t="shared" si="59"/>
        <v/>
      </c>
      <c r="CG128" t="str">
        <f t="shared" si="60"/>
        <v>InitTypeState5('H005',0,0,3,1,15,0,0,0,0,0)</v>
      </c>
      <c r="CH128" t="str">
        <f t="shared" si="61"/>
        <v/>
      </c>
      <c r="CI128" t="str">
        <f t="shared" si="62"/>
        <v/>
      </c>
    </row>
    <row r="129" ht="15.95" customHeight="1" spans="1:87">
      <c r="A129" t="str">
        <f>单位属性!A129</f>
        <v>H006</v>
      </c>
      <c r="B129" t="str">
        <f t="shared" si="48"/>
        <v>'H006'</v>
      </c>
      <c r="C129" t="str">
        <f>单位属性!B129</f>
        <v>英雄</v>
      </c>
      <c r="D129">
        <f>ROUND(单位属性!D129,0)</f>
        <v>100</v>
      </c>
      <c r="E129">
        <f>ROUND(单位属性!E129,0)</f>
        <v>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5</v>
      </c>
      <c r="K129">
        <f>ROUND(单位属性!K129,0)</f>
        <v>1</v>
      </c>
      <c r="L129">
        <f>ROUND(单位属性!L129,0)</f>
        <v>50</v>
      </c>
      <c r="M129">
        <f>ROUND(单位属性!M129,0)</f>
        <v>0</v>
      </c>
      <c r="N129" t="str">
        <f t="shared" si="49"/>
        <v>InitTypeState1('H006',100,0,0,0,1000,100,5,1,50,0)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5</v>
      </c>
      <c r="X129">
        <f>ROUND(单位属性!W129,0)</f>
        <v>0</v>
      </c>
      <c r="Y129" t="str">
        <f t="shared" si="50"/>
        <v>InitTypeState2('H006',0,0,0,0,0,0,0,0,5,0)</v>
      </c>
      <c r="Z129">
        <f>ROUND(单位属性!X129,0)</f>
        <v>0</v>
      </c>
      <c r="AA129">
        <f>ROUND(单位属性!Y129,0)</f>
        <v>10</v>
      </c>
      <c r="AB129">
        <f>ROUND(单位属性!Z129,0)</f>
        <v>0</v>
      </c>
      <c r="AC129">
        <f>ROUND(单位属性!AA129,0)</f>
        <v>150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51"/>
        <v>InitTypeState3('H006',0,10,0,150,0,0,0,0,0,0)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52"/>
        <v>InitTypeState4('H006',0,0,0,0,0,0,0,0,0,0)</v>
      </c>
      <c r="AV129">
        <f>单位属性!AR129</f>
        <v>0</v>
      </c>
      <c r="AW129">
        <f>单位属性!AS129</f>
        <v>0</v>
      </c>
      <c r="AX129">
        <f>单位属性!AT129</f>
        <v>3</v>
      </c>
      <c r="AY129">
        <f>单位属性!AU129</f>
        <v>1</v>
      </c>
      <c r="AZ129">
        <f>单位属性!AV129</f>
        <v>15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53"/>
        <v>InitTypeState5('H006',0,0,3,1,15,0,0,0,0,0)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54"/>
        <v>InitTypeState6('H006',0,0,0,0,0,0,0,0,0,0)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55"/>
        <v>InitTypeState7('H006',0,0,0,0,0,0,0,0,0,0)</v>
      </c>
      <c r="CC129" t="str">
        <f t="shared" si="56"/>
        <v>InitTypeState1('H006',100,0,0,0,1000,100,5,1,50,0)</v>
      </c>
      <c r="CD129" t="str">
        <f t="shared" si="57"/>
        <v>InitTypeState2('H006',0,0,0,0,0,0,0,0,5,0)</v>
      </c>
      <c r="CE129" t="str">
        <f t="shared" si="58"/>
        <v>InitTypeState3('H006',0,10,0,150,0,0,0,0,0,0)</v>
      </c>
      <c r="CF129" t="str">
        <f t="shared" si="59"/>
        <v/>
      </c>
      <c r="CG129" t="str">
        <f t="shared" si="60"/>
        <v>InitTypeState5('H006',0,0,3,1,15,0,0,0,0,0)</v>
      </c>
      <c r="CH129" t="str">
        <f t="shared" si="61"/>
        <v/>
      </c>
      <c r="CI129" t="str">
        <f t="shared" si="62"/>
        <v/>
      </c>
    </row>
    <row r="130" ht="15.95" customHeight="1" spans="1:87">
      <c r="A130" t="str">
        <f>单位属性!A130</f>
        <v>H007</v>
      </c>
      <c r="B130" t="str">
        <f t="shared" si="48"/>
        <v>'H007'</v>
      </c>
      <c r="C130" t="str">
        <f>单位属性!B130</f>
        <v>英雄</v>
      </c>
      <c r="D130">
        <f>ROUND(单位属性!D130,0)</f>
        <v>100</v>
      </c>
      <c r="E130">
        <f>ROUND(单位属性!E130,0)</f>
        <v>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5</v>
      </c>
      <c r="K130">
        <f>ROUND(单位属性!K130,0)</f>
        <v>1</v>
      </c>
      <c r="L130">
        <f>ROUND(单位属性!L130,0)</f>
        <v>50</v>
      </c>
      <c r="M130">
        <f>ROUND(单位属性!M130,0)</f>
        <v>0</v>
      </c>
      <c r="N130" t="str">
        <f t="shared" si="49"/>
        <v>InitTypeState1('H007',100,0,0,0,1000,100,5,1,50,0)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5</v>
      </c>
      <c r="X130">
        <f>ROUND(单位属性!W130,0)</f>
        <v>0</v>
      </c>
      <c r="Y130" t="str">
        <f t="shared" si="50"/>
        <v>InitTypeState2('H007',0,0,0,0,0,0,0,0,5,0)</v>
      </c>
      <c r="Z130">
        <f>ROUND(单位属性!X130,0)</f>
        <v>0</v>
      </c>
      <c r="AA130">
        <f>ROUND(单位属性!Y130,0)</f>
        <v>10</v>
      </c>
      <c r="AB130">
        <f>ROUND(单位属性!Z130,0)</f>
        <v>0</v>
      </c>
      <c r="AC130">
        <f>ROUND(单位属性!AA130,0)</f>
        <v>150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51"/>
        <v>InitTypeState3('H007',0,10,0,150,0,0,0,0,0,0)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52"/>
        <v>InitTypeState4('H007',0,0,0,0,0,0,0,0,0,0)</v>
      </c>
      <c r="AV130">
        <f>单位属性!AR130</f>
        <v>0</v>
      </c>
      <c r="AW130">
        <f>单位属性!AS130</f>
        <v>0</v>
      </c>
      <c r="AX130">
        <f>单位属性!AT130</f>
        <v>3</v>
      </c>
      <c r="AY130">
        <f>单位属性!AU130</f>
        <v>1</v>
      </c>
      <c r="AZ130">
        <f>单位属性!AV130</f>
        <v>15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53"/>
        <v>InitTypeState5('H007',0,0,3,1,15,0,0,0,0,0)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54"/>
        <v>InitTypeState6('H007',0,0,0,0,0,0,0,0,0,0)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55"/>
        <v>InitTypeState7('H007',0,0,0,0,0,0,0,0,0,0)</v>
      </c>
      <c r="CC130" t="str">
        <f t="shared" si="56"/>
        <v>InitTypeState1('H007',100,0,0,0,1000,100,5,1,50,0)</v>
      </c>
      <c r="CD130" t="str">
        <f t="shared" si="57"/>
        <v>InitTypeState2('H007',0,0,0,0,0,0,0,0,5,0)</v>
      </c>
      <c r="CE130" t="str">
        <f t="shared" si="58"/>
        <v>InitTypeState3('H007',0,10,0,150,0,0,0,0,0,0)</v>
      </c>
      <c r="CF130" t="str">
        <f t="shared" si="59"/>
        <v/>
      </c>
      <c r="CG130" t="str">
        <f t="shared" si="60"/>
        <v>InitTypeState5('H007',0,0,3,1,15,0,0,0,0,0)</v>
      </c>
      <c r="CH130" t="str">
        <f t="shared" si="61"/>
        <v/>
      </c>
      <c r="CI130" t="str">
        <f t="shared" si="62"/>
        <v/>
      </c>
    </row>
    <row r="131" ht="15.95" customHeight="1" spans="1:87">
      <c r="A131" t="str">
        <f>单位属性!A131</f>
        <v>H008</v>
      </c>
      <c r="B131" t="str">
        <f t="shared" si="48"/>
        <v>'H008'</v>
      </c>
      <c r="C131" t="str">
        <f>单位属性!B131</f>
        <v>英雄</v>
      </c>
      <c r="D131">
        <f>ROUND(单位属性!D131,0)</f>
        <v>100</v>
      </c>
      <c r="E131">
        <f>ROUND(单位属性!E131,0)</f>
        <v>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5</v>
      </c>
      <c r="K131">
        <f>ROUND(单位属性!K131,0)</f>
        <v>1</v>
      </c>
      <c r="L131">
        <f>ROUND(单位属性!L131,0)</f>
        <v>50</v>
      </c>
      <c r="M131">
        <f>ROUND(单位属性!M131,0)</f>
        <v>0</v>
      </c>
      <c r="N131" t="str">
        <f t="shared" si="49"/>
        <v>InitTypeState1('H008',100,0,0,0,1000,100,5,1,50,0)</v>
      </c>
      <c r="O131">
        <f>ROUND(单位属性!N131,0)</f>
        <v>0</v>
      </c>
      <c r="P131">
        <f>ROUND(单位属性!O131,0)</f>
        <v>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5</v>
      </c>
      <c r="X131">
        <f>ROUND(单位属性!W131,0)</f>
        <v>0</v>
      </c>
      <c r="Y131" t="str">
        <f t="shared" si="50"/>
        <v>InitTypeState2('H008',0,0,0,0,0,0,0,0,5,0)</v>
      </c>
      <c r="Z131">
        <f>ROUND(单位属性!X131,0)</f>
        <v>0</v>
      </c>
      <c r="AA131">
        <f>ROUND(单位属性!Y131,0)</f>
        <v>10</v>
      </c>
      <c r="AB131">
        <f>ROUND(单位属性!Z131,0)</f>
        <v>0</v>
      </c>
      <c r="AC131">
        <f>ROUND(单位属性!AA131,0)</f>
        <v>150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51"/>
        <v>InitTypeState3('H008',0,10,0,150,0,0,0,0,0,0)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52"/>
        <v>InitTypeState4('H008',0,0,0,0,0,0,0,0,0,0)</v>
      </c>
      <c r="AV131">
        <f>单位属性!AR131</f>
        <v>0</v>
      </c>
      <c r="AW131">
        <f>单位属性!AS131</f>
        <v>0</v>
      </c>
      <c r="AX131">
        <f>单位属性!AT131</f>
        <v>3</v>
      </c>
      <c r="AY131">
        <f>单位属性!AU131</f>
        <v>1</v>
      </c>
      <c r="AZ131">
        <f>单位属性!AV131</f>
        <v>15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53"/>
        <v>InitTypeState5('H008',0,0,3,1,15,0,0,0,0,0)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54"/>
        <v>InitTypeState6('H008',0,0,0,0,0,0,0,0,0,0)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55"/>
        <v>InitTypeState7('H008',0,0,0,0,0,0,0,0,0,0)</v>
      </c>
      <c r="CC131" t="str">
        <f t="shared" si="56"/>
        <v>InitTypeState1('H008',100,0,0,0,1000,100,5,1,50,0)</v>
      </c>
      <c r="CD131" t="str">
        <f t="shared" si="57"/>
        <v>InitTypeState2('H008',0,0,0,0,0,0,0,0,5,0)</v>
      </c>
      <c r="CE131" t="str">
        <f t="shared" si="58"/>
        <v>InitTypeState3('H008',0,10,0,150,0,0,0,0,0,0)</v>
      </c>
      <c r="CF131" t="str">
        <f t="shared" si="59"/>
        <v/>
      </c>
      <c r="CG131" t="str">
        <f t="shared" si="60"/>
        <v>InitTypeState5('H008',0,0,3,1,15,0,0,0,0,0)</v>
      </c>
      <c r="CH131" t="str">
        <f t="shared" si="61"/>
        <v/>
      </c>
      <c r="CI131" t="str">
        <f t="shared" si="62"/>
        <v/>
      </c>
    </row>
    <row r="132" ht="15.95" customHeight="1" spans="1:87">
      <c r="A132" t="str">
        <f>单位属性!A132</f>
        <v>H009</v>
      </c>
      <c r="B132" t="str">
        <f t="shared" si="48"/>
        <v>'H009'</v>
      </c>
      <c r="C132" t="str">
        <f>单位属性!B132</f>
        <v>英雄</v>
      </c>
      <c r="D132">
        <f>ROUND(单位属性!D132,0)</f>
        <v>100</v>
      </c>
      <c r="E132">
        <f>ROUND(单位属性!E132,0)</f>
        <v>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5</v>
      </c>
      <c r="K132">
        <f>ROUND(单位属性!K132,0)</f>
        <v>1</v>
      </c>
      <c r="L132">
        <f>ROUND(单位属性!L132,0)</f>
        <v>50</v>
      </c>
      <c r="M132">
        <f>ROUND(单位属性!M132,0)</f>
        <v>0</v>
      </c>
      <c r="N132" t="str">
        <f t="shared" si="49"/>
        <v>InitTypeState1('H009',100,0,0,0,1000,100,5,1,50,0)</v>
      </c>
      <c r="O132">
        <f>ROUND(单位属性!N132,0)</f>
        <v>0</v>
      </c>
      <c r="P132">
        <f>ROUND(单位属性!O132,0)</f>
        <v>20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5</v>
      </c>
      <c r="X132">
        <f>ROUND(单位属性!W132,0)</f>
        <v>0</v>
      </c>
      <c r="Y132" t="str">
        <f t="shared" si="50"/>
        <v>InitTypeState2('H009',0,20,0,0,0,0,0,0,5,0)</v>
      </c>
      <c r="Z132">
        <f>ROUND(单位属性!X132,0)</f>
        <v>0</v>
      </c>
      <c r="AA132">
        <f>ROUND(单位属性!Y132,0)</f>
        <v>10</v>
      </c>
      <c r="AB132">
        <f>ROUND(单位属性!Z132,0)</f>
        <v>0</v>
      </c>
      <c r="AC132">
        <f>ROUND(单位属性!AA132,0)</f>
        <v>150</v>
      </c>
      <c r="AD132">
        <f>ROUND(单位属性!AB132,0)</f>
        <v>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51"/>
        <v>InitTypeState3('H009',0,10,0,150,0,0,0,0,0,0)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52"/>
        <v>InitTypeState4('H009',0,0,0,0,0,0,0,0,0,0)</v>
      </c>
      <c r="AV132">
        <f>单位属性!AR132</f>
        <v>0</v>
      </c>
      <c r="AW132">
        <f>单位属性!AS132</f>
        <v>0</v>
      </c>
      <c r="AX132">
        <f>单位属性!AT132</f>
        <v>3</v>
      </c>
      <c r="AY132">
        <f>单位属性!AU132</f>
        <v>1</v>
      </c>
      <c r="AZ132">
        <f>单位属性!AV132</f>
        <v>15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53"/>
        <v>InitTypeState5('H009',0,0,3,1,15,0,0,0,0,0)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54"/>
        <v>InitTypeState6('H009',0,0,0,0,0,0,0,0,0,0)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55"/>
        <v>InitTypeState7('H009',0,0,0,0,0,0,0,0,0,0)</v>
      </c>
      <c r="CC132" t="str">
        <f t="shared" si="56"/>
        <v>InitTypeState1('H009',100,0,0,0,1000,100,5,1,50,0)</v>
      </c>
      <c r="CD132" t="str">
        <f t="shared" si="57"/>
        <v>InitTypeState2('H009',0,20,0,0,0,0,0,0,5,0)</v>
      </c>
      <c r="CE132" t="str">
        <f t="shared" si="58"/>
        <v>InitTypeState3('H009',0,10,0,150,0,0,0,0,0,0)</v>
      </c>
      <c r="CF132" t="str">
        <f t="shared" si="59"/>
        <v/>
      </c>
      <c r="CG132" t="str">
        <f t="shared" si="60"/>
        <v>InitTypeState5('H009',0,0,3,1,15,0,0,0,0,0)</v>
      </c>
      <c r="CH132" t="str">
        <f t="shared" si="61"/>
        <v/>
      </c>
      <c r="CI132" t="str">
        <f t="shared" si="62"/>
        <v/>
      </c>
    </row>
    <row r="133" ht="15.95" customHeight="1" spans="1:87">
      <c r="A133" t="str">
        <f>单位属性!A133</f>
        <v>H010</v>
      </c>
      <c r="B133" t="str">
        <f t="shared" si="48"/>
        <v>'H010'</v>
      </c>
      <c r="C133" t="str">
        <f>单位属性!B133</f>
        <v>英雄</v>
      </c>
      <c r="D133">
        <f>ROUND(单位属性!D133,0)</f>
        <v>100</v>
      </c>
      <c r="E133">
        <f>ROUND(单位属性!E133,0)</f>
        <v>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5</v>
      </c>
      <c r="K133">
        <f>ROUND(单位属性!K133,0)</f>
        <v>1</v>
      </c>
      <c r="L133">
        <f>ROUND(单位属性!L133,0)</f>
        <v>50</v>
      </c>
      <c r="M133">
        <f>ROUND(单位属性!M133,0)</f>
        <v>0</v>
      </c>
      <c r="N133" t="str">
        <f t="shared" si="49"/>
        <v>InitTypeState1('H010',100,0,0,0,1000,100,5,1,50,0)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5</v>
      </c>
      <c r="X133">
        <f>ROUND(单位属性!W133,0)</f>
        <v>0</v>
      </c>
      <c r="Y133" t="str">
        <f t="shared" si="50"/>
        <v>InitTypeState2('H010',0,0,0,0,0,0,0,0,5,0)</v>
      </c>
      <c r="Z133">
        <f>ROUND(单位属性!X133,0)</f>
        <v>0</v>
      </c>
      <c r="AA133">
        <f>ROUND(单位属性!Y133,0)</f>
        <v>10</v>
      </c>
      <c r="AB133">
        <f>ROUND(单位属性!Z133,0)</f>
        <v>0</v>
      </c>
      <c r="AC133">
        <f>ROUND(单位属性!AA133,0)</f>
        <v>150</v>
      </c>
      <c r="AD133">
        <f>ROUND(单位属性!AB133,0)</f>
        <v>10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51"/>
        <v>InitTypeState3('H010',0,10,0,150,10,0,0,0,0,0)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52"/>
        <v>InitTypeState4('H010',0,0,0,0,0,0,0,0,0,0)</v>
      </c>
      <c r="AV133">
        <f>单位属性!AR133</f>
        <v>0</v>
      </c>
      <c r="AW133">
        <f>单位属性!AS133</f>
        <v>0</v>
      </c>
      <c r="AX133">
        <f>单位属性!AT133</f>
        <v>3</v>
      </c>
      <c r="AY133">
        <f>单位属性!AU133</f>
        <v>1</v>
      </c>
      <c r="AZ133">
        <f>单位属性!AV133</f>
        <v>15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53"/>
        <v>InitTypeState5('H010',0,0,3,1,15,0,0,0,0,0)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54"/>
        <v>InitTypeState6('H010',0,0,0,0,0,0,0,0,0,0)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55"/>
        <v>InitTypeState7('H010',0,0,0,0,0,0,0,0,0,0)</v>
      </c>
      <c r="CC133" t="str">
        <f t="shared" si="56"/>
        <v>InitTypeState1('H010',100,0,0,0,1000,100,5,1,50,0)</v>
      </c>
      <c r="CD133" t="str">
        <f t="shared" si="57"/>
        <v>InitTypeState2('H010',0,0,0,0,0,0,0,0,5,0)</v>
      </c>
      <c r="CE133" t="str">
        <f t="shared" si="58"/>
        <v>InitTypeState3('H010',0,10,0,150,10,0,0,0,0,0)</v>
      </c>
      <c r="CF133" t="str">
        <f t="shared" si="59"/>
        <v/>
      </c>
      <c r="CG133" t="str">
        <f t="shared" si="60"/>
        <v>InitTypeState5('H010',0,0,3,1,15,0,0,0,0,0)</v>
      </c>
      <c r="CH133" t="str">
        <f t="shared" si="61"/>
        <v/>
      </c>
      <c r="CI133" t="str">
        <f t="shared" si="62"/>
        <v/>
      </c>
    </row>
    <row r="134" ht="15.95" customHeight="1" spans="1:87">
      <c r="A134" t="str">
        <f>单位属性!A134</f>
        <v>H011</v>
      </c>
      <c r="B134" t="str">
        <f t="shared" si="48"/>
        <v>'H011'</v>
      </c>
      <c r="C134" t="str">
        <f>单位属性!B134</f>
        <v>英雄</v>
      </c>
      <c r="D134">
        <f>ROUND(单位属性!D134,0)</f>
        <v>100</v>
      </c>
      <c r="E134">
        <f>ROUND(单位属性!E134,0)</f>
        <v>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5</v>
      </c>
      <c r="K134">
        <f>ROUND(单位属性!K134,0)</f>
        <v>1</v>
      </c>
      <c r="L134">
        <f>ROUND(单位属性!L134,0)</f>
        <v>50</v>
      </c>
      <c r="M134">
        <f>ROUND(单位属性!M134,0)</f>
        <v>0</v>
      </c>
      <c r="N134" t="str">
        <f t="shared" si="49"/>
        <v>InitTypeState1('H011',100,0,0,0,1000,100,5,1,50,0)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5</v>
      </c>
      <c r="X134">
        <f>ROUND(单位属性!W134,0)</f>
        <v>0</v>
      </c>
      <c r="Y134" t="str">
        <f t="shared" si="50"/>
        <v>InitTypeState2('H011',0,0,0,0,0,0,0,0,5,0)</v>
      </c>
      <c r="Z134">
        <f>ROUND(单位属性!X134,0)</f>
        <v>0</v>
      </c>
      <c r="AA134">
        <f>ROUND(单位属性!Y134,0)</f>
        <v>10</v>
      </c>
      <c r="AB134">
        <f>ROUND(单位属性!Z134,0)</f>
        <v>0</v>
      </c>
      <c r="AC134">
        <f>ROUND(单位属性!AA134,0)</f>
        <v>150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51"/>
        <v>InitTypeState3('H011',0,10,0,150,0,0,0,0,0,0)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52"/>
        <v>InitTypeState4('H011',0,0,0,0,0,0,0,0,0,0)</v>
      </c>
      <c r="AV134">
        <f>单位属性!AR134</f>
        <v>0</v>
      </c>
      <c r="AW134">
        <f>单位属性!AS134</f>
        <v>0</v>
      </c>
      <c r="AX134">
        <f>单位属性!AT134</f>
        <v>3</v>
      </c>
      <c r="AY134">
        <f>单位属性!AU134</f>
        <v>1</v>
      </c>
      <c r="AZ134">
        <f>单位属性!AV134</f>
        <v>15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53"/>
        <v>InitTypeState5('H011',0,0,3,1,15,0,0,0,0,0)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54"/>
        <v>InitTypeState6('H011',0,0,0,0,0,0,0,0,0,0)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55"/>
        <v>InitTypeState7('H011',0,0,0,0,0,0,0,0,0,0)</v>
      </c>
      <c r="CC134" t="str">
        <f t="shared" si="56"/>
        <v>InitTypeState1('H011',100,0,0,0,1000,100,5,1,50,0)</v>
      </c>
      <c r="CD134" t="str">
        <f t="shared" si="57"/>
        <v>InitTypeState2('H011',0,0,0,0,0,0,0,0,5,0)</v>
      </c>
      <c r="CE134" t="str">
        <f t="shared" si="58"/>
        <v>InitTypeState3('H011',0,10,0,150,0,0,0,0,0,0)</v>
      </c>
      <c r="CF134" t="str">
        <f t="shared" si="59"/>
        <v/>
      </c>
      <c r="CG134" t="str">
        <f t="shared" si="60"/>
        <v>InitTypeState5('H011',0,0,3,1,15,0,0,0,0,0)</v>
      </c>
      <c r="CH134" t="str">
        <f t="shared" si="61"/>
        <v/>
      </c>
      <c r="CI134" t="str">
        <f t="shared" si="62"/>
        <v/>
      </c>
    </row>
    <row r="135" ht="15.95" customHeight="1" spans="1:87">
      <c r="A135" t="str">
        <f>单位属性!A135</f>
        <v>H012</v>
      </c>
      <c r="B135" t="str">
        <f t="shared" si="48"/>
        <v>'H012'</v>
      </c>
      <c r="C135" t="str">
        <f>单位属性!B135</f>
        <v>英雄</v>
      </c>
      <c r="D135">
        <f>ROUND(单位属性!D135,0)</f>
        <v>100</v>
      </c>
      <c r="E135">
        <f>ROUND(单位属性!E135,0)</f>
        <v>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5</v>
      </c>
      <c r="K135">
        <f>ROUND(单位属性!K135,0)</f>
        <v>1</v>
      </c>
      <c r="L135">
        <f>ROUND(单位属性!L135,0)</f>
        <v>50</v>
      </c>
      <c r="M135">
        <f>ROUND(单位属性!M135,0)</f>
        <v>0</v>
      </c>
      <c r="N135" t="str">
        <f t="shared" si="49"/>
        <v>InitTypeState1('H012',100,0,0,0,1000,100,5,1,50,0)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5</v>
      </c>
      <c r="X135">
        <f>ROUND(单位属性!W135,0)</f>
        <v>0</v>
      </c>
      <c r="Y135" t="str">
        <f t="shared" si="50"/>
        <v>InitTypeState2('H012',0,0,0,0,0,0,0,0,5,0)</v>
      </c>
      <c r="Z135">
        <f>ROUND(单位属性!X135,0)</f>
        <v>0</v>
      </c>
      <c r="AA135">
        <f>ROUND(单位属性!Y135,0)</f>
        <v>10</v>
      </c>
      <c r="AB135">
        <f>ROUND(单位属性!Z135,0)</f>
        <v>0</v>
      </c>
      <c r="AC135">
        <f>ROUND(单位属性!AA135,0)</f>
        <v>150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51"/>
        <v>InitTypeState3('H012',0,10,0,150,0,0,0,0,0,0)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52"/>
        <v>InitTypeState4('H012',0,0,0,0,0,0,0,0,0,0)</v>
      </c>
      <c r="AV135">
        <f>单位属性!AR135</f>
        <v>0</v>
      </c>
      <c r="AW135">
        <f>单位属性!AS135</f>
        <v>0</v>
      </c>
      <c r="AX135">
        <f>单位属性!AT135</f>
        <v>3</v>
      </c>
      <c r="AY135">
        <f>单位属性!AU135</f>
        <v>1</v>
      </c>
      <c r="AZ135">
        <f>单位属性!AV135</f>
        <v>15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53"/>
        <v>InitTypeState5('H012',0,0,3,1,15,0,0,0,0,0)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54"/>
        <v>InitTypeState6('H012',0,0,0,0,0,0,0,0,0,0)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55"/>
        <v>InitTypeState7('H012',0,0,0,0,0,0,0,0,0,0)</v>
      </c>
      <c r="CC135" t="str">
        <f t="shared" si="56"/>
        <v>InitTypeState1('H012',100,0,0,0,1000,100,5,1,50,0)</v>
      </c>
      <c r="CD135" t="str">
        <f t="shared" si="57"/>
        <v>InitTypeState2('H012',0,0,0,0,0,0,0,0,5,0)</v>
      </c>
      <c r="CE135" t="str">
        <f t="shared" si="58"/>
        <v>InitTypeState3('H012',0,10,0,150,0,0,0,0,0,0)</v>
      </c>
      <c r="CF135" t="str">
        <f t="shared" si="59"/>
        <v/>
      </c>
      <c r="CG135" t="str">
        <f t="shared" si="60"/>
        <v>InitTypeState5('H012',0,0,3,1,15,0,0,0,0,0)</v>
      </c>
      <c r="CH135" t="str">
        <f t="shared" si="61"/>
        <v/>
      </c>
      <c r="CI135" t="str">
        <f t="shared" si="62"/>
        <v/>
      </c>
    </row>
    <row r="136" ht="15.95" customHeight="1" spans="1:87">
      <c r="A136" t="str">
        <f>单位属性!A136</f>
        <v>H013</v>
      </c>
      <c r="B136" t="str">
        <f t="shared" si="48"/>
        <v>'H013'</v>
      </c>
      <c r="C136" t="str">
        <f>单位属性!B136</f>
        <v>英雄</v>
      </c>
      <c r="D136">
        <f>ROUND(单位属性!D136,0)</f>
        <v>100</v>
      </c>
      <c r="E136">
        <f>ROUND(单位属性!E136,0)</f>
        <v>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5</v>
      </c>
      <c r="K136">
        <f>ROUND(单位属性!K136,0)</f>
        <v>1</v>
      </c>
      <c r="L136">
        <f>ROUND(单位属性!L136,0)</f>
        <v>50</v>
      </c>
      <c r="M136">
        <f>ROUND(单位属性!M136,0)</f>
        <v>0</v>
      </c>
      <c r="N136" t="str">
        <f t="shared" si="49"/>
        <v>InitTypeState1('H013',100,0,0,0,1000,100,5,1,50,0)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5</v>
      </c>
      <c r="X136">
        <f>ROUND(单位属性!W136,0)</f>
        <v>0</v>
      </c>
      <c r="Y136" t="str">
        <f t="shared" si="50"/>
        <v>InitTypeState2('H013',0,0,0,0,0,0,0,0,5,0)</v>
      </c>
      <c r="Z136">
        <f>ROUND(单位属性!X136,0)</f>
        <v>0</v>
      </c>
      <c r="AA136">
        <f>ROUND(单位属性!Y136,0)</f>
        <v>10</v>
      </c>
      <c r="AB136">
        <f>ROUND(单位属性!Z136,0)</f>
        <v>0</v>
      </c>
      <c r="AC136">
        <f>ROUND(单位属性!AA136,0)</f>
        <v>150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51"/>
        <v>InitTypeState3('H013',0,10,0,150,0,0,0,0,0,0)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52"/>
        <v>InitTypeState4('H013',0,0,0,0,0,0,0,0,0,0)</v>
      </c>
      <c r="AV136">
        <f>单位属性!AR136</f>
        <v>0</v>
      </c>
      <c r="AW136">
        <f>单位属性!AS136</f>
        <v>0</v>
      </c>
      <c r="AX136">
        <f>单位属性!AT136</f>
        <v>3</v>
      </c>
      <c r="AY136">
        <f>单位属性!AU136</f>
        <v>1</v>
      </c>
      <c r="AZ136">
        <f>单位属性!AV136</f>
        <v>15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53"/>
        <v>InitTypeState5('H013',0,0,3,1,15,0,0,0,0,0)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54"/>
        <v>InitTypeState6('H013',0,0,0,0,0,0,0,0,0,0)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55"/>
        <v>InitTypeState7('H013',0,0,0,0,0,0,0,0,0,0)</v>
      </c>
      <c r="CC136" t="str">
        <f t="shared" si="56"/>
        <v>InitTypeState1('H013',100,0,0,0,1000,100,5,1,50,0)</v>
      </c>
      <c r="CD136" t="str">
        <f t="shared" si="57"/>
        <v>InitTypeState2('H013',0,0,0,0,0,0,0,0,5,0)</v>
      </c>
      <c r="CE136" t="str">
        <f t="shared" si="58"/>
        <v>InitTypeState3('H013',0,10,0,150,0,0,0,0,0,0)</v>
      </c>
      <c r="CF136" t="str">
        <f t="shared" si="59"/>
        <v/>
      </c>
      <c r="CG136" t="str">
        <f t="shared" si="60"/>
        <v>InitTypeState5('H013',0,0,3,1,15,0,0,0,0,0)</v>
      </c>
      <c r="CH136" t="str">
        <f t="shared" si="61"/>
        <v/>
      </c>
      <c r="CI136" t="str">
        <f t="shared" si="62"/>
        <v/>
      </c>
    </row>
    <row r="137" ht="15.95" customHeight="1" spans="1:87">
      <c r="A137" t="str">
        <f>单位属性!A137</f>
        <v>H014</v>
      </c>
      <c r="B137" t="str">
        <f t="shared" si="48"/>
        <v>'H014'</v>
      </c>
      <c r="C137" t="str">
        <f>单位属性!B137</f>
        <v>英雄</v>
      </c>
      <c r="D137">
        <f>ROUND(单位属性!D137,0)</f>
        <v>100</v>
      </c>
      <c r="E137">
        <f>ROUND(单位属性!E137,0)</f>
        <v>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5</v>
      </c>
      <c r="K137">
        <f>ROUND(单位属性!K137,0)</f>
        <v>1</v>
      </c>
      <c r="L137">
        <f>ROUND(单位属性!L137,0)</f>
        <v>50</v>
      </c>
      <c r="M137">
        <f>ROUND(单位属性!M137,0)</f>
        <v>0</v>
      </c>
      <c r="N137" t="str">
        <f t="shared" si="49"/>
        <v>InitTypeState1('H014',100,0,0,0,1000,100,5,1,50,0)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5</v>
      </c>
      <c r="X137">
        <f>ROUND(单位属性!W137,0)</f>
        <v>0</v>
      </c>
      <c r="Y137" t="str">
        <f t="shared" si="50"/>
        <v>InitTypeState2('H014',0,0,0,0,0,0,0,0,5,0)</v>
      </c>
      <c r="Z137">
        <f>ROUND(单位属性!X137,0)</f>
        <v>0</v>
      </c>
      <c r="AA137">
        <f>ROUND(单位属性!Y137,0)</f>
        <v>10</v>
      </c>
      <c r="AB137">
        <f>ROUND(单位属性!Z137,0)</f>
        <v>0</v>
      </c>
      <c r="AC137">
        <f>ROUND(单位属性!AA137,0)</f>
        <v>150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51"/>
        <v>InitTypeState3('H014',0,10,0,150,0,0,0,0,0,0)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52"/>
        <v>InitTypeState4('H014',0,0,0,0,0,0,0,0,0,0)</v>
      </c>
      <c r="AV137">
        <f>单位属性!AR137</f>
        <v>0</v>
      </c>
      <c r="AW137">
        <f>单位属性!AS137</f>
        <v>0</v>
      </c>
      <c r="AX137">
        <f>单位属性!AT137</f>
        <v>3</v>
      </c>
      <c r="AY137">
        <f>单位属性!AU137</f>
        <v>1</v>
      </c>
      <c r="AZ137">
        <f>单位属性!AV137</f>
        <v>15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53"/>
        <v>InitTypeState5('H014',0,0,3,1,15,0,0,0,0,0)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54"/>
        <v>InitTypeState6('H014',0,0,0,0,0,0,0,0,0,0)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55"/>
        <v>InitTypeState7('H014',0,0,0,0,0,0,0,0,0,0)</v>
      </c>
      <c r="CC137" t="str">
        <f t="shared" si="56"/>
        <v>InitTypeState1('H014',100,0,0,0,1000,100,5,1,50,0)</v>
      </c>
      <c r="CD137" t="str">
        <f t="shared" si="57"/>
        <v>InitTypeState2('H014',0,0,0,0,0,0,0,0,5,0)</v>
      </c>
      <c r="CE137" t="str">
        <f t="shared" si="58"/>
        <v>InitTypeState3('H014',0,10,0,150,0,0,0,0,0,0)</v>
      </c>
      <c r="CF137" t="str">
        <f t="shared" si="59"/>
        <v/>
      </c>
      <c r="CG137" t="str">
        <f t="shared" si="60"/>
        <v>InitTypeState5('H014',0,0,3,1,15,0,0,0,0,0)</v>
      </c>
      <c r="CH137" t="str">
        <f t="shared" si="61"/>
        <v/>
      </c>
      <c r="CI137" t="str">
        <f t="shared" si="62"/>
        <v/>
      </c>
    </row>
    <row r="138" ht="15.95" customHeight="1" spans="1:87">
      <c r="A138" t="str">
        <f>单位属性!A138</f>
        <v>H015</v>
      </c>
      <c r="B138" t="str">
        <f t="shared" ref="B138:B201" si="63">"'"&amp;$A138&amp;"'"</f>
        <v>'H015'</v>
      </c>
      <c r="C138" t="str">
        <f>单位属性!B138</f>
        <v>英雄</v>
      </c>
      <c r="D138">
        <f>ROUND(单位属性!D138,0)</f>
        <v>100</v>
      </c>
      <c r="E138">
        <f>ROUND(单位属性!E138,0)</f>
        <v>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5</v>
      </c>
      <c r="K138">
        <f>ROUND(单位属性!K138,0)</f>
        <v>1</v>
      </c>
      <c r="L138">
        <f>ROUND(单位属性!L138,0)</f>
        <v>50</v>
      </c>
      <c r="M138">
        <f>ROUND(单位属性!M138,0)</f>
        <v>0</v>
      </c>
      <c r="N138" t="str">
        <f t="shared" si="49"/>
        <v>InitTypeState1('H015',100,0,0,0,1000,100,5,1,50,0)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5</v>
      </c>
      <c r="X138">
        <f>ROUND(单位属性!W138,0)</f>
        <v>0</v>
      </c>
      <c r="Y138" t="str">
        <f t="shared" si="50"/>
        <v>InitTypeState2('H015',0,0,0,0,0,0,0,0,5,0)</v>
      </c>
      <c r="Z138">
        <f>ROUND(单位属性!X138,0)</f>
        <v>0</v>
      </c>
      <c r="AA138">
        <f>ROUND(单位属性!Y138,0)</f>
        <v>10</v>
      </c>
      <c r="AB138">
        <f>ROUND(单位属性!Z138,0)</f>
        <v>0</v>
      </c>
      <c r="AC138">
        <f>ROUND(单位属性!AA138,0)</f>
        <v>150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51"/>
        <v>InitTypeState3('H015',0,10,0,150,0,0,0,0,0,0)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52"/>
        <v>InitTypeState4('H015',0,0,0,0,0,0,0,0,0,0)</v>
      </c>
      <c r="AV138">
        <f>单位属性!AR138</f>
        <v>0</v>
      </c>
      <c r="AW138">
        <f>单位属性!AS138</f>
        <v>0</v>
      </c>
      <c r="AX138">
        <f>单位属性!AT138</f>
        <v>3</v>
      </c>
      <c r="AY138">
        <f>单位属性!AU138</f>
        <v>1</v>
      </c>
      <c r="AZ138">
        <f>单位属性!AV138</f>
        <v>15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53"/>
        <v>InitTypeState5('H015',0,0,3,1,15,0,0,0,0,0)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54"/>
        <v>InitTypeState6('H015',0,0,0,0,0,0,0,0,0,0)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55"/>
        <v>InitTypeState7('H015',0,0,0,0,0,0,0,0,0,0)</v>
      </c>
      <c r="CC138" t="str">
        <f t="shared" si="56"/>
        <v>InitTypeState1('H015',100,0,0,0,1000,100,5,1,50,0)</v>
      </c>
      <c r="CD138" t="str">
        <f t="shared" si="57"/>
        <v>InitTypeState2('H015',0,0,0,0,0,0,0,0,5,0)</v>
      </c>
      <c r="CE138" t="str">
        <f t="shared" si="58"/>
        <v>InitTypeState3('H015',0,10,0,150,0,0,0,0,0,0)</v>
      </c>
      <c r="CF138" t="str">
        <f t="shared" si="59"/>
        <v/>
      </c>
      <c r="CG138" t="str">
        <f t="shared" si="60"/>
        <v>InitTypeState5('H015',0,0,3,1,15,0,0,0,0,0)</v>
      </c>
      <c r="CH138" t="str">
        <f t="shared" si="61"/>
        <v/>
      </c>
      <c r="CI138" t="str">
        <f t="shared" si="62"/>
        <v/>
      </c>
    </row>
    <row r="139" ht="15.95" customHeight="1" spans="1:87">
      <c r="A139" t="str">
        <f>单位属性!A139</f>
        <v>H016</v>
      </c>
      <c r="B139" t="str">
        <f t="shared" si="63"/>
        <v>'H016'</v>
      </c>
      <c r="C139" t="str">
        <f>单位属性!B139</f>
        <v>英雄</v>
      </c>
      <c r="D139">
        <f>ROUND(单位属性!D139,0)</f>
        <v>100</v>
      </c>
      <c r="E139">
        <f>ROUND(单位属性!E139,0)</f>
        <v>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5</v>
      </c>
      <c r="K139">
        <f>ROUND(单位属性!K139,0)</f>
        <v>1</v>
      </c>
      <c r="L139">
        <f>ROUND(单位属性!L139,0)</f>
        <v>50</v>
      </c>
      <c r="M139">
        <f>ROUND(单位属性!M139,0)</f>
        <v>0</v>
      </c>
      <c r="N139" t="str">
        <f t="shared" si="49"/>
        <v>InitTypeState1('H016',100,0,0,0,1000,100,5,1,50,0)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5</v>
      </c>
      <c r="X139">
        <f>ROUND(单位属性!W139,0)</f>
        <v>0</v>
      </c>
      <c r="Y139" t="str">
        <f t="shared" si="50"/>
        <v>InitTypeState2('H016',0,0,0,0,0,0,0,0,5,0)</v>
      </c>
      <c r="Z139">
        <f>ROUND(单位属性!X139,0)</f>
        <v>0</v>
      </c>
      <c r="AA139">
        <f>ROUND(单位属性!Y139,0)</f>
        <v>10</v>
      </c>
      <c r="AB139">
        <f>ROUND(单位属性!Z139,0)</f>
        <v>0</v>
      </c>
      <c r="AC139">
        <f>ROUND(单位属性!AA139,0)</f>
        <v>150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51"/>
        <v>InitTypeState3('H016',0,10,0,150,0,0,0,0,0,0)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52"/>
        <v>InitTypeState4('H016',0,0,0,0,0,0,0,0,0,0)</v>
      </c>
      <c r="AV139">
        <f>单位属性!AR139</f>
        <v>0</v>
      </c>
      <c r="AW139">
        <f>单位属性!AS139</f>
        <v>0</v>
      </c>
      <c r="AX139">
        <f>单位属性!AT139</f>
        <v>3</v>
      </c>
      <c r="AY139">
        <f>单位属性!AU139</f>
        <v>1</v>
      </c>
      <c r="AZ139">
        <f>单位属性!AV139</f>
        <v>15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53"/>
        <v>InitTypeState5('H016',0,0,3,1,15,0,0,0,0,0)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54"/>
        <v>InitTypeState6('H016',0,0,0,0,0,0,0,0,0,0)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55"/>
        <v>InitTypeState7('H016',0,0,0,0,0,0,0,0,0,0)</v>
      </c>
      <c r="CC139" t="str">
        <f t="shared" si="56"/>
        <v>InitTypeState1('H016',100,0,0,0,1000,100,5,1,50,0)</v>
      </c>
      <c r="CD139" t="str">
        <f t="shared" si="57"/>
        <v>InitTypeState2('H016',0,0,0,0,0,0,0,0,5,0)</v>
      </c>
      <c r="CE139" t="str">
        <f t="shared" si="58"/>
        <v>InitTypeState3('H016',0,10,0,150,0,0,0,0,0,0)</v>
      </c>
      <c r="CF139" t="str">
        <f t="shared" si="59"/>
        <v/>
      </c>
      <c r="CG139" t="str">
        <f t="shared" si="60"/>
        <v>InitTypeState5('H016',0,0,3,1,15,0,0,0,0,0)</v>
      </c>
      <c r="CH139" t="str">
        <f t="shared" si="61"/>
        <v/>
      </c>
      <c r="CI139" t="str">
        <f t="shared" si="62"/>
        <v/>
      </c>
    </row>
    <row r="140" ht="15.95" customHeight="1" spans="1:87">
      <c r="A140" t="str">
        <f>单位属性!A140</f>
        <v>H017</v>
      </c>
      <c r="B140" t="str">
        <f t="shared" si="63"/>
        <v>'H017'</v>
      </c>
      <c r="C140" t="str">
        <f>单位属性!B140</f>
        <v>英雄</v>
      </c>
      <c r="D140">
        <f>ROUND(单位属性!D140,0)</f>
        <v>100</v>
      </c>
      <c r="E140">
        <f>ROUND(单位属性!E140,0)</f>
        <v>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5</v>
      </c>
      <c r="K140">
        <f>ROUND(单位属性!K140,0)</f>
        <v>1</v>
      </c>
      <c r="L140">
        <f>ROUND(单位属性!L140,0)</f>
        <v>50</v>
      </c>
      <c r="M140">
        <f>ROUND(单位属性!M140,0)</f>
        <v>0</v>
      </c>
      <c r="N140" t="str">
        <f t="shared" si="49"/>
        <v>InitTypeState1('H017',100,0,0,0,1000,100,5,1,50,0)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5</v>
      </c>
      <c r="X140">
        <f>ROUND(单位属性!W140,0)</f>
        <v>0</v>
      </c>
      <c r="Y140" t="str">
        <f t="shared" si="50"/>
        <v>InitTypeState2('H017',0,0,0,0,0,0,0,0,5,0)</v>
      </c>
      <c r="Z140">
        <f>ROUND(单位属性!X140,0)</f>
        <v>0</v>
      </c>
      <c r="AA140">
        <f>ROUND(单位属性!Y140,0)</f>
        <v>10</v>
      </c>
      <c r="AB140">
        <f>ROUND(单位属性!Z140,0)</f>
        <v>0</v>
      </c>
      <c r="AC140">
        <f>ROUND(单位属性!AA140,0)</f>
        <v>150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51"/>
        <v>InitTypeState3('H017',0,10,0,150,0,0,0,0,0,0)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52"/>
        <v>InitTypeState4('H017',0,0,0,0,0,0,0,0,0,0)</v>
      </c>
      <c r="AV140">
        <f>单位属性!AR140</f>
        <v>0</v>
      </c>
      <c r="AW140">
        <f>单位属性!AS140</f>
        <v>0</v>
      </c>
      <c r="AX140">
        <f>单位属性!AT140</f>
        <v>3</v>
      </c>
      <c r="AY140">
        <f>单位属性!AU140</f>
        <v>1</v>
      </c>
      <c r="AZ140">
        <f>单位属性!AV140</f>
        <v>15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53"/>
        <v>InitTypeState5('H017',0,0,3,1,15,0,0,0,0,0)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54"/>
        <v>InitTypeState6('H017',0,0,0,0,0,0,0,0,0,0)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55"/>
        <v>InitTypeState7('H017',0,0,0,0,0,0,0,0,0,0)</v>
      </c>
      <c r="CC140" t="str">
        <f t="shared" si="56"/>
        <v>InitTypeState1('H017',100,0,0,0,1000,100,5,1,50,0)</v>
      </c>
      <c r="CD140" t="str">
        <f t="shared" si="57"/>
        <v>InitTypeState2('H017',0,0,0,0,0,0,0,0,5,0)</v>
      </c>
      <c r="CE140" t="str">
        <f t="shared" si="58"/>
        <v>InitTypeState3('H017',0,10,0,150,0,0,0,0,0,0)</v>
      </c>
      <c r="CF140" t="str">
        <f t="shared" si="59"/>
        <v/>
      </c>
      <c r="CG140" t="str">
        <f t="shared" si="60"/>
        <v>InitTypeState5('H017',0,0,3,1,15,0,0,0,0,0)</v>
      </c>
      <c r="CH140" t="str">
        <f t="shared" si="61"/>
        <v/>
      </c>
      <c r="CI140" t="str">
        <f t="shared" si="62"/>
        <v/>
      </c>
    </row>
    <row r="141" ht="15.95" customHeight="1" spans="1:87">
      <c r="A141" t="str">
        <f>单位属性!A141</f>
        <v>H018</v>
      </c>
      <c r="B141" t="str">
        <f t="shared" si="63"/>
        <v>'H018'</v>
      </c>
      <c r="C141" t="str">
        <f>单位属性!B141</f>
        <v>英雄</v>
      </c>
      <c r="D141">
        <f>ROUND(单位属性!D141,0)</f>
        <v>100</v>
      </c>
      <c r="E141">
        <f>ROUND(单位属性!E141,0)</f>
        <v>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5</v>
      </c>
      <c r="K141">
        <f>ROUND(单位属性!K141,0)</f>
        <v>1</v>
      </c>
      <c r="L141">
        <f>ROUND(单位属性!L141,0)</f>
        <v>50</v>
      </c>
      <c r="M141">
        <f>ROUND(单位属性!M141,0)</f>
        <v>0</v>
      </c>
      <c r="N141" t="str">
        <f t="shared" si="49"/>
        <v>InitTypeState1('H018',100,0,0,0,1000,100,5,1,50,0)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5</v>
      </c>
      <c r="X141">
        <f>ROUND(单位属性!W141,0)</f>
        <v>0</v>
      </c>
      <c r="Y141" t="str">
        <f t="shared" si="50"/>
        <v>InitTypeState2('H018',0,0,0,0,0,0,0,0,5,0)</v>
      </c>
      <c r="Z141">
        <f>ROUND(单位属性!X141,0)</f>
        <v>0</v>
      </c>
      <c r="AA141">
        <f>ROUND(单位属性!Y141,0)</f>
        <v>10</v>
      </c>
      <c r="AB141">
        <f>ROUND(单位属性!Z141,0)</f>
        <v>0</v>
      </c>
      <c r="AC141">
        <f>ROUND(单位属性!AA141,0)</f>
        <v>150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si="51"/>
        <v>InitTypeState3('H018',0,10,0,150,0,0,0,0,0,0)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si="52"/>
        <v>InitTypeState4('H018',0,0,0,0,0,0,0,0,0,0)</v>
      </c>
      <c r="AV141">
        <f>单位属性!AR141</f>
        <v>0</v>
      </c>
      <c r="AW141">
        <f>单位属性!AS141</f>
        <v>0</v>
      </c>
      <c r="AX141">
        <f>单位属性!AT141</f>
        <v>3</v>
      </c>
      <c r="AY141">
        <f>单位属性!AU141</f>
        <v>1</v>
      </c>
      <c r="AZ141">
        <f>单位属性!AV141</f>
        <v>15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si="53"/>
        <v>InitTypeState5('H018',0,0,3,1,15,0,0,0,0,0)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si="54"/>
        <v>InitTypeState6('H018',0,0,0,0,0,0,0,0,0,0)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si="55"/>
        <v>InitTypeState7('H018',0,0,0,0,0,0,0,0,0,0)</v>
      </c>
      <c r="CC141" t="str">
        <f t="shared" si="56"/>
        <v>InitTypeState1('H018',100,0,0,0,1000,100,5,1,50,0)</v>
      </c>
      <c r="CD141" t="str">
        <f t="shared" si="57"/>
        <v>InitTypeState2('H018',0,0,0,0,0,0,0,0,5,0)</v>
      </c>
      <c r="CE141" t="str">
        <f t="shared" si="58"/>
        <v>InitTypeState3('H018',0,10,0,150,0,0,0,0,0,0)</v>
      </c>
      <c r="CF141" t="str">
        <f t="shared" si="59"/>
        <v/>
      </c>
      <c r="CG141" t="str">
        <f t="shared" si="60"/>
        <v>InitTypeState5('H018',0,0,3,1,15,0,0,0,0,0)</v>
      </c>
      <c r="CH141" t="str">
        <f t="shared" si="61"/>
        <v/>
      </c>
      <c r="CI141" t="str">
        <f t="shared" si="62"/>
        <v/>
      </c>
    </row>
    <row r="142" ht="15.95" customHeight="1" spans="1:87">
      <c r="A142" t="str">
        <f>单位属性!A142</f>
        <v>H019</v>
      </c>
      <c r="B142" t="str">
        <f t="shared" si="63"/>
        <v>'H019'</v>
      </c>
      <c r="C142" t="str">
        <f>单位属性!B142</f>
        <v>英雄</v>
      </c>
      <c r="D142">
        <f>ROUND(单位属性!D142,0)</f>
        <v>100</v>
      </c>
      <c r="E142">
        <f>ROUND(单位属性!E142,0)</f>
        <v>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5</v>
      </c>
      <c r="K142">
        <f>ROUND(单位属性!K142,0)</f>
        <v>1</v>
      </c>
      <c r="L142">
        <f>ROUND(单位属性!L142,0)</f>
        <v>50</v>
      </c>
      <c r="M142">
        <f>ROUND(单位属性!M142,0)</f>
        <v>0</v>
      </c>
      <c r="N142" t="str">
        <f t="shared" ref="N142:N205" si="64">"InitTypeState1("&amp;$B142&amp;","&amp;D142&amp;","&amp;E142&amp;","&amp;F142&amp;","&amp;G142&amp;","&amp;H142&amp;","&amp;I142&amp;","&amp;J142&amp;","&amp;K142&amp;","&amp;L142&amp;","&amp;M142&amp;")"</f>
        <v>InitTypeState1('H019',100,0,0,0,1000,100,5,1,50,0)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5</v>
      </c>
      <c r="X142">
        <f>ROUND(单位属性!W142,0)</f>
        <v>0</v>
      </c>
      <c r="Y142" t="str">
        <f t="shared" ref="Y142:Y205" si="65">"InitTypeState2("&amp;$B142&amp;","&amp;O142&amp;","&amp;P142&amp;","&amp;Q142&amp;","&amp;R142&amp;","&amp;S142&amp;","&amp;T142&amp;","&amp;U142&amp;","&amp;V142&amp;","&amp;W142&amp;","&amp;X142&amp;")"</f>
        <v>InitTypeState2('H019',0,0,0,0,0,0,0,0,5,0)</v>
      </c>
      <c r="Z142">
        <f>ROUND(单位属性!X142,0)</f>
        <v>0</v>
      </c>
      <c r="AA142">
        <f>ROUND(单位属性!Y142,0)</f>
        <v>10</v>
      </c>
      <c r="AB142">
        <f>ROUND(单位属性!Z142,0)</f>
        <v>0</v>
      </c>
      <c r="AC142">
        <f>ROUND(单位属性!AA142,0)</f>
        <v>150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ref="AJ142:AJ205" si="66">"InitTypeState3("&amp;$B142&amp;","&amp;Z142&amp;","&amp;AA142&amp;","&amp;AB142&amp;","&amp;AC142&amp;","&amp;AD142&amp;","&amp;AE142&amp;","&amp;AF142&amp;","&amp;AG142&amp;","&amp;AH142&amp;","&amp;AI142&amp;")"</f>
        <v>InitTypeState3('H019',0,10,0,150,0,0,0,0,0,0)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ref="AU142:AU205" si="67">"InitTypeState4("&amp;$B142&amp;","&amp;AK142&amp;","&amp;AL142&amp;","&amp;AM142&amp;","&amp;AN142&amp;","&amp;AO142&amp;","&amp;AP142&amp;","&amp;AQ142&amp;","&amp;AR142&amp;","&amp;AS142&amp;","&amp;AT142&amp;")"</f>
        <v>InitTypeState4('H019',0,0,0,0,0,0,0,0,0,0)</v>
      </c>
      <c r="AV142">
        <f>单位属性!AR142</f>
        <v>0</v>
      </c>
      <c r="AW142">
        <f>单位属性!AS142</f>
        <v>0</v>
      </c>
      <c r="AX142">
        <f>单位属性!AT142</f>
        <v>3</v>
      </c>
      <c r="AY142">
        <f>单位属性!AU142</f>
        <v>1</v>
      </c>
      <c r="AZ142">
        <f>单位属性!AV142</f>
        <v>15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ref="BF142:BF205" si="68">"InitTypeState5("&amp;$B142&amp;","&amp;AV142&amp;","&amp;AW142&amp;","&amp;AX142&amp;","&amp;AY142&amp;","&amp;AZ142&amp;","&amp;BA142&amp;","&amp;BB142&amp;","&amp;BC142&amp;","&amp;BD142&amp;","&amp;BE142&amp;")"</f>
        <v>InitTypeState5('H019',0,0,3,1,15,0,0,0,0,0)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ref="BQ142:BQ205" si="69">"InitTypeState6("&amp;$B142&amp;","&amp;BG142&amp;","&amp;BH142&amp;","&amp;BI142&amp;","&amp;BJ142&amp;","&amp;BK142&amp;","&amp;BL142&amp;","&amp;BM142&amp;","&amp;BN142&amp;","&amp;BO142&amp;","&amp;BP142&amp;")"</f>
        <v>InitTypeState6('H019',0,0,0,0,0,0,0,0,0,0)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ref="CB142:CB205" si="70">"InitTypeState7("&amp;$B142&amp;","&amp;BR142&amp;","&amp;BS142&amp;","&amp;BT142&amp;","&amp;BU142&amp;","&amp;BV142&amp;","&amp;BW142&amp;","&amp;BX142&amp;","&amp;BY142&amp;","&amp;BZ142&amp;","&amp;CA142&amp;")"</f>
        <v>InitTypeState7('H019',0,0,0,0,0,0,0,0,0,0)</v>
      </c>
      <c r="CC142" t="str">
        <f t="shared" ref="CC142:CC205" si="71">IF(ISERROR(FIND(",0,0,0,0,0,0,0,0,0,0)",N142)),N142,"")</f>
        <v>InitTypeState1('H019',100,0,0,0,1000,100,5,1,50,0)</v>
      </c>
      <c r="CD142" t="str">
        <f t="shared" ref="CD142:CD205" si="72">IF(ISERROR(FIND(",0,0,0,0,0,0,0,0,0,0)",Y142)),Y142,"")</f>
        <v>InitTypeState2('H019',0,0,0,0,0,0,0,0,5,0)</v>
      </c>
      <c r="CE142" t="str">
        <f t="shared" ref="CE142:CE205" si="73">IF(ISERROR(FIND(",0,0,0,0,0,0,0,0,0,0)",AJ142)),AJ142,"")</f>
        <v>InitTypeState3('H019',0,10,0,150,0,0,0,0,0,0)</v>
      </c>
      <c r="CF142" t="str">
        <f t="shared" ref="CF142:CF205" si="74">IF(ISERROR(FIND(",0,0,0,0,0,0,0,0,0,0)",AU142)),AU142,"")</f>
        <v/>
      </c>
      <c r="CG142" t="str">
        <f t="shared" ref="CG142:CG205" si="75">IF(ISERROR(FIND(",0,0,0,0,0,0,0,0,0,0)",BF142)),BF142,"")</f>
        <v>InitTypeState5('H019',0,0,3,1,15,0,0,0,0,0)</v>
      </c>
      <c r="CH142" t="str">
        <f t="shared" ref="CH142:CH205" si="76">IF(ISERROR(FIND(",0,0,0,0,0,0,0,0,0,0)",BQ142)),BQ142,"")</f>
        <v/>
      </c>
      <c r="CI142" t="str">
        <f t="shared" ref="CI142:CI205" si="77">IF(ISERROR(FIND(",0,0,0,0,0,0,0,0,0,0)",CB142)),CB142,"")</f>
        <v/>
      </c>
    </row>
    <row r="143" ht="15.95" customHeight="1" spans="1:87">
      <c r="A143" t="str">
        <f>单位属性!A143</f>
        <v>H020</v>
      </c>
      <c r="B143" t="str">
        <f t="shared" si="63"/>
        <v>'H020'</v>
      </c>
      <c r="C143" t="str">
        <f>单位属性!B143</f>
        <v>英雄</v>
      </c>
      <c r="D143">
        <f>ROUND(单位属性!D143,0)</f>
        <v>100</v>
      </c>
      <c r="E143">
        <f>ROUND(单位属性!E143,0)</f>
        <v>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5</v>
      </c>
      <c r="K143">
        <f>ROUND(单位属性!K143,0)</f>
        <v>1</v>
      </c>
      <c r="L143">
        <f>ROUND(单位属性!L143,0)</f>
        <v>50</v>
      </c>
      <c r="M143">
        <f>ROUND(单位属性!M143,0)</f>
        <v>0</v>
      </c>
      <c r="N143" t="str">
        <f t="shared" si="64"/>
        <v>InitTypeState1('H020',100,0,0,0,1000,100,5,1,50,0)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5</v>
      </c>
      <c r="X143">
        <f>ROUND(单位属性!W143,0)</f>
        <v>0</v>
      </c>
      <c r="Y143" t="str">
        <f t="shared" si="65"/>
        <v>InitTypeState2('H020',0,0,0,0,0,0,0,0,5,0)</v>
      </c>
      <c r="Z143">
        <f>ROUND(单位属性!X143,0)</f>
        <v>0</v>
      </c>
      <c r="AA143">
        <f>ROUND(单位属性!Y143,0)</f>
        <v>10</v>
      </c>
      <c r="AB143">
        <f>ROUND(单位属性!Z143,0)</f>
        <v>0</v>
      </c>
      <c r="AC143">
        <f>ROUND(单位属性!AA143,0)</f>
        <v>150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si="66"/>
        <v>InitTypeState3('H020',0,10,0,150,0,0,0,0,0,0)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si="67"/>
        <v>InitTypeState4('H020',0,0,0,0,0,0,0,0,0,0)</v>
      </c>
      <c r="AV143">
        <f>单位属性!AR143</f>
        <v>0</v>
      </c>
      <c r="AW143">
        <f>单位属性!AS143</f>
        <v>0</v>
      </c>
      <c r="AX143">
        <f>单位属性!AT143</f>
        <v>3</v>
      </c>
      <c r="AY143">
        <f>单位属性!AU143</f>
        <v>1</v>
      </c>
      <c r="AZ143">
        <f>单位属性!AV143</f>
        <v>15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si="68"/>
        <v>InitTypeState5('H020',0,0,3,1,15,0,0,0,0,0)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si="69"/>
        <v>InitTypeState6('H020',0,0,0,0,0,0,0,0,0,0)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si="70"/>
        <v>InitTypeState7('H020',0,0,0,0,0,0,0,0,0,0)</v>
      </c>
      <c r="CC143" t="str">
        <f t="shared" si="71"/>
        <v>InitTypeState1('H020',100,0,0,0,1000,100,5,1,50,0)</v>
      </c>
      <c r="CD143" t="str">
        <f t="shared" si="72"/>
        <v>InitTypeState2('H020',0,0,0,0,0,0,0,0,5,0)</v>
      </c>
      <c r="CE143" t="str">
        <f t="shared" si="73"/>
        <v>InitTypeState3('H020',0,10,0,150,0,0,0,0,0,0)</v>
      </c>
      <c r="CF143" t="str">
        <f t="shared" si="74"/>
        <v/>
      </c>
      <c r="CG143" t="str">
        <f t="shared" si="75"/>
        <v>InitTypeState5('H020',0,0,3,1,15,0,0,0,0,0)</v>
      </c>
      <c r="CH143" t="str">
        <f t="shared" si="76"/>
        <v/>
      </c>
      <c r="CI143" t="str">
        <f t="shared" si="77"/>
        <v/>
      </c>
    </row>
    <row r="144" ht="15.95" customHeight="1" spans="1:87">
      <c r="A144" t="str">
        <f>单位属性!A144</f>
        <v>H021</v>
      </c>
      <c r="B144" t="str">
        <f t="shared" si="63"/>
        <v>'H021'</v>
      </c>
      <c r="C144" t="str">
        <f>单位属性!B144</f>
        <v>英雄</v>
      </c>
      <c r="D144">
        <f>ROUND(单位属性!D144,0)</f>
        <v>100</v>
      </c>
      <c r="E144">
        <f>ROUND(单位属性!E144,0)</f>
        <v>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5</v>
      </c>
      <c r="K144">
        <f>ROUND(单位属性!K144,0)</f>
        <v>1</v>
      </c>
      <c r="L144">
        <f>ROUND(单位属性!L144,0)</f>
        <v>50</v>
      </c>
      <c r="M144">
        <f>ROUND(单位属性!M144,0)</f>
        <v>0</v>
      </c>
      <c r="N144" t="str">
        <f t="shared" si="64"/>
        <v>InitTypeState1('H021',100,0,0,0,1000,100,5,1,50,0)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5</v>
      </c>
      <c r="X144">
        <f>ROUND(单位属性!W144,0)</f>
        <v>0</v>
      </c>
      <c r="Y144" t="str">
        <f t="shared" si="65"/>
        <v>InitTypeState2('H021',0,0,0,0,0,0,0,0,5,0)</v>
      </c>
      <c r="Z144">
        <f>ROUND(单位属性!X144,0)</f>
        <v>0</v>
      </c>
      <c r="AA144">
        <f>ROUND(单位属性!Y144,0)</f>
        <v>10</v>
      </c>
      <c r="AB144">
        <f>ROUND(单位属性!Z144,0)</f>
        <v>0</v>
      </c>
      <c r="AC144">
        <f>ROUND(单位属性!AA144,0)</f>
        <v>150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66"/>
        <v>InitTypeState3('H021',0,10,0,150,0,0,0,0,0,0)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67"/>
        <v>InitTypeState4('H021',0,0,0,0,0,0,0,0,0,0)</v>
      </c>
      <c r="AV144">
        <f>单位属性!AR144</f>
        <v>0</v>
      </c>
      <c r="AW144">
        <f>单位属性!AS144</f>
        <v>0</v>
      </c>
      <c r="AX144">
        <f>单位属性!AT144</f>
        <v>3</v>
      </c>
      <c r="AY144">
        <f>单位属性!AU144</f>
        <v>1</v>
      </c>
      <c r="AZ144">
        <f>单位属性!AV144</f>
        <v>15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68"/>
        <v>InitTypeState5('H021',0,0,3,1,15,0,0,0,0,0)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69"/>
        <v>InitTypeState6('H021',0,0,0,0,0,0,0,0,0,0)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70"/>
        <v>InitTypeState7('H021',0,0,0,0,0,0,0,0,0,0)</v>
      </c>
      <c r="CC144" t="str">
        <f t="shared" si="71"/>
        <v>InitTypeState1('H021',100,0,0,0,1000,100,5,1,50,0)</v>
      </c>
      <c r="CD144" t="str">
        <f t="shared" si="72"/>
        <v>InitTypeState2('H021',0,0,0,0,0,0,0,0,5,0)</v>
      </c>
      <c r="CE144" t="str">
        <f t="shared" si="73"/>
        <v>InitTypeState3('H021',0,10,0,150,0,0,0,0,0,0)</v>
      </c>
      <c r="CF144" t="str">
        <f t="shared" si="74"/>
        <v/>
      </c>
      <c r="CG144" t="str">
        <f t="shared" si="75"/>
        <v>InitTypeState5('H021',0,0,3,1,15,0,0,0,0,0)</v>
      </c>
      <c r="CH144" t="str">
        <f t="shared" si="76"/>
        <v/>
      </c>
      <c r="CI144" t="str">
        <f t="shared" si="77"/>
        <v/>
      </c>
    </row>
    <row r="145" ht="15.95" customHeight="1" spans="1:87">
      <c r="A145" t="str">
        <f>单位属性!A145</f>
        <v>H022</v>
      </c>
      <c r="B145" t="str">
        <f t="shared" si="63"/>
        <v>'H022'</v>
      </c>
      <c r="C145" t="str">
        <f>单位属性!B145</f>
        <v>英雄</v>
      </c>
      <c r="D145">
        <f>ROUND(单位属性!D145,0)</f>
        <v>100</v>
      </c>
      <c r="E145">
        <f>ROUND(单位属性!E145,0)</f>
        <v>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5</v>
      </c>
      <c r="K145">
        <f>ROUND(单位属性!K145,0)</f>
        <v>1</v>
      </c>
      <c r="L145">
        <f>ROUND(单位属性!L145,0)</f>
        <v>100</v>
      </c>
      <c r="M145">
        <f>ROUND(单位属性!M145,0)</f>
        <v>0</v>
      </c>
      <c r="N145" t="str">
        <f t="shared" si="64"/>
        <v>InitTypeState1('H022',100,0,0,0,1000,100,5,1,100,0)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-50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5</v>
      </c>
      <c r="X145">
        <f>ROUND(单位属性!W145,0)</f>
        <v>0</v>
      </c>
      <c r="Y145" t="str">
        <f t="shared" si="65"/>
        <v>InitTypeState2('H022',0,0,0,0,-50,0,0,0,5,0)</v>
      </c>
      <c r="Z145">
        <f>ROUND(单位属性!X145,0)</f>
        <v>0</v>
      </c>
      <c r="AA145">
        <f>ROUND(单位属性!Y145,0)</f>
        <v>10</v>
      </c>
      <c r="AB145">
        <f>ROUND(单位属性!Z145,0)</f>
        <v>0</v>
      </c>
      <c r="AC145">
        <f>ROUND(单位属性!AA145,0)</f>
        <v>150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66"/>
        <v>InitTypeState3('H022',0,10,0,150,0,0,0,0,0,0)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67"/>
        <v>InitTypeState4('H022',0,0,0,0,0,0,0,0,0,0)</v>
      </c>
      <c r="AV145">
        <f>单位属性!AR145</f>
        <v>0</v>
      </c>
      <c r="AW145">
        <f>单位属性!AS145</f>
        <v>0</v>
      </c>
      <c r="AX145">
        <f>单位属性!AT145</f>
        <v>3</v>
      </c>
      <c r="AY145">
        <f>单位属性!AU145</f>
        <v>1</v>
      </c>
      <c r="AZ145">
        <f>单位属性!AV145</f>
        <v>15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68"/>
        <v>InitTypeState5('H022',0,0,3,1,15,0,0,0,0,0)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69"/>
        <v>InitTypeState6('H022',0,0,0,0,0,0,0,0,0,0)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70"/>
        <v>InitTypeState7('H022',0,0,0,0,0,0,0,0,0,0)</v>
      </c>
      <c r="CC145" t="str">
        <f t="shared" si="71"/>
        <v>InitTypeState1('H022',100,0,0,0,1000,100,5,1,100,0)</v>
      </c>
      <c r="CD145" t="str">
        <f t="shared" si="72"/>
        <v>InitTypeState2('H022',0,0,0,0,-50,0,0,0,5,0)</v>
      </c>
      <c r="CE145" t="str">
        <f t="shared" si="73"/>
        <v>InitTypeState3('H022',0,10,0,150,0,0,0,0,0,0)</v>
      </c>
      <c r="CF145" t="str">
        <f t="shared" si="74"/>
        <v/>
      </c>
      <c r="CG145" t="str">
        <f t="shared" si="75"/>
        <v>InitTypeState5('H022',0,0,3,1,15,0,0,0,0,0)</v>
      </c>
      <c r="CH145" t="str">
        <f t="shared" si="76"/>
        <v/>
      </c>
      <c r="CI145" t="str">
        <f t="shared" si="77"/>
        <v/>
      </c>
    </row>
    <row r="146" ht="15.95" customHeight="1" spans="1:87">
      <c r="A146" t="str">
        <f>单位属性!A146</f>
        <v>H023</v>
      </c>
      <c r="B146" t="str">
        <f t="shared" si="63"/>
        <v>'H023'</v>
      </c>
      <c r="C146" t="str">
        <f>单位属性!B146</f>
        <v>英雄</v>
      </c>
      <c r="D146">
        <f>ROUND(单位属性!D146,0)</f>
        <v>100</v>
      </c>
      <c r="E146">
        <f>ROUND(单位属性!E146,0)</f>
        <v>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5</v>
      </c>
      <c r="K146">
        <f>ROUND(单位属性!K146,0)</f>
        <v>1</v>
      </c>
      <c r="L146">
        <f>ROUND(单位属性!L146,0)</f>
        <v>50</v>
      </c>
      <c r="M146">
        <f>ROUND(单位属性!M146,0)</f>
        <v>0</v>
      </c>
      <c r="N146" t="str">
        <f t="shared" si="64"/>
        <v>InitTypeState1('H023',100,0,0,0,1000,100,5,1,50,0)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5</v>
      </c>
      <c r="X146">
        <f>ROUND(单位属性!W146,0)</f>
        <v>0</v>
      </c>
      <c r="Y146" t="str">
        <f t="shared" si="65"/>
        <v>InitTypeState2('H023',0,0,0,0,0,0,0,0,5,0)</v>
      </c>
      <c r="Z146">
        <f>ROUND(单位属性!X146,0)</f>
        <v>0</v>
      </c>
      <c r="AA146">
        <f>ROUND(单位属性!Y146,0)</f>
        <v>10</v>
      </c>
      <c r="AB146">
        <f>ROUND(单位属性!Z146,0)</f>
        <v>0</v>
      </c>
      <c r="AC146">
        <f>ROUND(单位属性!AA146,0)</f>
        <v>150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66"/>
        <v>InitTypeState3('H023',0,10,0,150,0,0,0,0,0,0)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67"/>
        <v>InitTypeState4('H023',0,0,0,0,0,0,0,0,0,0)</v>
      </c>
      <c r="AV146">
        <f>单位属性!AR146</f>
        <v>0</v>
      </c>
      <c r="AW146">
        <f>单位属性!AS146</f>
        <v>0</v>
      </c>
      <c r="AX146">
        <f>单位属性!AT146</f>
        <v>3</v>
      </c>
      <c r="AY146">
        <f>单位属性!AU146</f>
        <v>1</v>
      </c>
      <c r="AZ146">
        <f>单位属性!AV146</f>
        <v>15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68"/>
        <v>InitTypeState5('H023',0,0,3,1,15,0,0,0,0,0)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69"/>
        <v>InitTypeState6('H023',0,0,0,0,0,0,0,0,0,0)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70"/>
        <v>InitTypeState7('H023',0,0,0,0,0,0,0,0,0,0)</v>
      </c>
      <c r="CC146" t="str">
        <f t="shared" si="71"/>
        <v>InitTypeState1('H023',100,0,0,0,1000,100,5,1,50,0)</v>
      </c>
      <c r="CD146" t="str">
        <f t="shared" si="72"/>
        <v>InitTypeState2('H023',0,0,0,0,0,0,0,0,5,0)</v>
      </c>
      <c r="CE146" t="str">
        <f t="shared" si="73"/>
        <v>InitTypeState3('H023',0,10,0,150,0,0,0,0,0,0)</v>
      </c>
      <c r="CF146" t="str">
        <f t="shared" si="74"/>
        <v/>
      </c>
      <c r="CG146" t="str">
        <f t="shared" si="75"/>
        <v>InitTypeState5('H023',0,0,3,1,15,0,0,0,0,0)</v>
      </c>
      <c r="CH146" t="str">
        <f t="shared" si="76"/>
        <v/>
      </c>
      <c r="CI146" t="str">
        <f t="shared" si="77"/>
        <v/>
      </c>
    </row>
    <row r="147" ht="15.95" customHeight="1" spans="1:87">
      <c r="A147" t="str">
        <f>单位属性!A147</f>
        <v>H024</v>
      </c>
      <c r="B147" t="str">
        <f t="shared" si="63"/>
        <v>'H024'</v>
      </c>
      <c r="C147" t="str">
        <f>单位属性!B147</f>
        <v>英雄</v>
      </c>
      <c r="D147">
        <f>ROUND(单位属性!D147,0)</f>
        <v>100</v>
      </c>
      <c r="E147">
        <f>ROUND(单位属性!E147,0)</f>
        <v>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5</v>
      </c>
      <c r="K147">
        <f>ROUND(单位属性!K147,0)</f>
        <v>1</v>
      </c>
      <c r="L147">
        <f>ROUND(单位属性!L147,0)</f>
        <v>50</v>
      </c>
      <c r="M147">
        <f>ROUND(单位属性!M147,0)</f>
        <v>0</v>
      </c>
      <c r="N147" t="str">
        <f t="shared" si="64"/>
        <v>InitTypeState1('H024',100,0,0,0,1000,100,5,1,50,0)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5</v>
      </c>
      <c r="X147">
        <f>ROUND(单位属性!W147,0)</f>
        <v>0</v>
      </c>
      <c r="Y147" t="str">
        <f t="shared" si="65"/>
        <v>InitTypeState2('H024',0,0,0,0,0,0,0,0,5,0)</v>
      </c>
      <c r="Z147">
        <f>ROUND(单位属性!X147,0)</f>
        <v>0</v>
      </c>
      <c r="AA147">
        <f>ROUND(单位属性!Y147,0)</f>
        <v>10</v>
      </c>
      <c r="AB147">
        <f>ROUND(单位属性!Z147,0)</f>
        <v>0</v>
      </c>
      <c r="AC147">
        <f>ROUND(单位属性!AA147,0)</f>
        <v>150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66"/>
        <v>InitTypeState3('H024',0,10,0,150,0,0,0,0,0,0)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67"/>
        <v>InitTypeState4('H024',0,0,0,0,0,0,0,0,0,0)</v>
      </c>
      <c r="AV147">
        <f>单位属性!AR147</f>
        <v>0</v>
      </c>
      <c r="AW147">
        <f>单位属性!AS147</f>
        <v>0</v>
      </c>
      <c r="AX147">
        <f>单位属性!AT147</f>
        <v>3</v>
      </c>
      <c r="AY147">
        <f>单位属性!AU147</f>
        <v>1</v>
      </c>
      <c r="AZ147">
        <f>单位属性!AV147</f>
        <v>15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68"/>
        <v>InitTypeState5('H024',0,0,3,1,15,0,0,0,0,0)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69"/>
        <v>InitTypeState6('H024',0,0,0,0,0,0,0,0,0,0)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70"/>
        <v>InitTypeState7('H024',0,0,0,0,0,0,0,0,0,0)</v>
      </c>
      <c r="CC147" t="str">
        <f t="shared" si="71"/>
        <v>InitTypeState1('H024',100,0,0,0,1000,100,5,1,50,0)</v>
      </c>
      <c r="CD147" t="str">
        <f t="shared" si="72"/>
        <v>InitTypeState2('H024',0,0,0,0,0,0,0,0,5,0)</v>
      </c>
      <c r="CE147" t="str">
        <f t="shared" si="73"/>
        <v>InitTypeState3('H024',0,10,0,150,0,0,0,0,0,0)</v>
      </c>
      <c r="CF147" t="str">
        <f t="shared" si="74"/>
        <v/>
      </c>
      <c r="CG147" t="str">
        <f t="shared" si="75"/>
        <v>InitTypeState5('H024',0,0,3,1,15,0,0,0,0,0)</v>
      </c>
      <c r="CH147" t="str">
        <f t="shared" si="76"/>
        <v/>
      </c>
      <c r="CI147" t="str">
        <f t="shared" si="77"/>
        <v/>
      </c>
    </row>
    <row r="148" ht="15.95" customHeight="1" spans="1:87">
      <c r="A148" t="str">
        <f>单位属性!A148</f>
        <v>H025</v>
      </c>
      <c r="B148" t="str">
        <f t="shared" si="63"/>
        <v>'H025'</v>
      </c>
      <c r="C148" t="str">
        <f>单位属性!B148</f>
        <v>英雄</v>
      </c>
      <c r="D148">
        <f>ROUND(单位属性!D148,0)</f>
        <v>100</v>
      </c>
      <c r="E148">
        <f>ROUND(单位属性!E148,0)</f>
        <v>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5</v>
      </c>
      <c r="K148">
        <f>ROUND(单位属性!K148,0)</f>
        <v>1</v>
      </c>
      <c r="L148">
        <f>ROUND(单位属性!L148,0)</f>
        <v>50</v>
      </c>
      <c r="M148">
        <f>ROUND(单位属性!M148,0)</f>
        <v>0</v>
      </c>
      <c r="N148" t="str">
        <f t="shared" si="64"/>
        <v>InitTypeState1('H025',100,0,0,0,1000,100,5,1,50,0)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5</v>
      </c>
      <c r="X148">
        <f>ROUND(单位属性!W148,0)</f>
        <v>0</v>
      </c>
      <c r="Y148" t="str">
        <f t="shared" si="65"/>
        <v>InitTypeState2('H025',0,0,0,0,0,0,0,0,5,0)</v>
      </c>
      <c r="Z148">
        <f>ROUND(单位属性!X148,0)</f>
        <v>0</v>
      </c>
      <c r="AA148">
        <f>ROUND(单位属性!Y148,0)</f>
        <v>10</v>
      </c>
      <c r="AB148">
        <f>ROUND(单位属性!Z148,0)</f>
        <v>0</v>
      </c>
      <c r="AC148">
        <f>ROUND(单位属性!AA148,0)</f>
        <v>150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66"/>
        <v>InitTypeState3('H025',0,10,0,150,0,0,0,0,0,0)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67"/>
        <v>InitTypeState4('H025',0,0,0,0,0,0,0,0,0,0)</v>
      </c>
      <c r="AV148">
        <f>单位属性!AR148</f>
        <v>0</v>
      </c>
      <c r="AW148">
        <f>单位属性!AS148</f>
        <v>0</v>
      </c>
      <c r="AX148">
        <f>单位属性!AT148</f>
        <v>3</v>
      </c>
      <c r="AY148">
        <f>单位属性!AU148</f>
        <v>1</v>
      </c>
      <c r="AZ148">
        <f>单位属性!AV148</f>
        <v>15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68"/>
        <v>InitTypeState5('H025',0,0,3,1,15,0,0,0,0,0)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69"/>
        <v>InitTypeState6('H025',0,0,0,0,0,0,0,0,0,0)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70"/>
        <v>InitTypeState7('H025',0,0,0,0,0,0,0,0,0,0)</v>
      </c>
      <c r="CC148" t="str">
        <f t="shared" si="71"/>
        <v>InitTypeState1('H025',100,0,0,0,1000,100,5,1,50,0)</v>
      </c>
      <c r="CD148" t="str">
        <f t="shared" si="72"/>
        <v>InitTypeState2('H025',0,0,0,0,0,0,0,0,5,0)</v>
      </c>
      <c r="CE148" t="str">
        <f t="shared" si="73"/>
        <v>InitTypeState3('H025',0,10,0,150,0,0,0,0,0,0)</v>
      </c>
      <c r="CF148" t="str">
        <f t="shared" si="74"/>
        <v/>
      </c>
      <c r="CG148" t="str">
        <f t="shared" si="75"/>
        <v>InitTypeState5('H025',0,0,3,1,15,0,0,0,0,0)</v>
      </c>
      <c r="CH148" t="str">
        <f t="shared" si="76"/>
        <v/>
      </c>
      <c r="CI148" t="str">
        <f t="shared" si="77"/>
        <v/>
      </c>
    </row>
    <row r="149" ht="15.95" customHeight="1" spans="1:87">
      <c r="A149" t="str">
        <f>单位属性!A149</f>
        <v>H026</v>
      </c>
      <c r="B149" t="str">
        <f t="shared" si="63"/>
        <v>'H026'</v>
      </c>
      <c r="C149" t="str">
        <f>单位属性!B149</f>
        <v>英雄</v>
      </c>
      <c r="D149">
        <f>ROUND(单位属性!D149,0)</f>
        <v>100</v>
      </c>
      <c r="E149">
        <f>ROUND(单位属性!E149,0)</f>
        <v>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5</v>
      </c>
      <c r="K149">
        <f>ROUND(单位属性!K149,0)</f>
        <v>1</v>
      </c>
      <c r="L149">
        <f>ROUND(单位属性!L149,0)</f>
        <v>50</v>
      </c>
      <c r="M149">
        <f>ROUND(单位属性!M149,0)</f>
        <v>0</v>
      </c>
      <c r="N149" t="str">
        <f t="shared" si="64"/>
        <v>InitTypeState1('H026',100,0,0,0,1000,100,5,1,50,0)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5</v>
      </c>
      <c r="X149">
        <f>ROUND(单位属性!W149,0)</f>
        <v>0</v>
      </c>
      <c r="Y149" t="str">
        <f t="shared" si="65"/>
        <v>InitTypeState2('H026',0,0,0,0,0,0,0,0,5,0)</v>
      </c>
      <c r="Z149">
        <f>ROUND(单位属性!X149,0)</f>
        <v>0</v>
      </c>
      <c r="AA149">
        <f>ROUND(单位属性!Y149,0)</f>
        <v>10</v>
      </c>
      <c r="AB149">
        <f>ROUND(单位属性!Z149,0)</f>
        <v>0</v>
      </c>
      <c r="AC149">
        <f>ROUND(单位属性!AA149,0)</f>
        <v>150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66"/>
        <v>InitTypeState3('H026',0,10,0,150,0,0,0,0,0,0)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67"/>
        <v>InitTypeState4('H026',0,0,0,0,0,0,0,0,0,0)</v>
      </c>
      <c r="AV149">
        <f>单位属性!AR149</f>
        <v>0</v>
      </c>
      <c r="AW149">
        <f>单位属性!AS149</f>
        <v>0</v>
      </c>
      <c r="AX149">
        <f>单位属性!AT149</f>
        <v>3</v>
      </c>
      <c r="AY149">
        <f>单位属性!AU149</f>
        <v>1</v>
      </c>
      <c r="AZ149">
        <f>单位属性!AV149</f>
        <v>15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68"/>
        <v>InitTypeState5('H026',0,0,3,1,15,0,0,0,0,0)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69"/>
        <v>InitTypeState6('H026',0,0,0,0,0,0,0,0,0,0)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70"/>
        <v>InitTypeState7('H026',0,0,0,0,0,0,0,0,0,0)</v>
      </c>
      <c r="CC149" t="str">
        <f t="shared" si="71"/>
        <v>InitTypeState1('H026',100,0,0,0,1000,100,5,1,50,0)</v>
      </c>
      <c r="CD149" t="str">
        <f t="shared" si="72"/>
        <v>InitTypeState2('H026',0,0,0,0,0,0,0,0,5,0)</v>
      </c>
      <c r="CE149" t="str">
        <f t="shared" si="73"/>
        <v>InitTypeState3('H026',0,10,0,150,0,0,0,0,0,0)</v>
      </c>
      <c r="CF149" t="str">
        <f t="shared" si="74"/>
        <v/>
      </c>
      <c r="CG149" t="str">
        <f t="shared" si="75"/>
        <v>InitTypeState5('H026',0,0,3,1,15,0,0,0,0,0)</v>
      </c>
      <c r="CH149" t="str">
        <f t="shared" si="76"/>
        <v/>
      </c>
      <c r="CI149" t="str">
        <f t="shared" si="77"/>
        <v/>
      </c>
    </row>
    <row r="150" ht="15.95" customHeight="1" spans="1:87">
      <c r="A150" t="str">
        <f>单位属性!A150</f>
        <v>H027</v>
      </c>
      <c r="B150" t="str">
        <f t="shared" si="63"/>
        <v>'H027'</v>
      </c>
      <c r="C150" t="str">
        <f>单位属性!B150</f>
        <v>英雄</v>
      </c>
      <c r="D150">
        <f>ROUND(单位属性!D150,0)</f>
        <v>100</v>
      </c>
      <c r="E150">
        <f>ROUND(单位属性!E150,0)</f>
        <v>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5</v>
      </c>
      <c r="K150">
        <f>ROUND(单位属性!K150,0)</f>
        <v>1</v>
      </c>
      <c r="L150">
        <f>ROUND(单位属性!L150,0)</f>
        <v>50</v>
      </c>
      <c r="M150">
        <f>ROUND(单位属性!M150,0)</f>
        <v>0</v>
      </c>
      <c r="N150" t="str">
        <f t="shared" si="64"/>
        <v>InitTypeState1('H027',100,0,0,0,1000,100,5,1,50,0)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0</v>
      </c>
      <c r="T150">
        <f>ROUND(单位属性!S150,0)</f>
        <v>0</v>
      </c>
      <c r="U150">
        <f>ROUND(单位属性!T150,0)</f>
        <v>0</v>
      </c>
      <c r="V150">
        <f>ROUND(单位属性!U150,0)</f>
        <v>0</v>
      </c>
      <c r="W150">
        <f>ROUND(单位属性!V150,0)</f>
        <v>5</v>
      </c>
      <c r="X150">
        <f>ROUND(单位属性!W150,0)</f>
        <v>0</v>
      </c>
      <c r="Y150" t="str">
        <f t="shared" si="65"/>
        <v>InitTypeState2('H027',0,0,0,0,0,0,0,0,5,0)</v>
      </c>
      <c r="Z150">
        <f>ROUND(单位属性!X150,0)</f>
        <v>0</v>
      </c>
      <c r="AA150">
        <f>ROUND(单位属性!Y150,0)</f>
        <v>10</v>
      </c>
      <c r="AB150">
        <f>ROUND(单位属性!Z150,0)</f>
        <v>0</v>
      </c>
      <c r="AC150">
        <f>ROUND(单位属性!AA150,0)</f>
        <v>150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66"/>
        <v>InitTypeState3('H027',0,10,0,150,0,0,0,0,0,0)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67"/>
        <v>InitTypeState4('H027',0,0,0,0,0,0,0,0,0,0)</v>
      </c>
      <c r="AV150">
        <f>单位属性!AR150</f>
        <v>0</v>
      </c>
      <c r="AW150">
        <f>单位属性!AS150</f>
        <v>0</v>
      </c>
      <c r="AX150">
        <f>单位属性!AT150</f>
        <v>3</v>
      </c>
      <c r="AY150">
        <f>单位属性!AU150</f>
        <v>1</v>
      </c>
      <c r="AZ150">
        <f>单位属性!AV150</f>
        <v>15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68"/>
        <v>InitTypeState5('H027',0,0,3,1,15,0,0,0,0,0)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69"/>
        <v>InitTypeState6('H027',0,0,0,0,0,0,0,0,0,0)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70"/>
        <v>InitTypeState7('H027',0,0,0,0,0,0,0,0,0,0)</v>
      </c>
      <c r="CC150" t="str">
        <f t="shared" si="71"/>
        <v>InitTypeState1('H027',100,0,0,0,1000,100,5,1,50,0)</v>
      </c>
      <c r="CD150" t="str">
        <f t="shared" si="72"/>
        <v>InitTypeState2('H027',0,0,0,0,0,0,0,0,5,0)</v>
      </c>
      <c r="CE150" t="str">
        <f t="shared" si="73"/>
        <v>InitTypeState3('H027',0,10,0,150,0,0,0,0,0,0)</v>
      </c>
      <c r="CF150" t="str">
        <f t="shared" si="74"/>
        <v/>
      </c>
      <c r="CG150" t="str">
        <f t="shared" si="75"/>
        <v>InitTypeState5('H027',0,0,3,1,15,0,0,0,0,0)</v>
      </c>
      <c r="CH150" t="str">
        <f t="shared" si="76"/>
        <v/>
      </c>
      <c r="CI150" t="str">
        <f t="shared" si="77"/>
        <v/>
      </c>
    </row>
    <row r="151" ht="15.95" customHeight="1" spans="1:87">
      <c r="A151" t="str">
        <f>单位属性!A151</f>
        <v>H028</v>
      </c>
      <c r="B151" t="str">
        <f t="shared" si="63"/>
        <v>'H028'</v>
      </c>
      <c r="C151" t="str">
        <f>单位属性!B151</f>
        <v>英雄</v>
      </c>
      <c r="D151">
        <f>ROUND(单位属性!D151,0)</f>
        <v>100</v>
      </c>
      <c r="E151">
        <f>ROUND(单位属性!E151,0)</f>
        <v>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5</v>
      </c>
      <c r="K151">
        <f>ROUND(单位属性!K151,0)</f>
        <v>1</v>
      </c>
      <c r="L151">
        <f>ROUND(单位属性!L151,0)</f>
        <v>50</v>
      </c>
      <c r="M151">
        <f>ROUND(单位属性!M151,0)</f>
        <v>0</v>
      </c>
      <c r="N151" t="str">
        <f t="shared" si="64"/>
        <v>InitTypeState1('H028',100,0,0,0,1000,100,5,1,50,0)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20</v>
      </c>
      <c r="T151">
        <f>ROUND(单位属性!S151,0)</f>
        <v>-30</v>
      </c>
      <c r="U151">
        <f>ROUND(单位属性!T151,0)</f>
        <v>0</v>
      </c>
      <c r="V151">
        <f>ROUND(单位属性!U151,0)</f>
        <v>0</v>
      </c>
      <c r="W151">
        <f>ROUND(单位属性!V151,0)</f>
        <v>5</v>
      </c>
      <c r="X151">
        <f>ROUND(单位属性!W151,0)</f>
        <v>0</v>
      </c>
      <c r="Y151" t="str">
        <f t="shared" si="65"/>
        <v>InitTypeState2('H028',0,0,0,0,20,-30,0,0,5,0)</v>
      </c>
      <c r="Z151">
        <f>ROUND(单位属性!X151,0)</f>
        <v>0</v>
      </c>
      <c r="AA151">
        <f>ROUND(单位属性!Y151,0)</f>
        <v>10</v>
      </c>
      <c r="AB151">
        <f>ROUND(单位属性!Z151,0)</f>
        <v>0</v>
      </c>
      <c r="AC151">
        <f>ROUND(单位属性!AA151,0)</f>
        <v>150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66"/>
        <v>InitTypeState3('H028',0,10,0,150,0,0,0,0,0,0)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67"/>
        <v>InitTypeState4('H028',0,0,0,0,0,0,0,0,0,0)</v>
      </c>
      <c r="AV151">
        <f>单位属性!AR151</f>
        <v>0</v>
      </c>
      <c r="AW151">
        <f>单位属性!AS151</f>
        <v>0</v>
      </c>
      <c r="AX151">
        <f>单位属性!AT151</f>
        <v>3</v>
      </c>
      <c r="AY151">
        <f>单位属性!AU151</f>
        <v>1</v>
      </c>
      <c r="AZ151">
        <f>单位属性!AV151</f>
        <v>15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68"/>
        <v>InitTypeState5('H028',0,0,3,1,15,0,0,0,0,0)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69"/>
        <v>InitTypeState6('H028',0,0,0,0,0,0,0,0,0,0)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70"/>
        <v>InitTypeState7('H028',0,0,0,0,0,0,0,0,0,0)</v>
      </c>
      <c r="CC151" t="str">
        <f t="shared" si="71"/>
        <v>InitTypeState1('H028',100,0,0,0,1000,100,5,1,50,0)</v>
      </c>
      <c r="CD151" t="str">
        <f t="shared" si="72"/>
        <v>InitTypeState2('H028',0,0,0,0,20,-30,0,0,5,0)</v>
      </c>
      <c r="CE151" t="str">
        <f t="shared" si="73"/>
        <v>InitTypeState3('H028',0,10,0,150,0,0,0,0,0,0)</v>
      </c>
      <c r="CF151" t="str">
        <f t="shared" si="74"/>
        <v/>
      </c>
      <c r="CG151" t="str">
        <f t="shared" si="75"/>
        <v>InitTypeState5('H028',0,0,3,1,15,0,0,0,0,0)</v>
      </c>
      <c r="CH151" t="str">
        <f t="shared" si="76"/>
        <v/>
      </c>
      <c r="CI151" t="str">
        <f t="shared" si="77"/>
        <v/>
      </c>
    </row>
    <row r="152" ht="15.95" customHeight="1" spans="1:87">
      <c r="A152" t="str">
        <f>单位属性!A152</f>
        <v>H029</v>
      </c>
      <c r="B152" t="str">
        <f t="shared" si="63"/>
        <v>'H029'</v>
      </c>
      <c r="C152" t="str">
        <f>单位属性!B152</f>
        <v>英雄</v>
      </c>
      <c r="D152">
        <f>ROUND(单位属性!D152,0)</f>
        <v>100</v>
      </c>
      <c r="E152">
        <f>ROUND(单位属性!E152,0)</f>
        <v>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5</v>
      </c>
      <c r="K152">
        <f>ROUND(单位属性!K152,0)</f>
        <v>1</v>
      </c>
      <c r="L152">
        <f>ROUND(单位属性!L152,0)</f>
        <v>50</v>
      </c>
      <c r="M152">
        <f>ROUND(单位属性!M152,0)</f>
        <v>0</v>
      </c>
      <c r="N152" t="str">
        <f t="shared" si="64"/>
        <v>InitTypeState1('H029',100,0,0,0,1000,100,5,1,50,0)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5</v>
      </c>
      <c r="X152">
        <f>ROUND(单位属性!W152,0)</f>
        <v>0</v>
      </c>
      <c r="Y152" t="str">
        <f t="shared" si="65"/>
        <v>InitTypeState2('H029',0,0,0,0,0,0,0,0,5,0)</v>
      </c>
      <c r="Z152">
        <f>ROUND(单位属性!X152,0)</f>
        <v>0</v>
      </c>
      <c r="AA152">
        <f>ROUND(单位属性!Y152,0)</f>
        <v>10</v>
      </c>
      <c r="AB152">
        <f>ROUND(单位属性!Z152,0)</f>
        <v>0</v>
      </c>
      <c r="AC152">
        <f>ROUND(单位属性!AA152,0)</f>
        <v>150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66"/>
        <v>InitTypeState3('H029',0,10,0,150,0,0,0,0,0,0)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67"/>
        <v>InitTypeState4('H029',0,0,0,0,0,0,0,0,0,0)</v>
      </c>
      <c r="AV152">
        <f>单位属性!AR152</f>
        <v>0</v>
      </c>
      <c r="AW152">
        <f>单位属性!AS152</f>
        <v>0</v>
      </c>
      <c r="AX152">
        <f>单位属性!AT152</f>
        <v>3</v>
      </c>
      <c r="AY152">
        <f>单位属性!AU152</f>
        <v>1</v>
      </c>
      <c r="AZ152">
        <f>单位属性!AV152</f>
        <v>15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68"/>
        <v>InitTypeState5('H029',0,0,3,1,15,0,0,0,0,0)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69"/>
        <v>InitTypeState6('H029',0,0,0,0,0,0,0,0,0,0)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70"/>
        <v>InitTypeState7('H029',0,0,0,0,0,0,0,0,0,0)</v>
      </c>
      <c r="CC152" t="str">
        <f t="shared" si="71"/>
        <v>InitTypeState1('H029',100,0,0,0,1000,100,5,1,50,0)</v>
      </c>
      <c r="CD152" t="str">
        <f t="shared" si="72"/>
        <v>InitTypeState2('H029',0,0,0,0,0,0,0,0,5,0)</v>
      </c>
      <c r="CE152" t="str">
        <f t="shared" si="73"/>
        <v>InitTypeState3('H029',0,10,0,150,0,0,0,0,0,0)</v>
      </c>
      <c r="CF152" t="str">
        <f t="shared" si="74"/>
        <v/>
      </c>
      <c r="CG152" t="str">
        <f t="shared" si="75"/>
        <v>InitTypeState5('H029',0,0,3,1,15,0,0,0,0,0)</v>
      </c>
      <c r="CH152" t="str">
        <f t="shared" si="76"/>
        <v/>
      </c>
      <c r="CI152" t="str">
        <f t="shared" si="77"/>
        <v/>
      </c>
    </row>
    <row r="153" ht="15.95" customHeight="1" spans="1:87">
      <c r="A153" t="str">
        <f>单位属性!A153</f>
        <v>H030</v>
      </c>
      <c r="B153" t="str">
        <f t="shared" si="63"/>
        <v>'H030'</v>
      </c>
      <c r="C153" t="str">
        <f>单位属性!B153</f>
        <v>英雄</v>
      </c>
      <c r="D153">
        <f>ROUND(单位属性!D153,0)</f>
        <v>100</v>
      </c>
      <c r="E153">
        <f>ROUND(单位属性!E153,0)</f>
        <v>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5</v>
      </c>
      <c r="K153">
        <f>ROUND(单位属性!K153,0)</f>
        <v>1</v>
      </c>
      <c r="L153">
        <f>ROUND(单位属性!L153,0)</f>
        <v>50</v>
      </c>
      <c r="M153">
        <f>ROUND(单位属性!M153,0)</f>
        <v>0</v>
      </c>
      <c r="N153" t="str">
        <f t="shared" si="64"/>
        <v>InitTypeState1('H030',100,0,0,0,1000,100,5,1,50,0)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5</v>
      </c>
      <c r="X153">
        <f>ROUND(单位属性!W153,0)</f>
        <v>0</v>
      </c>
      <c r="Y153" t="str">
        <f t="shared" si="65"/>
        <v>InitTypeState2('H030',0,0,0,0,0,0,0,0,5,0)</v>
      </c>
      <c r="Z153">
        <f>ROUND(单位属性!X153,0)</f>
        <v>0</v>
      </c>
      <c r="AA153">
        <f>ROUND(单位属性!Y153,0)</f>
        <v>10</v>
      </c>
      <c r="AB153">
        <f>ROUND(单位属性!Z153,0)</f>
        <v>0</v>
      </c>
      <c r="AC153">
        <f>ROUND(单位属性!AA153,0)</f>
        <v>150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66"/>
        <v>InitTypeState3('H030',0,10,0,150,0,0,0,0,0,0)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67"/>
        <v>InitTypeState4('H030',0,0,0,0,0,0,0,0,0,0)</v>
      </c>
      <c r="AV153">
        <f>单位属性!AR153</f>
        <v>0</v>
      </c>
      <c r="AW153">
        <f>单位属性!AS153</f>
        <v>0</v>
      </c>
      <c r="AX153">
        <f>单位属性!AT153</f>
        <v>3</v>
      </c>
      <c r="AY153">
        <f>单位属性!AU153</f>
        <v>1</v>
      </c>
      <c r="AZ153">
        <f>单位属性!AV153</f>
        <v>15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68"/>
        <v>InitTypeState5('H030',0,0,3,1,15,0,0,0,0,0)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69"/>
        <v>InitTypeState6('H030',0,0,0,0,0,0,0,0,0,0)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70"/>
        <v>InitTypeState7('H030',0,0,0,0,0,0,0,0,0,0)</v>
      </c>
      <c r="CC153" t="str">
        <f t="shared" si="71"/>
        <v>InitTypeState1('H030',100,0,0,0,1000,100,5,1,50,0)</v>
      </c>
      <c r="CD153" t="str">
        <f t="shared" si="72"/>
        <v>InitTypeState2('H030',0,0,0,0,0,0,0,0,5,0)</v>
      </c>
      <c r="CE153" t="str">
        <f t="shared" si="73"/>
        <v>InitTypeState3('H030',0,10,0,150,0,0,0,0,0,0)</v>
      </c>
      <c r="CF153" t="str">
        <f t="shared" si="74"/>
        <v/>
      </c>
      <c r="CG153" t="str">
        <f t="shared" si="75"/>
        <v>InitTypeState5('H030',0,0,3,1,15,0,0,0,0,0)</v>
      </c>
      <c r="CH153" t="str">
        <f t="shared" si="76"/>
        <v/>
      </c>
      <c r="CI153" t="str">
        <f t="shared" si="77"/>
        <v/>
      </c>
    </row>
    <row r="154" ht="15.95" customHeight="1" spans="1:87">
      <c r="A154" t="str">
        <f>单位属性!A154</f>
        <v>H031</v>
      </c>
      <c r="B154" t="str">
        <f t="shared" si="63"/>
        <v>'H031'</v>
      </c>
      <c r="C154" t="str">
        <f>单位属性!B154</f>
        <v>英雄</v>
      </c>
      <c r="D154">
        <f>ROUND(单位属性!D154,0)</f>
        <v>100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1000</v>
      </c>
      <c r="I154">
        <f>ROUND(单位属性!I154,0)</f>
        <v>100</v>
      </c>
      <c r="J154">
        <f>ROUND(单位属性!J154,0)</f>
        <v>5</v>
      </c>
      <c r="K154">
        <f>ROUND(单位属性!K154,0)</f>
        <v>1</v>
      </c>
      <c r="L154">
        <f>ROUND(单位属性!L154,0)</f>
        <v>50</v>
      </c>
      <c r="M154">
        <f>ROUND(单位属性!M154,0)</f>
        <v>0</v>
      </c>
      <c r="N154" t="str">
        <f t="shared" si="64"/>
        <v>InitTypeState1('H031',100,0,0,0,1000,100,5,1,50,0)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5</v>
      </c>
      <c r="X154">
        <f>ROUND(单位属性!W154,0)</f>
        <v>0</v>
      </c>
      <c r="Y154" t="str">
        <f t="shared" si="65"/>
        <v>InitTypeState2('H031',0,0,0,0,0,0,0,0,5,0)</v>
      </c>
      <c r="Z154">
        <f>ROUND(单位属性!X154,0)</f>
        <v>0</v>
      </c>
      <c r="AA154">
        <f>ROUND(单位属性!Y154,0)</f>
        <v>10</v>
      </c>
      <c r="AB154">
        <f>ROUND(单位属性!Z154,0)</f>
        <v>0</v>
      </c>
      <c r="AC154">
        <f>ROUND(单位属性!AA154,0)</f>
        <v>150</v>
      </c>
      <c r="AD154">
        <f>ROUND(单位属性!AB154,0)</f>
        <v>0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66"/>
        <v>InitTypeState3('H031',0,10,0,150,0,0,0,0,0,0)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67"/>
        <v>InitTypeState4('H031',0,0,0,0,0,0,0,0,0,0)</v>
      </c>
      <c r="AV154">
        <f>单位属性!AR154</f>
        <v>0</v>
      </c>
      <c r="AW154">
        <f>单位属性!AS154</f>
        <v>0</v>
      </c>
      <c r="AX154">
        <f>单位属性!AT154</f>
        <v>3</v>
      </c>
      <c r="AY154">
        <f>单位属性!AU154</f>
        <v>1</v>
      </c>
      <c r="AZ154">
        <f>单位属性!AV154</f>
        <v>15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68"/>
        <v>InitTypeState5('H031',0,0,3,1,15,0,0,0,0,0)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69"/>
        <v>InitTypeState6('H031',0,0,0,0,0,0,0,0,0,0)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70"/>
        <v>InitTypeState7('H031',0,0,0,0,0,0,0,0,0,0)</v>
      </c>
      <c r="CC154" t="str">
        <f t="shared" si="71"/>
        <v>InitTypeState1('H031',100,0,0,0,1000,100,5,1,50,0)</v>
      </c>
      <c r="CD154" t="str">
        <f t="shared" si="72"/>
        <v>InitTypeState2('H031',0,0,0,0,0,0,0,0,5,0)</v>
      </c>
      <c r="CE154" t="str">
        <f t="shared" si="73"/>
        <v>InitTypeState3('H031',0,10,0,150,0,0,0,0,0,0)</v>
      </c>
      <c r="CF154" t="str">
        <f t="shared" si="74"/>
        <v/>
      </c>
      <c r="CG154" t="str">
        <f t="shared" si="75"/>
        <v>InitTypeState5('H031',0,0,3,1,15,0,0,0,0,0)</v>
      </c>
      <c r="CH154" t="str">
        <f t="shared" si="76"/>
        <v/>
      </c>
      <c r="CI154" t="str">
        <f t="shared" si="77"/>
        <v/>
      </c>
    </row>
    <row r="155" ht="15.95" customHeight="1" spans="1:87">
      <c r="A155" t="str">
        <f>单位属性!A155</f>
        <v>FB01</v>
      </c>
      <c r="B155" t="str">
        <f t="shared" si="63"/>
        <v>'FB01'</v>
      </c>
      <c r="C155" t="str">
        <f>单位属性!B155</f>
        <v>打神鞭</v>
      </c>
      <c r="D155">
        <f>ROUND(单位属性!D155,0)</f>
        <v>230000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0</v>
      </c>
      <c r="L155">
        <f>ROUND(单位属性!L155,0)</f>
        <v>0</v>
      </c>
      <c r="M155">
        <f>ROUND(单位属性!M155,0)</f>
        <v>0</v>
      </c>
      <c r="N155" t="str">
        <f t="shared" si="64"/>
        <v>InitTypeState1('FB01',230000,0,0,0,0,0,0,0,0,0)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65"/>
        <v>InitTypeState2('FB01',0,0,0,0,0,0,0,0,0,0)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66"/>
        <v>InitTypeState3('FB01',0,0,0,0,0,0,0,0,0,0)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67"/>
        <v>InitTypeState4('FB01',0,0,0,0,0,0,0,0,0,0)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68"/>
        <v>InitTypeState5('FB01',0,0,0,0,0,0,0,0,0,0)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69"/>
        <v>InitTypeState6('FB01',0,0,0,0,0,0,0,0,0,0)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70"/>
        <v>InitTypeState7('FB01',0,0,0,0,0,0,0,0,0,0)</v>
      </c>
      <c r="CC155" t="str">
        <f t="shared" si="71"/>
        <v>InitTypeState1('FB01',230000,0,0,0,0,0,0,0,0,0)</v>
      </c>
      <c r="CD155" t="str">
        <f t="shared" si="72"/>
        <v/>
      </c>
      <c r="CE155" t="str">
        <f t="shared" si="73"/>
        <v/>
      </c>
      <c r="CF155" t="str">
        <f t="shared" si="74"/>
        <v/>
      </c>
      <c r="CG155" t="str">
        <f t="shared" si="75"/>
        <v/>
      </c>
      <c r="CH155" t="str">
        <f t="shared" si="76"/>
        <v/>
      </c>
      <c r="CI155" t="str">
        <f t="shared" si="77"/>
        <v/>
      </c>
    </row>
    <row r="156" ht="15.95" customHeight="1" spans="1:87">
      <c r="A156" t="str">
        <f>单位属性!A156</f>
        <v>FB02</v>
      </c>
      <c r="B156" t="str">
        <f t="shared" si="63"/>
        <v>'FB02'</v>
      </c>
      <c r="C156" t="str">
        <f>单位属性!B156</f>
        <v>中央戊己旗</v>
      </c>
      <c r="D156">
        <f>ROUND(单位属性!D156,0)</f>
        <v>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0</v>
      </c>
      <c r="L156">
        <f>ROUND(单位属性!L156,0)</f>
        <v>0</v>
      </c>
      <c r="M156">
        <f>ROUND(单位属性!M156,0)</f>
        <v>0</v>
      </c>
      <c r="N156" t="str">
        <f t="shared" si="64"/>
        <v>InitTypeState1('FB02',0,0,0,0,0,0,0,0,0,0)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9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65"/>
        <v>InitTypeState2('FB02',0,0,0,0,0,9,0,0,0,0)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66"/>
        <v>InitTypeState3('FB02',0,0,0,0,0,0,0,0,0,0)</v>
      </c>
      <c r="AK156">
        <f>ROUND(单位属性!AH156,0)</f>
        <v>0</v>
      </c>
      <c r="AL156">
        <f>ROUND(单位属性!AI156,0)</f>
        <v>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67"/>
        <v>InitTypeState4('FB02',0,0,0,0,0,0,0,0,0,0)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68"/>
        <v>InitTypeState5('FB02',0,0,0,0,0,0,0,0,0,0)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69"/>
        <v>InitTypeState6('FB02',0,0,0,0,0,0,0,0,0,0)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70"/>
        <v>InitTypeState7('FB02',0,0,0,0,0,0,0,0,0,0)</v>
      </c>
      <c r="CC156" t="str">
        <f t="shared" si="71"/>
        <v/>
      </c>
      <c r="CD156" t="str">
        <f t="shared" si="72"/>
        <v>InitTypeState2('FB02',0,0,0,0,0,9,0,0,0,0)</v>
      </c>
      <c r="CE156" t="str">
        <f t="shared" si="73"/>
        <v/>
      </c>
      <c r="CF156" t="str">
        <f t="shared" si="74"/>
        <v/>
      </c>
      <c r="CG156" t="str">
        <f t="shared" si="75"/>
        <v/>
      </c>
      <c r="CH156" t="str">
        <f t="shared" si="76"/>
        <v/>
      </c>
      <c r="CI156" t="str">
        <f t="shared" si="77"/>
        <v/>
      </c>
    </row>
    <row r="157" ht="15.95" customHeight="1" spans="1:87">
      <c r="A157" t="str">
        <f>单位属性!A157</f>
        <v>FB03</v>
      </c>
      <c r="B157" t="str">
        <f t="shared" si="63"/>
        <v>'FB03'</v>
      </c>
      <c r="C157" t="str">
        <f>单位属性!B157</f>
        <v>四不像</v>
      </c>
      <c r="D157">
        <f>ROUND(单位属性!D157,0)</f>
        <v>230000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64"/>
        <v>InitTypeState1('FB03',230000,0,0,0,0,0,0,0,0,0)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0</v>
      </c>
      <c r="R157">
        <f>ROUND(单位属性!Q157,0)</f>
        <v>0</v>
      </c>
      <c r="S157">
        <f>ROUND(单位属性!R157,0)</f>
        <v>0</v>
      </c>
      <c r="T157">
        <f>ROUND(单位属性!S157,0)</f>
        <v>9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65"/>
        <v>InitTypeState2('FB03',0,0,0,0,0,9,0,0,0,0)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66"/>
        <v>InitTypeState3('FB03',0,0,0,0,0,0,0,0,0,0)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67"/>
        <v>InitTypeState4('FB03',0,0,0,0,0,0,0,0,0,0)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68"/>
        <v>InitTypeState5('FB03',0,0,0,0,0,0,0,0,0,0)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69"/>
        <v>InitTypeState6('FB03',0,0,0,0,0,0,0,0,0,0)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70"/>
        <v>InitTypeState7('FB03',0,0,0,0,0,0,0,0,0,0)</v>
      </c>
      <c r="CC157" t="str">
        <f t="shared" si="71"/>
        <v>InitTypeState1('FB03',230000,0,0,0,0,0,0,0,0,0)</v>
      </c>
      <c r="CD157" t="str">
        <f t="shared" si="72"/>
        <v>InitTypeState2('FB03',0,0,0,0,0,9,0,0,0,0)</v>
      </c>
      <c r="CE157" t="str">
        <f t="shared" si="73"/>
        <v/>
      </c>
      <c r="CF157" t="str">
        <f t="shared" si="74"/>
        <v/>
      </c>
      <c r="CG157" t="str">
        <f t="shared" si="75"/>
        <v/>
      </c>
      <c r="CH157" t="str">
        <f t="shared" si="76"/>
        <v/>
      </c>
      <c r="CI157" t="str">
        <f t="shared" si="77"/>
        <v/>
      </c>
    </row>
    <row r="158" ht="15.95" customHeight="1" spans="1:87">
      <c r="A158" t="str">
        <f>单位属性!A158</f>
        <v>FB04</v>
      </c>
      <c r="B158" t="str">
        <f t="shared" si="63"/>
        <v>'FB04'</v>
      </c>
      <c r="C158" t="str">
        <f>单位属性!B158</f>
        <v>三尖两刃刀</v>
      </c>
      <c r="D158">
        <f>ROUND(单位属性!D158,0)</f>
        <v>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64"/>
        <v>InitTypeState1('FB04',0,0,0,0,0,0,0,0,0,0)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8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0</v>
      </c>
      <c r="X158">
        <f>ROUND(单位属性!W158,0)</f>
        <v>0</v>
      </c>
      <c r="Y158" t="str">
        <f t="shared" si="65"/>
        <v>InitTypeState2('FB04',0,0,8,0,0,0,0,0,0,0)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66"/>
        <v>InitTypeState3('FB04',0,0,0,0,0,0,0,0,0,0)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67"/>
        <v>InitTypeState4('FB04',0,0,0,0,0,0,0,0,0,0)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68"/>
        <v>InitTypeState5('FB04',0,0,0,0,0,0,0,0,0,0)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69"/>
        <v>InitTypeState6('FB04',0,0,0,0,0,0,0,0,0,0)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70"/>
        <v>InitTypeState7('FB04',0,0,0,0,0,0,0,0,0,0)</v>
      </c>
      <c r="CC158" t="str">
        <f t="shared" si="71"/>
        <v/>
      </c>
      <c r="CD158" t="str">
        <f t="shared" si="72"/>
        <v>InitTypeState2('FB04',0,0,8,0,0,0,0,0,0,0)</v>
      </c>
      <c r="CE158" t="str">
        <f t="shared" si="73"/>
        <v/>
      </c>
      <c r="CF158" t="str">
        <f t="shared" si="74"/>
        <v/>
      </c>
      <c r="CG158" t="str">
        <f t="shared" si="75"/>
        <v/>
      </c>
      <c r="CH158" t="str">
        <f t="shared" si="76"/>
        <v/>
      </c>
      <c r="CI158" t="str">
        <f t="shared" si="77"/>
        <v/>
      </c>
    </row>
    <row r="159" ht="15.95" customHeight="1" spans="1:87">
      <c r="A159" t="str">
        <f>单位属性!A159</f>
        <v>FB05</v>
      </c>
      <c r="B159" t="str">
        <f t="shared" si="63"/>
        <v>'FB05'</v>
      </c>
      <c r="C159" t="str">
        <f>单位属性!B159</f>
        <v>八爪龙纹黄袍</v>
      </c>
      <c r="D159">
        <f>ROUND(单位属性!D159,0)</f>
        <v>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64"/>
        <v>InitTypeState1('FB05',0,0,0,0,0,0,0,0,0,0)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0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65"/>
        <v>InitTypeState2('FB05',0,0,0,0,0,0,0,0,0,0)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66"/>
        <v>InitTypeState3('FB05',0,0,0,0,0,0,0,0,0,0)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67"/>
        <v>InitTypeState4('FB05',0,0,0,0,0,0,0,0,0,0)</v>
      </c>
      <c r="AV159">
        <f>单位属性!AR159</f>
        <v>10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68"/>
        <v>InitTypeState5('FB05',10,0,0,0,0,0,0,0,0,0)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69"/>
        <v>InitTypeState6('FB05',0,0,0,0,0,0,0,0,0,0)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70"/>
        <v>InitTypeState7('FB05',0,0,0,0,0,0,0,0,0,0)</v>
      </c>
      <c r="CC159" t="str">
        <f t="shared" si="71"/>
        <v/>
      </c>
      <c r="CD159" t="str">
        <f t="shared" si="72"/>
        <v/>
      </c>
      <c r="CE159" t="str">
        <f t="shared" si="73"/>
        <v/>
      </c>
      <c r="CF159" t="str">
        <f t="shared" si="74"/>
        <v/>
      </c>
      <c r="CG159" t="str">
        <f t="shared" si="75"/>
        <v>InitTypeState5('FB05',10,0,0,0,0,0,0,0,0,0)</v>
      </c>
      <c r="CH159" t="str">
        <f t="shared" si="76"/>
        <v/>
      </c>
      <c r="CI159" t="str">
        <f t="shared" si="77"/>
        <v/>
      </c>
    </row>
    <row r="160" ht="15.95" customHeight="1" spans="1:87">
      <c r="A160" t="str">
        <f>单位属性!A160</f>
        <v>FB06</v>
      </c>
      <c r="B160" t="str">
        <f t="shared" si="63"/>
        <v>'FB06'</v>
      </c>
      <c r="C160" t="str">
        <f>单位属性!B160</f>
        <v>缚妖索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1000000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64"/>
        <v>InitTypeState1('FB06',0,0,0,0,1000000,0,0,0,0,0)</v>
      </c>
      <c r="O160">
        <f>ROUND(单位属性!N160,0)</f>
        <v>0</v>
      </c>
      <c r="P160">
        <f>ROUND(单位属性!O160,0)</f>
        <v>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6</v>
      </c>
      <c r="W160">
        <f>ROUND(单位属性!V160,0)</f>
        <v>0</v>
      </c>
      <c r="X160">
        <f>ROUND(单位属性!W160,0)</f>
        <v>0</v>
      </c>
      <c r="Y160" t="str">
        <f t="shared" si="65"/>
        <v>InitTypeState2('FB06',0,0,0,0,0,0,0,6,0,0)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66"/>
        <v>InitTypeState3('FB06',0,0,0,0,0,0,0,0,0,0)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67"/>
        <v>InitTypeState4('FB06',0,0,0,0,0,0,0,0,0,0)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68"/>
        <v>InitTypeState5('FB06',0,0,0,0,0,0,0,0,0,0)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69"/>
        <v>InitTypeState6('FB06',0,0,0,0,0,0,0,0,0,0)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70"/>
        <v>InitTypeState7('FB06',0,0,0,0,0,0,0,0,0,0)</v>
      </c>
      <c r="CC160" t="str">
        <f t="shared" si="71"/>
        <v>InitTypeState1('FB06',0,0,0,0,1000000,0,0,0,0,0)</v>
      </c>
      <c r="CD160" t="str">
        <f t="shared" si="72"/>
        <v>InitTypeState2('FB06',0,0,0,0,0,0,0,6,0,0)</v>
      </c>
      <c r="CE160" t="str">
        <f t="shared" si="73"/>
        <v/>
      </c>
      <c r="CF160" t="str">
        <f t="shared" si="74"/>
        <v/>
      </c>
      <c r="CG160" t="str">
        <f t="shared" si="75"/>
        <v/>
      </c>
      <c r="CH160" t="str">
        <f t="shared" si="76"/>
        <v/>
      </c>
      <c r="CI160" t="str">
        <f t="shared" si="77"/>
        <v/>
      </c>
    </row>
    <row r="161" ht="15.95" customHeight="1" spans="1:87">
      <c r="A161" t="str">
        <f>单位属性!A161</f>
        <v>FB07</v>
      </c>
      <c r="B161" t="str">
        <f t="shared" si="63"/>
        <v>'FB07'</v>
      </c>
      <c r="C161" t="str">
        <f>单位属性!B161</f>
        <v>哮天犬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64"/>
        <v>InitTypeState1('FB07',0,0,0,0,0,0,0,0,0,0)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65"/>
        <v>InitTypeState2('FB07',0,0,0,0,0,0,0,0,0,0)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66"/>
        <v>InitTypeState3('FB07',0,0,0,0,0,0,0,0,0,0)</v>
      </c>
      <c r="AK161">
        <f>ROUND(单位属性!AH161,0)</f>
        <v>0</v>
      </c>
      <c r="AL161">
        <f>ROUND(单位属性!AI161,0)</f>
        <v>0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67"/>
        <v>InitTypeState4('FB07',0,0,0,0,0,0,0,0,0,0)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68"/>
        <v>InitTypeState5('FB07',0,0,0,0,0,0,0,0,0,0)</v>
      </c>
      <c r="BG161">
        <f>单位属性!BB161</f>
        <v>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69"/>
        <v>InitTypeState6('FB07',0,0,0,0,0,0,0,0,0,0)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70"/>
        <v>InitTypeState7('FB07',0,0,0,0,0,0,0,0,0,0)</v>
      </c>
      <c r="CC161" t="str">
        <f t="shared" si="71"/>
        <v/>
      </c>
      <c r="CD161" t="str">
        <f t="shared" si="72"/>
        <v/>
      </c>
      <c r="CE161" t="str">
        <f t="shared" si="73"/>
        <v/>
      </c>
      <c r="CF161" t="str">
        <f t="shared" si="74"/>
        <v/>
      </c>
      <c r="CG161" t="str">
        <f t="shared" si="75"/>
        <v/>
      </c>
      <c r="CH161" t="str">
        <f t="shared" si="76"/>
        <v/>
      </c>
      <c r="CI161" t="str">
        <f t="shared" si="77"/>
        <v/>
      </c>
    </row>
    <row r="162" ht="15.95" customHeight="1" spans="1:87">
      <c r="A162" t="str">
        <f>单位属性!A162</f>
        <v>FB08</v>
      </c>
      <c r="B162" t="str">
        <f t="shared" si="63"/>
        <v>'FB08'</v>
      </c>
      <c r="C162" t="str">
        <f>单位属性!B162</f>
        <v>乾坤弓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64"/>
        <v>InitTypeState1('FB08',0,0,0,0,0,0,0,0,0,0)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0</v>
      </c>
      <c r="S162">
        <f>ROUND(单位属性!R162,0)</f>
        <v>0</v>
      </c>
      <c r="T162">
        <f>ROUND(单位属性!S162,0)</f>
        <v>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65"/>
        <v>InitTypeState2('FB08',0,0,0,0,0,0,0,0,0,0)</v>
      </c>
      <c r="Z162">
        <f>ROUND(单位属性!X162,0)</f>
        <v>3</v>
      </c>
      <c r="AA162">
        <f>ROUND(单位属性!Y162,0)</f>
        <v>4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66"/>
        <v>InitTypeState3('FB08',3,4,0,0,0,0,0,0,0,0)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67"/>
        <v>InitTypeState4('FB08',0,0,0,0,0,0,0,0,0,0)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68"/>
        <v>InitTypeState5('FB08',0,0,0,0,0,0,0,0,0,0)</v>
      </c>
      <c r="BG162">
        <f>单位属性!BB162</f>
        <v>200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69"/>
        <v>InitTypeState6('FB08',200,0,0,0,0,0,0,0,0,0)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70"/>
        <v>InitTypeState7('FB08',0,0,0,0,0,0,0,0,0,0)</v>
      </c>
      <c r="CC162" t="str">
        <f t="shared" si="71"/>
        <v/>
      </c>
      <c r="CD162" t="str">
        <f t="shared" si="72"/>
        <v/>
      </c>
      <c r="CE162" t="str">
        <f t="shared" si="73"/>
        <v>InitTypeState3('FB08',3,4,0,0,0,0,0,0,0,0)</v>
      </c>
      <c r="CF162" t="str">
        <f t="shared" si="74"/>
        <v/>
      </c>
      <c r="CG162" t="str">
        <f t="shared" si="75"/>
        <v/>
      </c>
      <c r="CH162" t="str">
        <f t="shared" si="76"/>
        <v>InitTypeState6('FB08',200,0,0,0,0,0,0,0,0,0)</v>
      </c>
      <c r="CI162" t="str">
        <f t="shared" si="77"/>
        <v/>
      </c>
    </row>
    <row r="163" ht="15.95" customHeight="1" spans="1:87">
      <c r="A163" t="str">
        <f>单位属性!A163</f>
        <v>FB09</v>
      </c>
      <c r="B163" t="str">
        <f t="shared" si="63"/>
        <v>'FB09'</v>
      </c>
      <c r="C163" t="str">
        <f>单位属性!B163</f>
        <v>震天箭</v>
      </c>
      <c r="D163">
        <f>ROUND(单位属性!D163,0)</f>
        <v>120000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64"/>
        <v>InitTypeState1('FB09',120000,0,0,0,0,0,0,0,0,0)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65"/>
        <v>InitTypeState2('FB09',0,0,0,0,0,0,0,0,0,0)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66"/>
        <v>InitTypeState3('FB09',0,0,0,0,0,0,0,0,0,0)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67"/>
        <v>InitTypeState4('FB09',0,0,0,0,0,0,0,0,0,0)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68"/>
        <v>InitTypeState5('FB09',0,0,0,0,0,0,0,0,0,0)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69"/>
        <v>InitTypeState6('FB09',0,0,0,0,0,0,0,0,0,0)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70"/>
        <v>InitTypeState7('FB09',0,0,0,0,0,0,0,0,0,0)</v>
      </c>
      <c r="CC163" t="str">
        <f t="shared" si="71"/>
        <v>InitTypeState1('FB09',120000,0,0,0,0,0,0,0,0,0)</v>
      </c>
      <c r="CD163" t="str">
        <f t="shared" si="72"/>
        <v/>
      </c>
      <c r="CE163" t="str">
        <f t="shared" si="73"/>
        <v/>
      </c>
      <c r="CF163" t="str">
        <f t="shared" si="74"/>
        <v/>
      </c>
      <c r="CG163" t="str">
        <f t="shared" si="75"/>
        <v/>
      </c>
      <c r="CH163" t="str">
        <f t="shared" si="76"/>
        <v/>
      </c>
      <c r="CI163" t="str">
        <f t="shared" si="77"/>
        <v/>
      </c>
    </row>
    <row r="164" ht="15.95" customHeight="1" spans="1:87">
      <c r="A164" t="str">
        <f>单位属性!A164</f>
        <v>FB10</v>
      </c>
      <c r="B164" t="str">
        <f t="shared" si="63"/>
        <v>'FB10'</v>
      </c>
      <c r="C164" t="str">
        <f>单位属性!B164</f>
        <v>玲珑黄金塔</v>
      </c>
      <c r="D164">
        <f>ROUND(单位属性!D164,0)</f>
        <v>200000</v>
      </c>
      <c r="E164">
        <f>ROUND(单位属性!E164,0)</f>
        <v>0</v>
      </c>
      <c r="F164">
        <f>ROUND(单位属性!F164,0)</f>
        <v>1200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0</v>
      </c>
      <c r="M164">
        <f>ROUND(单位属性!M164,0)</f>
        <v>0</v>
      </c>
      <c r="N164" t="str">
        <f t="shared" si="64"/>
        <v>InitTypeState1('FB10',200000,0,1200,0,0,0,0,0,0,0)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65"/>
        <v>InitTypeState2('FB10',0,0,0,0,0,0,0,0,0,0)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66"/>
        <v>InitTypeState3('FB10',0,0,0,0,0,0,0,0,0,0)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67"/>
        <v>InitTypeState4('FB10',0,0,0,0,0,0,0,0,0,0)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68"/>
        <v>InitTypeState5('FB10',0,0,0,0,0,0,0,0,0,0)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69"/>
        <v>InitTypeState6('FB10',0,0,0,0,0,0,0,0,0,0)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70"/>
        <v>InitTypeState7('FB10',0,0,0,0,0,0,0,0,0,0)</v>
      </c>
      <c r="CC164" t="str">
        <f t="shared" si="71"/>
        <v>InitTypeState1('FB10',200000,0,1200,0,0,0,0,0,0,0)</v>
      </c>
      <c r="CD164" t="str">
        <f t="shared" si="72"/>
        <v/>
      </c>
      <c r="CE164" t="str">
        <f t="shared" si="73"/>
        <v/>
      </c>
      <c r="CF164" t="str">
        <f t="shared" si="74"/>
        <v/>
      </c>
      <c r="CG164" t="str">
        <f t="shared" si="75"/>
        <v/>
      </c>
      <c r="CH164" t="str">
        <f t="shared" si="76"/>
        <v/>
      </c>
      <c r="CI164" t="str">
        <f t="shared" si="77"/>
        <v/>
      </c>
    </row>
    <row r="165" ht="15.95" customHeight="1" spans="1:87">
      <c r="A165" t="str">
        <f>单位属性!A165</f>
        <v>FB11</v>
      </c>
      <c r="B165" t="str">
        <f t="shared" si="63"/>
        <v>'FB11'</v>
      </c>
      <c r="C165" t="str">
        <f>单位属性!B165</f>
        <v>火尖枪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64"/>
        <v>InitTypeState1('FB11',0,0,0,0,0,0,0,0,0,0)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200</v>
      </c>
      <c r="Y165" t="str">
        <f t="shared" si="65"/>
        <v>InitTypeState2('FB11',0,0,0,0,0,0,0,0,0,200)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66"/>
        <v>InitTypeState3('FB11',0,0,0,0,0,0,0,0,0,0)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67"/>
        <v>InitTypeState4('FB11',0,0,0,0,0,0,0,0,0,0)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68"/>
        <v>InitTypeState5('FB11',0,0,0,0,0,0,0,0,0,0)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69"/>
        <v>InitTypeState6('FB11',0,0,0,0,0,0,0,0,0,0)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70"/>
        <v>InitTypeState7('FB11',0,0,0,0,0,0,0,0,0,0)</v>
      </c>
      <c r="CC165" t="str">
        <f t="shared" si="71"/>
        <v/>
      </c>
      <c r="CD165" t="str">
        <f t="shared" si="72"/>
        <v>InitTypeState2('FB11',0,0,0,0,0,0,0,0,0,200)</v>
      </c>
      <c r="CE165" t="str">
        <f t="shared" si="73"/>
        <v/>
      </c>
      <c r="CF165" t="str">
        <f t="shared" si="74"/>
        <v/>
      </c>
      <c r="CG165" t="str">
        <f t="shared" si="75"/>
        <v/>
      </c>
      <c r="CH165" t="str">
        <f t="shared" si="76"/>
        <v/>
      </c>
      <c r="CI165" t="str">
        <f t="shared" si="77"/>
        <v/>
      </c>
    </row>
    <row r="166" ht="15.95" customHeight="1" spans="1:87">
      <c r="A166" t="str">
        <f>单位属性!A166</f>
        <v>FB12</v>
      </c>
      <c r="B166" t="str">
        <f t="shared" si="63"/>
        <v>'FB12'</v>
      </c>
      <c r="C166" t="str">
        <f>单位属性!B166</f>
        <v>乾坤圈</v>
      </c>
      <c r="D166">
        <f>ROUND(单位属性!D166,0)</f>
        <v>0</v>
      </c>
      <c r="E166">
        <f>ROUND(单位属性!E166,0)</f>
        <v>0</v>
      </c>
      <c r="F166">
        <f>ROUND(单位属性!F166,0)</f>
        <v>1200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50000</v>
      </c>
      <c r="K166">
        <f>ROUND(单位属性!K166,0)</f>
        <v>0</v>
      </c>
      <c r="L166">
        <f>ROUND(单位属性!L166,0)</f>
        <v>0</v>
      </c>
      <c r="M166">
        <f>ROUND(单位属性!M166,0)</f>
        <v>0</v>
      </c>
      <c r="N166" t="str">
        <f t="shared" si="64"/>
        <v>InitTypeState1('FB12',0,0,1200,0,0,0,50000,0,0,0)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65"/>
        <v>InitTypeState2('FB12',0,0,0,0,0,0,0,0,0,0)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66"/>
        <v>InitTypeState3('FB12',0,0,0,0,0,0,0,0,0,0)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67"/>
        <v>InitTypeState4('FB12',0,0,0,0,0,0,0,0,0,0)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68"/>
        <v>InitTypeState5('FB12',0,0,0,0,0,0,0,0,0,0)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69"/>
        <v>InitTypeState6('FB12',0,0,0,0,0,0,0,0,0,0)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70"/>
        <v>InitTypeState7('FB12',0,0,0,0,0,0,0,0,0,0)</v>
      </c>
      <c r="CC166" t="str">
        <f t="shared" si="71"/>
        <v>InitTypeState1('FB12',0,0,1200,0,0,0,50000,0,0,0)</v>
      </c>
      <c r="CD166" t="str">
        <f t="shared" si="72"/>
        <v/>
      </c>
      <c r="CE166" t="str">
        <f t="shared" si="73"/>
        <v/>
      </c>
      <c r="CF166" t="str">
        <f t="shared" si="74"/>
        <v/>
      </c>
      <c r="CG166" t="str">
        <f t="shared" si="75"/>
        <v/>
      </c>
      <c r="CH166" t="str">
        <f t="shared" si="76"/>
        <v/>
      </c>
      <c r="CI166" t="str">
        <f t="shared" si="77"/>
        <v/>
      </c>
    </row>
    <row r="167" ht="15.95" customHeight="1" spans="1:87">
      <c r="A167" t="str">
        <f>单位属性!A167</f>
        <v>FB13</v>
      </c>
      <c r="B167" t="str">
        <f t="shared" si="63"/>
        <v>'FB13'</v>
      </c>
      <c r="C167" t="str">
        <f>单位属性!B167</f>
        <v>阴阳剑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40</v>
      </c>
      <c r="M167">
        <f>ROUND(单位属性!M167,0)</f>
        <v>0</v>
      </c>
      <c r="N167" t="str">
        <f t="shared" si="64"/>
        <v>InitTypeState1('FB13',0,0,0,0,0,0,0,0,40,0)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65"/>
        <v>InitTypeState2('FB13',0,0,0,0,0,0,0,0,0,0)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66"/>
        <v>InitTypeState3('FB13',0,0,0,0,0,0,0,0,0,0)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67"/>
        <v>InitTypeState4('FB13',0,0,0,0,0,0,0,0,0,0)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68"/>
        <v>InitTypeState5('FB13',0,0,0,0,0,0,0,0,0,0)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69"/>
        <v>InitTypeState6('FB13',0,0,0,0,0,0,0,0,0,0)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70"/>
        <v>InitTypeState7('FB13',0,0,0,0,0,0,0,0,0,0)</v>
      </c>
      <c r="CC167" t="str">
        <f t="shared" si="71"/>
        <v>InitTypeState1('FB13',0,0,0,0,0,0,0,0,40,0)</v>
      </c>
      <c r="CD167" t="str">
        <f t="shared" si="72"/>
        <v/>
      </c>
      <c r="CE167" t="str">
        <f t="shared" si="73"/>
        <v/>
      </c>
      <c r="CF167" t="str">
        <f t="shared" si="74"/>
        <v/>
      </c>
      <c r="CG167" t="str">
        <f t="shared" si="75"/>
        <v/>
      </c>
      <c r="CH167" t="str">
        <f t="shared" si="76"/>
        <v/>
      </c>
      <c r="CI167" t="str">
        <f t="shared" si="77"/>
        <v/>
      </c>
    </row>
    <row r="168" ht="15.95" customHeight="1" spans="1:87">
      <c r="A168" t="str">
        <f>单位属性!A168</f>
        <v>FB14</v>
      </c>
      <c r="B168" t="str">
        <f t="shared" si="63"/>
        <v>'FB14'</v>
      </c>
      <c r="C168" t="str">
        <f>单位属性!B168</f>
        <v>混天绫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64"/>
        <v>InitTypeState1('FB14',0,0,0,0,0,0,0,0,0,0)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65"/>
        <v>InitTypeState2('FB14',0,0,0,0,0,0,0,0,0,0)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66"/>
        <v>InitTypeState3('FB14',0,0,0,0,0,0,0,0,0,0)</v>
      </c>
      <c r="AK168">
        <f>ROUND(单位属性!AH168,0)</f>
        <v>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67"/>
        <v>InitTypeState4('FB14',0,0,0,0,0,0,0,0,0,0)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68"/>
        <v>InitTypeState5('FB14',0,0,0,0,0,0,0,0,0,0)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69"/>
        <v>InitTypeState6('FB14',0,0,0,0,0,0,0,0,0,0)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70"/>
        <v>InitTypeState7('FB14',0,0,0,0,0,0,0,0,0,0)</v>
      </c>
      <c r="CC168" t="str">
        <f t="shared" si="71"/>
        <v/>
      </c>
      <c r="CD168" t="str">
        <f t="shared" si="72"/>
        <v/>
      </c>
      <c r="CE168" t="str">
        <f t="shared" si="73"/>
        <v/>
      </c>
      <c r="CF168" t="str">
        <f t="shared" si="74"/>
        <v/>
      </c>
      <c r="CG168" t="str">
        <f t="shared" si="75"/>
        <v/>
      </c>
      <c r="CH168" t="str">
        <f t="shared" si="76"/>
        <v/>
      </c>
      <c r="CI168" t="str">
        <f t="shared" si="77"/>
        <v/>
      </c>
    </row>
    <row r="169" ht="15.95" customHeight="1" spans="1:87">
      <c r="A169" t="str">
        <f>单位属性!A169</f>
        <v>FB15</v>
      </c>
      <c r="B169" t="str">
        <f t="shared" si="63"/>
        <v>'FB15'</v>
      </c>
      <c r="C169" t="str">
        <f>单位属性!B169</f>
        <v>九龙神火罩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8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0</v>
      </c>
      <c r="N169" t="str">
        <f t="shared" si="64"/>
        <v>InitTypeState1('FB15',0,0,0,8,0,0,0,0,0,0)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65"/>
        <v>InitTypeState2('FB15',0,0,0,0,0,0,0,0,0,0)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66"/>
        <v>InitTypeState3('FB15',0,0,0,0,0,0,0,0,0,0)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67"/>
        <v>InitTypeState4('FB15',0,0,0,0,0,0,0,0,0,0)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68"/>
        <v>InitTypeState5('FB15',0,0,0,0,0,0,0,0,0,0)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69"/>
        <v>InitTypeState6('FB15',0,0,0,0,0,0,0,0,0,0)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70"/>
        <v>InitTypeState7('FB15',0,0,0,0,0,0,0,0,0,0)</v>
      </c>
      <c r="CC169" t="str">
        <f t="shared" si="71"/>
        <v>InitTypeState1('FB15',0,0,0,8,0,0,0,0,0,0)</v>
      </c>
      <c r="CD169" t="str">
        <f t="shared" si="72"/>
        <v/>
      </c>
      <c r="CE169" t="str">
        <f t="shared" si="73"/>
        <v/>
      </c>
      <c r="CF169" t="str">
        <f t="shared" si="74"/>
        <v/>
      </c>
      <c r="CG169" t="str">
        <f t="shared" si="75"/>
        <v/>
      </c>
      <c r="CH169" t="str">
        <f t="shared" si="76"/>
        <v/>
      </c>
      <c r="CI169" t="str">
        <f t="shared" si="77"/>
        <v/>
      </c>
    </row>
    <row r="170" ht="15.95" customHeight="1" spans="1:87">
      <c r="A170" t="str">
        <f>单位属性!A170</f>
        <v>FB16</v>
      </c>
      <c r="B170" t="str">
        <f t="shared" si="63"/>
        <v>'FB16'</v>
      </c>
      <c r="C170" t="str">
        <f>单位属性!B170</f>
        <v>风火轮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4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40</v>
      </c>
      <c r="M170">
        <f>ROUND(单位属性!M170,0)</f>
        <v>0</v>
      </c>
      <c r="N170" t="str">
        <f t="shared" si="64"/>
        <v>InitTypeState1('FB16',0,0,0,4,0,0,0,0,40,0)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65"/>
        <v>InitTypeState2('FB16',0,0,0,0,0,0,0,0,0,0)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66"/>
        <v>InitTypeState3('FB16',0,0,0,0,0,0,0,0,0,0)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67"/>
        <v>InitTypeState4('FB16',0,0,0,0,0,0,0,0,0,0)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68"/>
        <v>InitTypeState5('FB16',0,0,0,0,0,0,0,0,0,0)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69"/>
        <v>InitTypeState6('FB16',0,0,0,0,0,0,0,0,0,0)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70"/>
        <v>InitTypeState7('FB16',0,0,0,0,0,0,0,0,0,0)</v>
      </c>
      <c r="CC170" t="str">
        <f t="shared" si="71"/>
        <v>InitTypeState1('FB16',0,0,0,4,0,0,0,0,40,0)</v>
      </c>
      <c r="CD170" t="str">
        <f t="shared" si="72"/>
        <v/>
      </c>
      <c r="CE170" t="str">
        <f t="shared" si="73"/>
        <v/>
      </c>
      <c r="CF170" t="str">
        <f t="shared" si="74"/>
        <v/>
      </c>
      <c r="CG170" t="str">
        <f t="shared" si="75"/>
        <v/>
      </c>
      <c r="CH170" t="str">
        <f t="shared" si="76"/>
        <v/>
      </c>
      <c r="CI170" t="str">
        <f t="shared" si="77"/>
        <v/>
      </c>
    </row>
    <row r="171" ht="15.95" customHeight="1" spans="1:87">
      <c r="A171" t="str">
        <f>单位属性!A171</f>
        <v>FB17</v>
      </c>
      <c r="B171" t="str">
        <f t="shared" si="63"/>
        <v>'FB17'</v>
      </c>
      <c r="C171" t="str">
        <f>单位属性!B171</f>
        <v>八棱双银锤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1600000</v>
      </c>
      <c r="I171">
        <f>ROUND(单位属性!I171,0)</f>
        <v>0</v>
      </c>
      <c r="J171">
        <f>ROUND(单位属性!J171,0)</f>
        <v>40000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64"/>
        <v>InitTypeState1('FB17',0,0,0,0,1600000,0,40000,0,0,0)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0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65"/>
        <v>InitTypeState2('FB17',0,0,0,0,0,0,0,0,0,0)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66"/>
        <v>InitTypeState3('FB17',0,0,0,0,0,0,0,0,0,0)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67"/>
        <v>InitTypeState4('FB17',0,0,0,0,0,0,0,0,0,0)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68"/>
        <v>InitTypeState5('FB17',0,0,0,0,0,0,0,0,0,0)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69"/>
        <v>InitTypeState6('FB17',0,0,0,0,0,0,0,0,0,0)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70"/>
        <v>InitTypeState7('FB17',0,0,0,0,0,0,0,0,0,0)</v>
      </c>
      <c r="CC171" t="str">
        <f t="shared" si="71"/>
        <v>InitTypeState1('FB17',0,0,0,0,1600000,0,40000,0,0,0)</v>
      </c>
      <c r="CD171" t="str">
        <f t="shared" si="72"/>
        <v/>
      </c>
      <c r="CE171" t="str">
        <f t="shared" si="73"/>
        <v/>
      </c>
      <c r="CF171" t="str">
        <f t="shared" si="74"/>
        <v/>
      </c>
      <c r="CG171" t="str">
        <f t="shared" si="75"/>
        <v/>
      </c>
      <c r="CH171" t="str">
        <f t="shared" si="76"/>
        <v/>
      </c>
      <c r="CI171" t="str">
        <f t="shared" si="77"/>
        <v/>
      </c>
    </row>
    <row r="172" ht="15.95" customHeight="1" spans="1:87">
      <c r="A172" t="str">
        <f>单位属性!A172</f>
        <v>FB18</v>
      </c>
      <c r="B172" t="str">
        <f t="shared" si="63"/>
        <v>'FB18'</v>
      </c>
      <c r="C172" t="str">
        <f>单位属性!B172</f>
        <v>莫邪宝剑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60</v>
      </c>
      <c r="M172">
        <f>ROUND(单位属性!M172,0)</f>
        <v>0</v>
      </c>
      <c r="N172" t="str">
        <f t="shared" si="64"/>
        <v>InitTypeState1('FB18',0,0,0,0,0,0,0,0,60,0)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65"/>
        <v>InitTypeState2('FB18',0,0,0,0,0,0,0,0,0,0)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0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66"/>
        <v>InitTypeState3('FB18',0,0,0,0,0,0,0,0,0,0)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67"/>
        <v>InitTypeState4('FB18',0,0,0,0,0,0,0,0,0,0)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68"/>
        <v>InitTypeState5('FB18',0,0,0,0,0,0,0,0,0,0)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69"/>
        <v>InitTypeState6('FB18',0,0,0,0,0,0,0,0,0,0)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70"/>
        <v>InitTypeState7('FB18',0,0,0,0,0,0,0,0,0,0)</v>
      </c>
      <c r="CC172" t="str">
        <f t="shared" si="71"/>
        <v>InitTypeState1('FB18',0,0,0,0,0,0,0,0,60,0)</v>
      </c>
      <c r="CD172" t="str">
        <f t="shared" si="72"/>
        <v/>
      </c>
      <c r="CE172" t="str">
        <f t="shared" si="73"/>
        <v/>
      </c>
      <c r="CF172" t="str">
        <f t="shared" si="74"/>
        <v/>
      </c>
      <c r="CG172" t="str">
        <f t="shared" si="75"/>
        <v/>
      </c>
      <c r="CH172" t="str">
        <f t="shared" si="76"/>
        <v/>
      </c>
      <c r="CI172" t="str">
        <f t="shared" si="77"/>
        <v/>
      </c>
    </row>
    <row r="173" ht="15.95" customHeight="1" spans="1:87">
      <c r="A173" t="str">
        <f>单位属性!A173</f>
        <v>FB19</v>
      </c>
      <c r="B173" t="str">
        <f t="shared" si="63"/>
        <v>'FB19'</v>
      </c>
      <c r="C173" t="str">
        <f>单位属性!B173</f>
        <v>火龙标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64"/>
        <v>InitTypeState1('FB19',0,0,0,0,0,0,0,0,0,0)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0</v>
      </c>
      <c r="Y173" t="str">
        <f t="shared" si="65"/>
        <v>InitTypeState2('FB19',0,0,0,0,0,0,0,0,0,0)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7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66"/>
        <v>InitTypeState3('FB19',0,0,0,0,7,0,0,0,0,0)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67"/>
        <v>InitTypeState4('FB19',0,0,0,0,0,0,0,0,0,0)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68"/>
        <v>InitTypeState5('FB19',0,0,0,0,0,0,0,0,0,0)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69"/>
        <v>InitTypeState6('FB19',0,0,0,0,0,0,0,0,0,0)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70"/>
        <v>InitTypeState7('FB19',0,0,0,0,0,0,0,0,0,0)</v>
      </c>
      <c r="CC173" t="str">
        <f t="shared" si="71"/>
        <v/>
      </c>
      <c r="CD173" t="str">
        <f t="shared" si="72"/>
        <v/>
      </c>
      <c r="CE173" t="str">
        <f t="shared" si="73"/>
        <v>InitTypeState3('FB19',0,0,0,0,7,0,0,0,0,0)</v>
      </c>
      <c r="CF173" t="str">
        <f t="shared" si="74"/>
        <v/>
      </c>
      <c r="CG173" t="str">
        <f t="shared" si="75"/>
        <v/>
      </c>
      <c r="CH173" t="str">
        <f t="shared" si="76"/>
        <v/>
      </c>
      <c r="CI173" t="str">
        <f t="shared" si="77"/>
        <v/>
      </c>
    </row>
    <row r="174" ht="15.95" customHeight="1" spans="1:87">
      <c r="A174" t="str">
        <f>单位属性!A174</f>
        <v>FB20</v>
      </c>
      <c r="B174" t="str">
        <f t="shared" si="63"/>
        <v>'FB20'</v>
      </c>
      <c r="C174" t="str">
        <f>单位属性!B174</f>
        <v>攒心钉</v>
      </c>
      <c r="D174">
        <f>ROUND(单位属性!D174,0)</f>
        <v>260000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64"/>
        <v>InitTypeState1('FB20',260000,0,0,0,0,0,0,0,0,0)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65"/>
        <v>InitTypeState2('FB20',0,0,0,0,0,0,0,0,0,0)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66"/>
        <v>InitTypeState3('FB20',0,0,0,0,0,0,0,0,0,0)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67"/>
        <v>InitTypeState4('FB20',0,0,0,0,0,0,0,0,0,0)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68"/>
        <v>InitTypeState5('FB20',0,0,0,0,0,0,0,0,0,0)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69"/>
        <v>InitTypeState6('FB20',0,0,0,0,0,0,0,0,0,0)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70"/>
        <v>InitTypeState7('FB20',0,0,0,0,0,0,0,0,0,0)</v>
      </c>
      <c r="CC174" t="str">
        <f t="shared" si="71"/>
        <v>InitTypeState1('FB20',260000,0,0,0,0,0,0,0,0,0)</v>
      </c>
      <c r="CD174" t="str">
        <f t="shared" si="72"/>
        <v/>
      </c>
      <c r="CE174" t="str">
        <f t="shared" si="73"/>
        <v/>
      </c>
      <c r="CF174" t="str">
        <f t="shared" si="74"/>
        <v/>
      </c>
      <c r="CG174" t="str">
        <f t="shared" si="75"/>
        <v/>
      </c>
      <c r="CH174" t="str">
        <f t="shared" si="76"/>
        <v/>
      </c>
      <c r="CI174" t="str">
        <f t="shared" si="77"/>
        <v/>
      </c>
    </row>
    <row r="175" ht="15.95" customHeight="1" spans="1:87">
      <c r="A175" t="str">
        <f>单位属性!A175</f>
        <v>FB21</v>
      </c>
      <c r="B175" t="str">
        <f t="shared" si="63"/>
        <v>'FB21'</v>
      </c>
      <c r="C175" t="str">
        <f>单位属性!B175</f>
        <v>玉麒麟</v>
      </c>
      <c r="D175">
        <f>ROUND(单位属性!D175,0)</f>
        <v>130000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64"/>
        <v>InitTypeState1('FB21',130000,0,0,0,0,0,0,0,0,0)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9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65"/>
        <v>InitTypeState2('FB21',0,0,0,0,9,0,0,0,0,0)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66"/>
        <v>InitTypeState3('FB21',0,0,0,0,0,0,0,0,0,0)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67"/>
        <v>InitTypeState4('FB21',0,0,0,0,0,0,0,0,0,0)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68"/>
        <v>InitTypeState5('FB21',0,0,0,0,0,0,0,0,0,0)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69"/>
        <v>InitTypeState6('FB21',0,0,0,0,0,0,0,0,0,0)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70"/>
        <v>InitTypeState7('FB21',0,0,0,0,0,0,0,0,0,0)</v>
      </c>
      <c r="CC175" t="str">
        <f t="shared" si="71"/>
        <v>InitTypeState1('FB21',130000,0,0,0,0,0,0,0,0,0)</v>
      </c>
      <c r="CD175" t="str">
        <f t="shared" si="72"/>
        <v>InitTypeState2('FB21',0,0,0,0,9,0,0,0,0,0)</v>
      </c>
      <c r="CE175" t="str">
        <f t="shared" si="73"/>
        <v/>
      </c>
      <c r="CF175" t="str">
        <f t="shared" si="74"/>
        <v/>
      </c>
      <c r="CG175" t="str">
        <f t="shared" si="75"/>
        <v/>
      </c>
      <c r="CH175" t="str">
        <f t="shared" si="76"/>
        <v/>
      </c>
      <c r="CI175" t="str">
        <f t="shared" si="77"/>
        <v/>
      </c>
    </row>
    <row r="176" ht="15.95" customHeight="1" spans="1:87">
      <c r="A176" t="str">
        <f>单位属性!A176</f>
        <v>FB22</v>
      </c>
      <c r="B176" t="str">
        <f t="shared" si="63"/>
        <v>'FB22'</v>
      </c>
      <c r="C176" t="str">
        <f>单位属性!B176</f>
        <v>方天画戟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64"/>
        <v>InitTypeState1('FB22',0,0,0,0,0,0,0,0,0,0)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65"/>
        <v>InitTypeState2('FB22',0,0,0,0,0,0,0,0,0,0)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10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66"/>
        <v>InitTypeState3('FB22',0,0,0,0,10,0,0,0,0,0)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67"/>
        <v>InitTypeState4('FB22',0,0,0,0,0,0,0,0,0,0)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68"/>
        <v>InitTypeState5('FB22',0,0,0,0,0,0,0,0,0,0)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69"/>
        <v>InitTypeState6('FB22',0,0,0,0,0,0,0,0,0,0)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70"/>
        <v>InitTypeState7('FB22',0,0,0,0,0,0,0,0,0,0)</v>
      </c>
      <c r="CC176" t="str">
        <f t="shared" si="71"/>
        <v/>
      </c>
      <c r="CD176" t="str">
        <f t="shared" si="72"/>
        <v/>
      </c>
      <c r="CE176" t="str">
        <f t="shared" si="73"/>
        <v>InitTypeState3('FB22',0,0,0,0,10,0,0,0,0,0)</v>
      </c>
      <c r="CF176" t="str">
        <f t="shared" si="74"/>
        <v/>
      </c>
      <c r="CG176" t="str">
        <f t="shared" si="75"/>
        <v/>
      </c>
      <c r="CH176" t="str">
        <f t="shared" si="76"/>
        <v/>
      </c>
      <c r="CI176" t="str">
        <f t="shared" si="77"/>
        <v/>
      </c>
    </row>
    <row r="177" ht="15.95" customHeight="1" spans="1:87">
      <c r="A177" t="str">
        <f>单位属性!A177</f>
        <v>FB23</v>
      </c>
      <c r="B177" t="str">
        <f t="shared" si="63"/>
        <v>'FB23'</v>
      </c>
      <c r="C177" t="str">
        <f>单位属性!B177</f>
        <v>落魂钟</v>
      </c>
      <c r="D177">
        <f>ROUND(单位属性!D177,0)</f>
        <v>0</v>
      </c>
      <c r="E177">
        <f>ROUND(单位属性!E177,0)</f>
        <v>0</v>
      </c>
      <c r="F177">
        <f>ROUND(单位属性!F177,0)</f>
        <v>1000</v>
      </c>
      <c r="G177">
        <f>ROUND(单位属性!G177,0)</f>
        <v>0</v>
      </c>
      <c r="H177">
        <f>ROUND(单位属性!H177,0)</f>
        <v>3000000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64"/>
        <v>InitTypeState1('FB23',0,0,1000,0,3000000,0,0,0,0,0)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65"/>
        <v>InitTypeState2('FB23',0,0,0,0,0,0,0,0,0,0)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0</v>
      </c>
      <c r="AH177">
        <f>ROUND(单位属性!AF177,0)</f>
        <v>0</v>
      </c>
      <c r="AI177">
        <f>ROUND(单位属性!AG177,0)</f>
        <v>0</v>
      </c>
      <c r="AJ177" t="str">
        <f t="shared" si="66"/>
        <v>InitTypeState3('FB23',0,0,0,0,0,0,0,0,0,0)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67"/>
        <v>InitTypeState4('FB23',0,0,0,0,0,0,0,0,0,0)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68"/>
        <v>InitTypeState5('FB23',0,0,0,0,0,0,0,0,0,0)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69"/>
        <v>InitTypeState6('FB23',0,0,0,0,0,0,0,0,0,0)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70"/>
        <v>InitTypeState7('FB23',0,0,0,0,0,0,0,0,0,0)</v>
      </c>
      <c r="CC177" t="str">
        <f t="shared" si="71"/>
        <v>InitTypeState1('FB23',0,0,1000,0,3000000,0,0,0,0,0)</v>
      </c>
      <c r="CD177" t="str">
        <f t="shared" si="72"/>
        <v/>
      </c>
      <c r="CE177" t="str">
        <f t="shared" si="73"/>
        <v/>
      </c>
      <c r="CF177" t="str">
        <f t="shared" si="74"/>
        <v/>
      </c>
      <c r="CG177" t="str">
        <f t="shared" si="75"/>
        <v/>
      </c>
      <c r="CH177" t="str">
        <f t="shared" si="76"/>
        <v/>
      </c>
      <c r="CI177" t="str">
        <f t="shared" si="77"/>
        <v/>
      </c>
    </row>
    <row r="178" ht="15.95" customHeight="1" spans="1:87">
      <c r="A178" t="str">
        <f>单位属性!A178</f>
        <v>FB24</v>
      </c>
      <c r="B178" t="str">
        <f t="shared" si="63"/>
        <v>'FB24'</v>
      </c>
      <c r="C178" t="str">
        <f>单位属性!B178</f>
        <v>扫霞衣</v>
      </c>
      <c r="D178">
        <f>ROUND(单位属性!D178,0)</f>
        <v>180000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64"/>
        <v>InitTypeState1('FB24',180000,0,0,0,0,0,0,0,0,0)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65"/>
        <v>InitTypeState2('FB24',0,0,0,0,0,0,0,0,0,0)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66"/>
        <v>InitTypeState3('FB24',0,0,0,0,0,0,0,0,0,0)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67"/>
        <v>InitTypeState4('FB24',0,0,0,0,0,0,0,0,0,0)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68"/>
        <v>InitTypeState5('FB24',0,0,0,0,0,0,0,0,0,0)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69"/>
        <v>InitTypeState6('FB24',0,0,0,0,0,0,0,0,0,0)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70"/>
        <v>InitTypeState7('FB24',0,0,0,0,0,0,0,0,0,0)</v>
      </c>
      <c r="CC178" t="str">
        <f t="shared" si="71"/>
        <v>InitTypeState1('FB24',180000,0,0,0,0,0,0,0,0,0)</v>
      </c>
      <c r="CD178" t="str">
        <f t="shared" si="72"/>
        <v/>
      </c>
      <c r="CE178" t="str">
        <f t="shared" si="73"/>
        <v/>
      </c>
      <c r="CF178" t="str">
        <f t="shared" si="74"/>
        <v/>
      </c>
      <c r="CG178" t="str">
        <f t="shared" si="75"/>
        <v/>
      </c>
      <c r="CH178" t="str">
        <f t="shared" si="76"/>
        <v/>
      </c>
      <c r="CI178" t="str">
        <f t="shared" si="77"/>
        <v/>
      </c>
    </row>
    <row r="179" ht="15.95" customHeight="1" spans="1:87">
      <c r="A179" t="str">
        <f>单位属性!A179</f>
        <v>FB25</v>
      </c>
      <c r="B179" t="str">
        <f t="shared" si="63"/>
        <v>'FB25'</v>
      </c>
      <c r="C179" t="str">
        <f>单位属性!B179</f>
        <v>翻天印</v>
      </c>
      <c r="D179">
        <f>ROUND(单位属性!D179,0)</f>
        <v>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64"/>
        <v>InitTypeState1('FB25',0,0,0,0,0,0,0,0,0,0)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65"/>
        <v>InitTypeState2('FB25',0,0,0,0,0,0,0,0,0,0)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13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66"/>
        <v>InitTypeState3('FB25',0,0,0,0,13,0,0,0,0,0)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0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67"/>
        <v>InitTypeState4('FB25',0,0,0,0,0,0,0,0,0,0)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68"/>
        <v>InitTypeState5('FB25',0,0,0,0,0,0,0,0,0,0)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69"/>
        <v>InitTypeState6('FB25',0,0,0,0,0,0,0,0,0,0)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70"/>
        <v>InitTypeState7('FB25',0,0,0,0,0,0,0,0,0,0)</v>
      </c>
      <c r="CC179" t="str">
        <f t="shared" si="71"/>
        <v/>
      </c>
      <c r="CD179" t="str">
        <f t="shared" si="72"/>
        <v/>
      </c>
      <c r="CE179" t="str">
        <f t="shared" si="73"/>
        <v>InitTypeState3('FB25',0,0,0,0,13,0,0,0,0,0)</v>
      </c>
      <c r="CF179" t="str">
        <f t="shared" si="74"/>
        <v/>
      </c>
      <c r="CG179" t="str">
        <f t="shared" si="75"/>
        <v/>
      </c>
      <c r="CH179" t="str">
        <f t="shared" si="76"/>
        <v/>
      </c>
      <c r="CI179" t="str">
        <f t="shared" si="77"/>
        <v/>
      </c>
    </row>
    <row r="180" ht="15.95" customHeight="1" spans="1:87">
      <c r="A180" t="str">
        <f>单位属性!A180</f>
        <v>FB26</v>
      </c>
      <c r="B180" t="str">
        <f t="shared" si="63"/>
        <v>'FB26'</v>
      </c>
      <c r="C180" t="str">
        <f>单位属性!B180</f>
        <v>雾露乾坤网</v>
      </c>
      <c r="D180">
        <f>ROUND(单位属性!D180,0)</f>
        <v>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0</v>
      </c>
      <c r="M180">
        <f>ROUND(单位属性!M180,0)</f>
        <v>0</v>
      </c>
      <c r="N180" t="str">
        <f t="shared" si="64"/>
        <v>InitTypeState1('FB26',0,0,0,0,0,0,0,0,0,0)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65"/>
        <v>InitTypeState2('FB26',0,0,0,0,0,0,0,0,0,0)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66"/>
        <v>InitTypeState3('FB26',0,0,0,0,0,0,0,0,0,0)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67"/>
        <v>InitTypeState4('FB26',0,0,0,0,0,0,0,0,0,0)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68"/>
        <v>InitTypeState5('FB26',0,0,0,0,0,0,0,0,0,0)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69"/>
        <v>InitTypeState6('FB26',0,0,0,0,0,0,0,0,0,0)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70"/>
        <v>InitTypeState7('FB26',0,0,0,0,0,0,0,0,0,0)</v>
      </c>
      <c r="CC180" t="str">
        <f t="shared" si="71"/>
        <v/>
      </c>
      <c r="CD180" t="str">
        <f t="shared" si="72"/>
        <v/>
      </c>
      <c r="CE180" t="str">
        <f t="shared" si="73"/>
        <v/>
      </c>
      <c r="CF180" t="str">
        <f t="shared" si="74"/>
        <v/>
      </c>
      <c r="CG180" t="str">
        <f t="shared" si="75"/>
        <v/>
      </c>
      <c r="CH180" t="str">
        <f t="shared" si="76"/>
        <v/>
      </c>
      <c r="CI180" t="str">
        <f t="shared" si="77"/>
        <v/>
      </c>
    </row>
    <row r="181" ht="15.95" customHeight="1" spans="1:87">
      <c r="A181" t="str">
        <f>单位属性!A181</f>
        <v>FB27</v>
      </c>
      <c r="B181" t="str">
        <f t="shared" si="63"/>
        <v>'FB27'</v>
      </c>
      <c r="C181" t="str">
        <f>单位属性!B181</f>
        <v>四海瓶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80</v>
      </c>
      <c r="M181">
        <f>ROUND(单位属性!M181,0)</f>
        <v>0</v>
      </c>
      <c r="N181" t="str">
        <f t="shared" si="64"/>
        <v>InitTypeState1('FB27',0,0,0,0,0,0,0,0,80,0)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65"/>
        <v>InitTypeState2('FB27',0,0,0,0,0,0,0,0,0,0)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66"/>
        <v>InitTypeState3('FB27',0,0,0,0,0,0,0,0,0,0)</v>
      </c>
      <c r="AK181">
        <f>ROUND(单位属性!AH181,0)</f>
        <v>0</v>
      </c>
      <c r="AL181">
        <f>ROUND(单位属性!AI181,0)</f>
        <v>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67"/>
        <v>InitTypeState4('FB27',0,0,0,0,0,0,0,0,0,0)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68"/>
        <v>InitTypeState5('FB27',0,0,0,0,0,0,0,0,0,0)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69"/>
        <v>InitTypeState6('FB27',0,0,0,0,0,0,0,0,0,0)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70"/>
        <v>InitTypeState7('FB27',0,0,0,0,0,0,0,0,0,0)</v>
      </c>
      <c r="CC181" t="str">
        <f t="shared" si="71"/>
        <v>InitTypeState1('FB27',0,0,0,0,0,0,0,0,80,0)</v>
      </c>
      <c r="CD181" t="str">
        <f t="shared" si="72"/>
        <v/>
      </c>
      <c r="CE181" t="str">
        <f t="shared" si="73"/>
        <v/>
      </c>
      <c r="CF181" t="str">
        <f t="shared" si="74"/>
        <v/>
      </c>
      <c r="CG181" t="str">
        <f t="shared" si="75"/>
        <v/>
      </c>
      <c r="CH181" t="str">
        <f t="shared" si="76"/>
        <v/>
      </c>
      <c r="CI181" t="str">
        <f t="shared" si="77"/>
        <v/>
      </c>
    </row>
    <row r="182" ht="15.95" customHeight="1" spans="1:87">
      <c r="A182" t="str">
        <f>单位属性!A182</f>
        <v>FB28</v>
      </c>
      <c r="B182" t="str">
        <f t="shared" si="63"/>
        <v>'FB28'</v>
      </c>
      <c r="C182" t="str">
        <f>单位属性!B182</f>
        <v>乾坤针</v>
      </c>
      <c r="D182">
        <f>ROUND(单位属性!D182,0)</f>
        <v>0</v>
      </c>
      <c r="E182">
        <f>ROUND(单位属性!E182,0)</f>
        <v>0</v>
      </c>
      <c r="F182">
        <f>ROUND(单位属性!F182,0)</f>
        <v>900</v>
      </c>
      <c r="G182">
        <f>ROUND(单位属性!G182,0)</f>
        <v>0</v>
      </c>
      <c r="H182">
        <f>ROUND(单位属性!H182,0)</f>
        <v>0</v>
      </c>
      <c r="I182">
        <f>ROUND(单位属性!I182,0)</f>
        <v>0</v>
      </c>
      <c r="J182">
        <f>ROUND(单位属性!J182,0)</f>
        <v>80000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64"/>
        <v>InitTypeState1('FB28',0,0,900,0,0,0,80000,0,0,0)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65"/>
        <v>InitTypeState2('FB28',0,0,0,0,0,0,0,0,0,0)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3</v>
      </c>
      <c r="AH182">
        <f>ROUND(单位属性!AF182,0)</f>
        <v>0</v>
      </c>
      <c r="AI182">
        <f>ROUND(单位属性!AG182,0)</f>
        <v>0</v>
      </c>
      <c r="AJ182" t="str">
        <f t="shared" si="66"/>
        <v>InitTypeState3('FB28',0,0,0,0,0,0,0,3,0,0)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67"/>
        <v>InitTypeState4('FB28',0,0,0,0,0,0,0,0,0,0)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68"/>
        <v>InitTypeState5('FB28',0,0,0,0,0,0,0,0,0,0)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69"/>
        <v>InitTypeState6('FB28',0,0,0,0,0,0,0,0,0,0)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70"/>
        <v>InitTypeState7('FB28',0,0,0,0,0,0,0,0,0,0)</v>
      </c>
      <c r="CC182" t="str">
        <f t="shared" si="71"/>
        <v>InitTypeState1('FB28',0,0,900,0,0,0,80000,0,0,0)</v>
      </c>
      <c r="CD182" t="str">
        <f t="shared" si="72"/>
        <v/>
      </c>
      <c r="CE182" t="str">
        <f t="shared" si="73"/>
        <v>InitTypeState3('FB28',0,0,0,0,0,0,0,3,0,0)</v>
      </c>
      <c r="CF182" t="str">
        <f t="shared" si="74"/>
        <v/>
      </c>
      <c r="CG182" t="str">
        <f t="shared" si="75"/>
        <v/>
      </c>
      <c r="CH182" t="str">
        <f t="shared" si="76"/>
        <v/>
      </c>
      <c r="CI182" t="str">
        <f t="shared" si="77"/>
        <v/>
      </c>
    </row>
    <row r="183" ht="15.95" customHeight="1" spans="1:87">
      <c r="A183" t="str">
        <f>单位属性!A183</f>
        <v>FB29</v>
      </c>
      <c r="B183" t="str">
        <f t="shared" si="63"/>
        <v>'FB29'</v>
      </c>
      <c r="C183" t="str">
        <f>单位属性!B183</f>
        <v>斩仙飞刀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64"/>
        <v>InitTypeState1('FB29',0,0,0,0,0,0,0,0,0,0)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65"/>
        <v>InitTypeState2('FB29',0,0,0,0,0,0,0,0,0,0)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66"/>
        <v>InitTypeState3('FB29',0,0,0,0,0,0,0,0,0,0)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67"/>
        <v>InitTypeState4('FB29',0,0,0,0,0,0,0,0,0,0)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68"/>
        <v>InitTypeState5('FB29',0,0,0,0,0,0,0,0,0,0)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69"/>
        <v>InitTypeState6('FB29',0,0,0,0,0,0,0,0,0,0)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70"/>
        <v>InitTypeState7('FB29',0,0,0,0,0,0,0,0,0,0)</v>
      </c>
      <c r="CC183" t="str">
        <f t="shared" si="71"/>
        <v/>
      </c>
      <c r="CD183" t="str">
        <f t="shared" si="72"/>
        <v/>
      </c>
      <c r="CE183" t="str">
        <f t="shared" si="73"/>
        <v/>
      </c>
      <c r="CF183" t="str">
        <f t="shared" si="74"/>
        <v/>
      </c>
      <c r="CG183" t="str">
        <f t="shared" si="75"/>
        <v/>
      </c>
      <c r="CH183" t="str">
        <f t="shared" si="76"/>
        <v/>
      </c>
      <c r="CI183" t="str">
        <f t="shared" si="77"/>
        <v/>
      </c>
    </row>
    <row r="184" ht="15.95" customHeight="1" spans="1:87">
      <c r="A184" t="str">
        <f>单位属性!A184</f>
        <v>FB30</v>
      </c>
      <c r="B184" t="str">
        <f t="shared" si="63"/>
        <v>'FB30'</v>
      </c>
      <c r="C184" t="str">
        <f>单位属性!B184</f>
        <v>万鸦壶</v>
      </c>
      <c r="D184">
        <f>ROUND(单位属性!D184,0)</f>
        <v>0</v>
      </c>
      <c r="E184">
        <f>ROUND(单位属性!E184,0)</f>
        <v>0</v>
      </c>
      <c r="F184">
        <f>ROUND(单位属性!F184,0)</f>
        <v>800</v>
      </c>
      <c r="G184">
        <f>ROUND(单位属性!G184,0)</f>
        <v>0</v>
      </c>
      <c r="H184">
        <f>ROUND(单位属性!H184,0)</f>
        <v>1000000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64"/>
        <v>InitTypeState1('FB30',0,0,800,0,1000000,0,0,0,0,0)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0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65"/>
        <v>InitTypeState2('FB30',0,0,0,0,0,0,0,0,0,0)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66"/>
        <v>InitTypeState3('FB30',0,0,0,0,0,0,0,0,0,0)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67"/>
        <v>InitTypeState4('FB30',0,0,0,0,0,0,0,0,0,0)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68"/>
        <v>InitTypeState5('FB30',0,0,0,0,0,0,0,0,0,0)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69"/>
        <v>InitTypeState6('FB30',0,0,0,0,0,0,0,0,0,0)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70"/>
        <v>InitTypeState7('FB30',0,0,0,0,0,0,0,0,0,0)</v>
      </c>
      <c r="CC184" t="str">
        <f t="shared" si="71"/>
        <v>InitTypeState1('FB30',0,0,800,0,1000000,0,0,0,0,0)</v>
      </c>
      <c r="CD184" t="str">
        <f t="shared" si="72"/>
        <v/>
      </c>
      <c r="CE184" t="str">
        <f t="shared" si="73"/>
        <v/>
      </c>
      <c r="CF184" t="str">
        <f t="shared" si="74"/>
        <v/>
      </c>
      <c r="CG184" t="str">
        <f t="shared" si="75"/>
        <v/>
      </c>
      <c r="CH184" t="str">
        <f t="shared" si="76"/>
        <v/>
      </c>
      <c r="CI184" t="str">
        <f t="shared" si="77"/>
        <v/>
      </c>
    </row>
    <row r="185" ht="15.95" customHeight="1" spans="1:87">
      <c r="A185" t="str">
        <f>单位属性!A185</f>
        <v>FB31</v>
      </c>
      <c r="B185" t="str">
        <f t="shared" si="63"/>
        <v>'FB31'</v>
      </c>
      <c r="C185" t="str">
        <f>单位属性!B185</f>
        <v>万里起云烟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64"/>
        <v>InitTypeState1('FB31',0,0,0,0,0,0,0,0,0,0)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9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65"/>
        <v>InitTypeState2('FB31',0,0,0,0,9,0,0,0,0,0)</v>
      </c>
      <c r="Z185">
        <f>ROUND(单位属性!X185,0)</f>
        <v>4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66"/>
        <v>InitTypeState3('FB31',4,0,0,0,0,0,0,0,0,0)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67"/>
        <v>InitTypeState4('FB31',0,0,0,0,0,0,0,0,0,0)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68"/>
        <v>InitTypeState5('FB31',0,0,0,0,0,0,0,0,0,0)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69"/>
        <v>InitTypeState6('FB31',0,0,0,0,0,0,0,0,0,0)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70"/>
        <v>InitTypeState7('FB31',0,0,0,0,0,0,0,0,0,0)</v>
      </c>
      <c r="CC185" t="str">
        <f t="shared" si="71"/>
        <v/>
      </c>
      <c r="CD185" t="str">
        <f t="shared" si="72"/>
        <v>InitTypeState2('FB31',0,0,0,0,9,0,0,0,0,0)</v>
      </c>
      <c r="CE185" t="str">
        <f t="shared" si="73"/>
        <v>InitTypeState3('FB31',4,0,0,0,0,0,0,0,0,0)</v>
      </c>
      <c r="CF185" t="str">
        <f t="shared" si="74"/>
        <v/>
      </c>
      <c r="CG185" t="str">
        <f t="shared" si="75"/>
        <v/>
      </c>
      <c r="CH185" t="str">
        <f t="shared" si="76"/>
        <v/>
      </c>
      <c r="CI185" t="str">
        <f t="shared" si="77"/>
        <v/>
      </c>
    </row>
    <row r="186" ht="15.95" customHeight="1" spans="1:87">
      <c r="A186" t="str">
        <f>单位属性!A186</f>
        <v>FB32</v>
      </c>
      <c r="B186" t="str">
        <f t="shared" si="63"/>
        <v>'FB32'</v>
      </c>
      <c r="C186" t="str">
        <f>单位属性!B186</f>
        <v>照天印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2000000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64"/>
        <v>InitTypeState1('FB32',0,0,0,0,2000000,0,0,0,0,0)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9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65"/>
        <v>InitTypeState2('FB32',0,0,0,0,0,9,0,0,0,0)</v>
      </c>
      <c r="Z186">
        <f>ROUND(单位属性!X186,0)</f>
        <v>0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66"/>
        <v>InitTypeState3('FB32',0,0,0,0,0,0,0,0,0,0)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67"/>
        <v>InitTypeState4('FB32',0,0,0,0,0,0,0,0,0,0)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68"/>
        <v>InitTypeState5('FB32',0,0,0,0,0,0,0,0,0,0)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69"/>
        <v>InitTypeState6('FB32',0,0,0,0,0,0,0,0,0,0)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70"/>
        <v>InitTypeState7('FB32',0,0,0,0,0,0,0,0,0,0)</v>
      </c>
      <c r="CC186" t="str">
        <f t="shared" si="71"/>
        <v>InitTypeState1('FB32',0,0,0,0,2000000,0,0,0,0,0)</v>
      </c>
      <c r="CD186" t="str">
        <f t="shared" si="72"/>
        <v>InitTypeState2('FB32',0,0,0,0,0,9,0,0,0,0)</v>
      </c>
      <c r="CE186" t="str">
        <f t="shared" si="73"/>
        <v/>
      </c>
      <c r="CF186" t="str">
        <f t="shared" si="74"/>
        <v/>
      </c>
      <c r="CG186" t="str">
        <f t="shared" si="75"/>
        <v/>
      </c>
      <c r="CH186" t="str">
        <f t="shared" si="76"/>
        <v/>
      </c>
      <c r="CI186" t="str">
        <f t="shared" si="77"/>
        <v/>
      </c>
    </row>
    <row r="187" ht="15.95" customHeight="1" spans="1:87">
      <c r="A187" t="str">
        <f>单位属性!A187</f>
        <v>FB33</v>
      </c>
      <c r="B187" t="str">
        <f t="shared" si="63"/>
        <v>'FB33'</v>
      </c>
      <c r="C187" t="str">
        <f>单位属性!B187</f>
        <v>青云剑</v>
      </c>
      <c r="D187">
        <f>ROUND(单位属性!D187,0)</f>
        <v>130000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64"/>
        <v>InitTypeState1('FB33',130000,0,0,0,0,0,0,0,0,0)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8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65"/>
        <v>InitTypeState2('FB33',0,0,0,8,0,0,0,0,0,0)</v>
      </c>
      <c r="Z187">
        <f>ROUND(单位属性!X187,0)</f>
        <v>0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66"/>
        <v>InitTypeState3('FB33',0,0,0,0,0,0,0,0,0,0)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67"/>
        <v>InitTypeState4('FB33',0,0,0,0,0,0,0,0,0,0)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68"/>
        <v>InitTypeState5('FB33',0,0,0,0,0,0,0,0,0,0)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69"/>
        <v>InitTypeState6('FB33',0,0,0,0,0,0,0,0,0,0)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70"/>
        <v>InitTypeState7('FB33',0,0,0,0,0,0,0,0,0,0)</v>
      </c>
      <c r="CC187" t="str">
        <f t="shared" si="71"/>
        <v>InitTypeState1('FB33',130000,0,0,0,0,0,0,0,0,0)</v>
      </c>
      <c r="CD187" t="str">
        <f t="shared" si="72"/>
        <v>InitTypeState2('FB33',0,0,0,8,0,0,0,0,0,0)</v>
      </c>
      <c r="CE187" t="str">
        <f t="shared" si="73"/>
        <v/>
      </c>
      <c r="CF187" t="str">
        <f t="shared" si="74"/>
        <v/>
      </c>
      <c r="CG187" t="str">
        <f t="shared" si="75"/>
        <v/>
      </c>
      <c r="CH187" t="str">
        <f t="shared" si="76"/>
        <v/>
      </c>
      <c r="CI187" t="str">
        <f t="shared" si="77"/>
        <v/>
      </c>
    </row>
    <row r="188" ht="15.95" customHeight="1" spans="1:87">
      <c r="A188" t="str">
        <f>单位属性!A188</f>
        <v>FB34</v>
      </c>
      <c r="B188" t="str">
        <f t="shared" si="63"/>
        <v>'FB34'</v>
      </c>
      <c r="C188" t="str">
        <f>单位属性!B188</f>
        <v>琵琶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64"/>
        <v>InitTypeState1('FB34',0,0,0,0,0,0,0,0,0,0)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65"/>
        <v>InitTypeState2('FB34',0,0,0,0,0,0,0,0,0,0)</v>
      </c>
      <c r="Z188">
        <f>ROUND(单位属性!X188,0)</f>
        <v>3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66"/>
        <v>InitTypeState3('FB34',3,0,0,0,0,0,0,0,0,0)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67"/>
        <v>InitTypeState4('FB34',0,0,0,0,0,0,0,0,0,0)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68"/>
        <v>InitTypeState5('FB34',0,0,0,0,0,0,0,0,0,0)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69"/>
        <v>InitTypeState6('FB34',0,0,0,0,0,0,0,0,0,0)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70"/>
        <v>InitTypeState7('FB34',0,0,0,0,0,0,0,0,0,0)</v>
      </c>
      <c r="CC188" t="str">
        <f t="shared" si="71"/>
        <v/>
      </c>
      <c r="CD188" t="str">
        <f t="shared" si="72"/>
        <v/>
      </c>
      <c r="CE188" t="str">
        <f t="shared" si="73"/>
        <v>InitTypeState3('FB34',3,0,0,0,0,0,0,0,0,0)</v>
      </c>
      <c r="CF188" t="str">
        <f t="shared" si="74"/>
        <v/>
      </c>
      <c r="CG188" t="str">
        <f t="shared" si="75"/>
        <v/>
      </c>
      <c r="CH188" t="str">
        <f t="shared" si="76"/>
        <v/>
      </c>
      <c r="CI188" t="str">
        <f t="shared" si="77"/>
        <v/>
      </c>
    </row>
    <row r="189" ht="15.95" customHeight="1" spans="1:87">
      <c r="A189" t="str">
        <f>单位属性!A189</f>
        <v>FB35</v>
      </c>
      <c r="B189" t="str">
        <f t="shared" si="63"/>
        <v>'FB35'</v>
      </c>
      <c r="C189" t="str">
        <f>单位属性!B189</f>
        <v>混元伞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64"/>
        <v>InitTypeState1('FB35',0,0,0,0,0,0,0,0,0,0)</v>
      </c>
      <c r="O189">
        <f>ROUND(单位属性!N189,0)</f>
        <v>0</v>
      </c>
      <c r="P189">
        <f>ROUND(单位属性!O189,0)</f>
        <v>0</v>
      </c>
      <c r="Q189">
        <f>ROUND(单位属性!P189,0)</f>
        <v>6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65"/>
        <v>InitTypeState2('FB35',0,0,6,0,0,0,0,0,0,0)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66"/>
        <v>InitTypeState3('FB35',0,0,0,0,0,0,0,0,0,0)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67"/>
        <v>InitTypeState4('FB35',0,0,0,0,0,0,0,0,0,0)</v>
      </c>
      <c r="AV189">
        <f>单位属性!AR189</f>
        <v>10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68"/>
        <v>InitTypeState5('FB35',10,0,0,0,0,0,0,0,0,0)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69"/>
        <v>InitTypeState6('FB35',0,0,0,0,0,0,0,0,0,0)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70"/>
        <v>InitTypeState7('FB35',0,0,0,0,0,0,0,0,0,0)</v>
      </c>
      <c r="CC189" t="str">
        <f t="shared" si="71"/>
        <v/>
      </c>
      <c r="CD189" t="str">
        <f t="shared" si="72"/>
        <v>InitTypeState2('FB35',0,0,6,0,0,0,0,0,0,0)</v>
      </c>
      <c r="CE189" t="str">
        <f t="shared" si="73"/>
        <v/>
      </c>
      <c r="CF189" t="str">
        <f t="shared" si="74"/>
        <v/>
      </c>
      <c r="CG189" t="str">
        <f t="shared" si="75"/>
        <v>InitTypeState5('FB35',10,0,0,0,0,0,0,0,0,0)</v>
      </c>
      <c r="CH189" t="str">
        <f t="shared" si="76"/>
        <v/>
      </c>
      <c r="CI189" t="str">
        <f t="shared" si="77"/>
        <v/>
      </c>
    </row>
    <row r="190" ht="15.95" customHeight="1" spans="1:87">
      <c r="A190" t="str">
        <f>单位属性!A190</f>
        <v>FB36</v>
      </c>
      <c r="B190" t="str">
        <f t="shared" si="63"/>
        <v>'FB36'</v>
      </c>
      <c r="C190" t="str">
        <f>单位属性!B190</f>
        <v>花狐貂</v>
      </c>
      <c r="D190">
        <f>ROUND(单位属性!D190,0)</f>
        <v>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0</v>
      </c>
      <c r="K190">
        <f>ROUND(单位属性!K190,0)</f>
        <v>0</v>
      </c>
      <c r="L190">
        <f>ROUND(单位属性!L190,0)</f>
        <v>25</v>
      </c>
      <c r="M190">
        <f>ROUND(单位属性!M190,0)</f>
        <v>0</v>
      </c>
      <c r="N190" t="str">
        <f t="shared" si="64"/>
        <v>InitTypeState1('FB36',0,0,0,0,0,0,0,0,25,0)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65"/>
        <v>InitTypeState2('FB36',0,0,0,0,0,0,0,0,0,0)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66"/>
        <v>InitTypeState3('FB36',0,0,0,0,0,0,0,0,0,0)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67"/>
        <v>InitTypeState4('FB36',0,0,0,0,0,0,0,0,0,0)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68"/>
        <v>InitTypeState5('FB36',0,0,0,0,0,0,0,0,0,0)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69"/>
        <v>InitTypeState6('FB36',0,0,0,0,0,0,0,0,0,0)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70"/>
        <v>InitTypeState7('FB36',0,0,0,0,0,0,0,0,0,0)</v>
      </c>
      <c r="CC190" t="str">
        <f t="shared" si="71"/>
        <v>InitTypeState1('FB36',0,0,0,0,0,0,0,0,25,0)</v>
      </c>
      <c r="CD190" t="str">
        <f t="shared" si="72"/>
        <v/>
      </c>
      <c r="CE190" t="str">
        <f t="shared" si="73"/>
        <v/>
      </c>
      <c r="CF190" t="str">
        <f t="shared" si="74"/>
        <v/>
      </c>
      <c r="CG190" t="str">
        <f t="shared" si="75"/>
        <v/>
      </c>
      <c r="CH190" t="str">
        <f t="shared" si="76"/>
        <v/>
      </c>
      <c r="CI190" t="str">
        <f t="shared" si="77"/>
        <v/>
      </c>
    </row>
    <row r="191" ht="15.95" customHeight="1" spans="1:87">
      <c r="A191" t="str">
        <f>单位属性!A191</f>
        <v>FB37</v>
      </c>
      <c r="B191" t="str">
        <f t="shared" si="63"/>
        <v>'FB37'</v>
      </c>
      <c r="C191" t="str">
        <f>单位属性!B191</f>
        <v>降魔杵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64"/>
        <v>InitTypeState1('FB37',0,0,0,0,0,0,0,0,0,0)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6</v>
      </c>
      <c r="R191">
        <f>ROUND(单位属性!Q191,0)</f>
        <v>0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65"/>
        <v>InitTypeState2('FB37',0,0,6,0,0,0,0,0,0,0)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66"/>
        <v>InitTypeState3('FB37',0,0,0,0,0,0,0,0,0,0)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67"/>
        <v>InitTypeState4('FB37',0,0,0,0,0,0,0,0,0,0)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68"/>
        <v>InitTypeState5('FB37',0,0,0,0,0,0,0,0,0,0)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69"/>
        <v>InitTypeState6('FB37',0,0,0,0,0,0,0,0,0,0)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70"/>
        <v>InitTypeState7('FB37',0,0,0,0,0,0,0,0,0,0)</v>
      </c>
      <c r="CC191" t="str">
        <f t="shared" si="71"/>
        <v/>
      </c>
      <c r="CD191" t="str">
        <f t="shared" si="72"/>
        <v>InitTypeState2('FB37',0,0,6,0,0,0,0,0,0,0)</v>
      </c>
      <c r="CE191" t="str">
        <f t="shared" si="73"/>
        <v/>
      </c>
      <c r="CF191" t="str">
        <f t="shared" si="74"/>
        <v/>
      </c>
      <c r="CG191" t="str">
        <f t="shared" si="75"/>
        <v/>
      </c>
      <c r="CH191" t="str">
        <f t="shared" si="76"/>
        <v/>
      </c>
      <c r="CI191" t="str">
        <f t="shared" si="77"/>
        <v/>
      </c>
    </row>
    <row r="192" ht="15.95" customHeight="1" spans="1:87">
      <c r="A192" t="str">
        <f>单位属性!A192</f>
        <v>FB38</v>
      </c>
      <c r="B192" t="str">
        <f t="shared" si="63"/>
        <v>'FB38'</v>
      </c>
      <c r="C192" t="str">
        <f>单位属性!B192</f>
        <v>六根清净竹</v>
      </c>
      <c r="D192">
        <f>ROUND(单位属性!D192,0)</f>
        <v>160000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64"/>
        <v>InitTypeState1('FB38',160000,0,0,0,0,0,0,0,0,0)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0</v>
      </c>
      <c r="X192">
        <f>ROUND(单位属性!W192,0)</f>
        <v>50</v>
      </c>
      <c r="Y192" t="str">
        <f t="shared" si="65"/>
        <v>InitTypeState2('FB38',0,0,0,0,0,0,0,0,0,50)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66"/>
        <v>InitTypeState3('FB38',0,0,0,0,0,0,0,0,0,0)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67"/>
        <v>InitTypeState4('FB38',0,0,0,0,0,0,0,0,0,0)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68"/>
        <v>InitTypeState5('FB38',0,0,0,0,0,0,0,0,0,0)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69"/>
        <v>InitTypeState6('FB38',0,0,0,0,0,0,0,0,0,0)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70"/>
        <v>InitTypeState7('FB38',0,0,0,0,0,0,0,0,0,0)</v>
      </c>
      <c r="CC192" t="str">
        <f t="shared" si="71"/>
        <v>InitTypeState1('FB38',160000,0,0,0,0,0,0,0,0,0)</v>
      </c>
      <c r="CD192" t="str">
        <f t="shared" si="72"/>
        <v>InitTypeState2('FB38',0,0,0,0,0,0,0,0,0,50)</v>
      </c>
      <c r="CE192" t="str">
        <f t="shared" si="73"/>
        <v/>
      </c>
      <c r="CF192" t="str">
        <f t="shared" si="74"/>
        <v/>
      </c>
      <c r="CG192" t="str">
        <f t="shared" si="75"/>
        <v/>
      </c>
      <c r="CH192" t="str">
        <f t="shared" si="76"/>
        <v/>
      </c>
      <c r="CI192" t="str">
        <f t="shared" si="77"/>
        <v/>
      </c>
    </row>
    <row r="193" ht="15.95" customHeight="1" spans="1:87">
      <c r="A193" t="str">
        <f>单位属性!A193</f>
        <v>FB39</v>
      </c>
      <c r="B193" t="str">
        <f t="shared" si="63"/>
        <v>'FB39'</v>
      </c>
      <c r="C193" t="str">
        <f>单位属性!B193</f>
        <v>七宝妙树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64"/>
        <v>InitTypeState1('FB39',0,0,0,0,0,0,0,0,0,0)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65"/>
        <v>InitTypeState2('FB39',0,0,0,0,0,0,0,0,0,0)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7</v>
      </c>
      <c r="AH193">
        <f>ROUND(单位属性!AF193,0)</f>
        <v>0</v>
      </c>
      <c r="AI193">
        <f>ROUND(单位属性!AG193,0)</f>
        <v>0</v>
      </c>
      <c r="AJ193" t="str">
        <f t="shared" si="66"/>
        <v>InitTypeState3('FB39',0,0,0,0,0,0,0,7,0,0)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67"/>
        <v>InitTypeState4('FB39',0,0,0,0,0,0,0,0,0,0)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68"/>
        <v>InitTypeState5('FB39',0,0,0,0,0,0,0,0,0,0)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69"/>
        <v>InitTypeState6('FB39',0,0,0,0,0,0,0,0,0,0)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70"/>
        <v>InitTypeState7('FB39',0,0,0,0,0,0,0,0,0,0)</v>
      </c>
      <c r="CC193" t="str">
        <f t="shared" si="71"/>
        <v/>
      </c>
      <c r="CD193" t="str">
        <f t="shared" si="72"/>
        <v/>
      </c>
      <c r="CE193" t="str">
        <f t="shared" si="73"/>
        <v>InitTypeState3('FB39',0,0,0,0,0,0,0,7,0,0)</v>
      </c>
      <c r="CF193" t="str">
        <f t="shared" si="74"/>
        <v/>
      </c>
      <c r="CG193" t="str">
        <f t="shared" si="75"/>
        <v/>
      </c>
      <c r="CH193" t="str">
        <f t="shared" si="76"/>
        <v/>
      </c>
      <c r="CI193" t="str">
        <f t="shared" si="77"/>
        <v/>
      </c>
    </row>
    <row r="194" ht="15.95" customHeight="1" spans="1:87">
      <c r="A194" t="str">
        <f>单位属性!A194</f>
        <v>FB40</v>
      </c>
      <c r="B194" t="str">
        <f t="shared" si="63"/>
        <v>'FB40'</v>
      </c>
      <c r="C194" t="str">
        <f>单位属性!B194</f>
        <v>青色宝莲旗</v>
      </c>
      <c r="D194">
        <f>ROUND(单位属性!D194,0)</f>
        <v>0</v>
      </c>
      <c r="E194">
        <f>ROUND(单位属性!E194,0)</f>
        <v>0</v>
      </c>
      <c r="F194">
        <f>ROUND(单位属性!F194,0)</f>
        <v>0</v>
      </c>
      <c r="G194">
        <f>ROUND(单位属性!G194,0)</f>
        <v>0</v>
      </c>
      <c r="H194">
        <f>ROUND(单位属性!H194,0)</f>
        <v>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64"/>
        <v>InitTypeState1('FB40',0,0,0,0,0,0,0,0,0,0)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65"/>
        <v>InitTypeState2('FB40',0,0,0,0,0,0,0,0,0,0)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66"/>
        <v>InitTypeState3('FB40',0,0,0,0,0,0,0,0,0,0)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67"/>
        <v>InitTypeState4('FB40',0,0,0,0,0,0,0,0,0,0)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68"/>
        <v>InitTypeState5('FB40',0,0,0,0,0,0,0,0,0,0)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69"/>
        <v>InitTypeState6('FB40',0,0,0,0,0,0,0,0,0,0)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70"/>
        <v>InitTypeState7('FB40',0,0,0,0,0,0,0,0,0,0)</v>
      </c>
      <c r="CC194" t="str">
        <f t="shared" si="71"/>
        <v/>
      </c>
      <c r="CD194" t="str">
        <f t="shared" si="72"/>
        <v/>
      </c>
      <c r="CE194" t="str">
        <f t="shared" si="73"/>
        <v/>
      </c>
      <c r="CF194" t="str">
        <f t="shared" si="74"/>
        <v/>
      </c>
      <c r="CG194" t="str">
        <f t="shared" si="75"/>
        <v/>
      </c>
      <c r="CH194" t="str">
        <f t="shared" si="76"/>
        <v/>
      </c>
      <c r="CI194" t="str">
        <f t="shared" si="77"/>
        <v/>
      </c>
    </row>
    <row r="195" ht="15.95" customHeight="1" spans="1:87">
      <c r="A195" t="str">
        <f>单位属性!A195</f>
        <v>FB41</v>
      </c>
      <c r="B195" t="str">
        <f t="shared" si="63"/>
        <v>'FB41'</v>
      </c>
      <c r="C195" t="str">
        <f>单位属性!B195</f>
        <v>金刚琢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2000000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64"/>
        <v>InitTypeState1('FB41',0,0,0,0,2000000,0,0,0,0,0)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65"/>
        <v>InitTypeState2('FB41',0,0,0,0,0,0,0,0,0,0)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66"/>
        <v>InitTypeState3('FB41',0,0,0,0,0,0,0,0,0,0)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67"/>
        <v>InitTypeState4('FB41',0,0,0,0,0,0,0,0,0,0)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68"/>
        <v>InitTypeState5('FB41',0,0,0,0,0,0,0,0,0,0)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69"/>
        <v>InitTypeState6('FB41',0,0,0,0,0,0,0,0,0,0)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70"/>
        <v>InitTypeState7('FB41',0,0,0,0,0,0,0,0,0,0)</v>
      </c>
      <c r="CC195" t="str">
        <f t="shared" si="71"/>
        <v>InitTypeState1('FB41',0,0,0,0,2000000,0,0,0,0,0)</v>
      </c>
      <c r="CD195" t="str">
        <f t="shared" si="72"/>
        <v/>
      </c>
      <c r="CE195" t="str">
        <f t="shared" si="73"/>
        <v/>
      </c>
      <c r="CF195" t="str">
        <f t="shared" si="74"/>
        <v/>
      </c>
      <c r="CG195" t="str">
        <f t="shared" si="75"/>
        <v/>
      </c>
      <c r="CH195" t="str">
        <f t="shared" si="76"/>
        <v/>
      </c>
      <c r="CI195" t="str">
        <f t="shared" si="77"/>
        <v/>
      </c>
    </row>
    <row r="196" ht="15.95" customHeight="1" spans="1:87">
      <c r="A196" t="str">
        <f>单位属性!A196</f>
        <v>FB42</v>
      </c>
      <c r="B196" t="str">
        <f t="shared" si="63"/>
        <v>'FB42'</v>
      </c>
      <c r="C196" t="str">
        <f>单位属性!B196</f>
        <v>太极图</v>
      </c>
      <c r="D196">
        <f>ROUND(单位属性!D196,0)</f>
        <v>0</v>
      </c>
      <c r="E196">
        <f>ROUND(单位属性!E196,0)</f>
        <v>0</v>
      </c>
      <c r="F196">
        <f>ROUND(单位属性!F196,0)</f>
        <v>600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64"/>
        <v>InitTypeState1('FB42',0,0,600,0,0,0,0,0,0,0)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65"/>
        <v>InitTypeState2('FB42',0,0,0,0,0,0,0,0,0,0)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3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66"/>
        <v>InitTypeState3('FB42',0,0,0,0,0,0,3,0,0,0)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67"/>
        <v>InitTypeState4('FB42',0,0,0,0,0,0,0,0,0,0)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68"/>
        <v>InitTypeState5('FB42',0,0,0,0,0,0,0,0,0,0)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69"/>
        <v>InitTypeState6('FB42',0,0,0,0,0,0,0,0,0,0)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70"/>
        <v>InitTypeState7('FB42',0,0,0,0,0,0,0,0,0,0)</v>
      </c>
      <c r="CC196" t="str">
        <f t="shared" si="71"/>
        <v>InitTypeState1('FB42',0,0,600,0,0,0,0,0,0,0)</v>
      </c>
      <c r="CD196" t="str">
        <f t="shared" si="72"/>
        <v/>
      </c>
      <c r="CE196" t="str">
        <f t="shared" si="73"/>
        <v>InitTypeState3('FB42',0,0,0,0,0,0,3,0,0,0)</v>
      </c>
      <c r="CF196" t="str">
        <f t="shared" si="74"/>
        <v/>
      </c>
      <c r="CG196" t="str">
        <f t="shared" si="75"/>
        <v/>
      </c>
      <c r="CH196" t="str">
        <f t="shared" si="76"/>
        <v/>
      </c>
      <c r="CI196" t="str">
        <f t="shared" si="77"/>
        <v/>
      </c>
    </row>
    <row r="197" ht="15.95" customHeight="1" spans="1:87">
      <c r="A197" t="str">
        <f>单位属性!A197</f>
        <v>FB43</v>
      </c>
      <c r="B197" t="str">
        <f t="shared" si="63"/>
        <v>'FB43'</v>
      </c>
      <c r="C197" t="str">
        <f>单位属性!B197</f>
        <v>乾坤图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1600000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64"/>
        <v>InitTypeState1('FB43',0,0,0,0,1600000,0,0,0,0,0)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6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65"/>
        <v>InitTypeState2('FB43',0,0,0,0,0,6,0,0,0,0)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66"/>
        <v>InitTypeState3('FB43',0,0,0,0,0,0,0,0,0,0)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67"/>
        <v>InitTypeState4('FB43',0,0,0,0,0,0,0,0,0,0)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68"/>
        <v>InitTypeState5('FB43',0,0,0,0,0,0,0,0,0,0)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69"/>
        <v>InitTypeState6('FB43',0,0,0,0,0,0,0,0,0,0)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70"/>
        <v>InitTypeState7('FB43',0,0,0,0,0,0,0,0,0,0)</v>
      </c>
      <c r="CC197" t="str">
        <f t="shared" si="71"/>
        <v>InitTypeState1('FB43',0,0,0,0,1600000,0,0,0,0,0)</v>
      </c>
      <c r="CD197" t="str">
        <f t="shared" si="72"/>
        <v>InitTypeState2('FB43',0,0,0,0,0,6,0,0,0,0)</v>
      </c>
      <c r="CE197" t="str">
        <f t="shared" si="73"/>
        <v/>
      </c>
      <c r="CF197" t="str">
        <f t="shared" si="74"/>
        <v/>
      </c>
      <c r="CG197" t="str">
        <f t="shared" si="75"/>
        <v/>
      </c>
      <c r="CH197" t="str">
        <f t="shared" si="76"/>
        <v/>
      </c>
      <c r="CI197" t="str">
        <f t="shared" si="77"/>
        <v/>
      </c>
    </row>
    <row r="198" ht="15.95" customHeight="1" spans="1:87">
      <c r="A198" t="str">
        <f>单位属性!A198</f>
        <v>FB44</v>
      </c>
      <c r="B198" t="str">
        <f t="shared" si="63"/>
        <v>'FB44'</v>
      </c>
      <c r="C198" t="str">
        <f>单位属性!B198</f>
        <v>三宝玉如意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64"/>
        <v>InitTypeState1('FB44',0,0,0,0,0,0,0,0,0,0)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65"/>
        <v>InitTypeState2('FB44',0,0,0,0,0,0,0,0,0,0)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66"/>
        <v>InitTypeState3('FB44',0,0,0,0,0,0,0,0,0,0)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67"/>
        <v>InitTypeState4('FB44',0,0,0,0,0,0,0,0,0,0)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68"/>
        <v>InitTypeState5('FB44',0,0,0,0,0,0,0,0,0,0)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69"/>
        <v>InitTypeState6('FB44',0,0,0,0,0,0,0,0,0,0)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70"/>
        <v>InitTypeState7('FB44',0,0,0,0,0,0,0,0,0,0)</v>
      </c>
      <c r="CC198" t="str">
        <f t="shared" si="71"/>
        <v/>
      </c>
      <c r="CD198" t="str">
        <f t="shared" si="72"/>
        <v/>
      </c>
      <c r="CE198" t="str">
        <f t="shared" si="73"/>
        <v/>
      </c>
      <c r="CF198" t="str">
        <f t="shared" si="74"/>
        <v/>
      </c>
      <c r="CG198" t="str">
        <f t="shared" si="75"/>
        <v/>
      </c>
      <c r="CH198" t="str">
        <f t="shared" si="76"/>
        <v/>
      </c>
      <c r="CI198" t="str">
        <f t="shared" si="77"/>
        <v/>
      </c>
    </row>
    <row r="199" ht="15.95" customHeight="1" spans="1:87">
      <c r="A199" t="str">
        <f>单位属性!A199</f>
        <v>FB45</v>
      </c>
      <c r="B199" t="str">
        <f t="shared" si="63"/>
        <v>'FB45'</v>
      </c>
      <c r="C199" t="str">
        <f>单位属性!B199</f>
        <v>玄都离焰旗</v>
      </c>
      <c r="D199">
        <f>ROUND(单位属性!D199,0)</f>
        <v>0</v>
      </c>
      <c r="E199">
        <f>ROUND(单位属性!E199,0)</f>
        <v>0</v>
      </c>
      <c r="F199">
        <f>ROUND(单位属性!F199,0)</f>
        <v>2500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64"/>
        <v>InitTypeState1('FB45',0,0,2500,0,0,0,0,0,0,0)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0</v>
      </c>
      <c r="W199">
        <f>ROUND(单位属性!V199,0)</f>
        <v>0</v>
      </c>
      <c r="X199">
        <f>ROUND(单位属性!W199,0)</f>
        <v>0</v>
      </c>
      <c r="Y199" t="str">
        <f t="shared" si="65"/>
        <v>InitTypeState2('FB45',0,0,0,0,0,0,0,0,0,0)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66"/>
        <v>InitTypeState3('FB45',0,0,0,0,0,0,0,0,0,0)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67"/>
        <v>InitTypeState4('FB45',0,0,0,0,0,0,0,0,0,0)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68"/>
        <v>InitTypeState5('FB45',0,0,0,0,0,0,0,0,0,0)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69"/>
        <v>InitTypeState6('FB45',0,0,0,0,0,0,0,0,0,0)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70"/>
        <v>InitTypeState7('FB45',0,0,0,0,0,0,0,0,0,0)</v>
      </c>
      <c r="CC199" t="str">
        <f t="shared" si="71"/>
        <v>InitTypeState1('FB45',0,0,2500,0,0,0,0,0,0,0)</v>
      </c>
      <c r="CD199" t="str">
        <f t="shared" si="72"/>
        <v/>
      </c>
      <c r="CE199" t="str">
        <f t="shared" si="73"/>
        <v/>
      </c>
      <c r="CF199" t="str">
        <f t="shared" si="74"/>
        <v/>
      </c>
      <c r="CG199" t="str">
        <f t="shared" si="75"/>
        <v/>
      </c>
      <c r="CH199" t="str">
        <f t="shared" si="76"/>
        <v/>
      </c>
      <c r="CI199" t="str">
        <f t="shared" si="77"/>
        <v/>
      </c>
    </row>
    <row r="200" ht="15.95" customHeight="1" spans="1:87">
      <c r="A200" t="str">
        <f>单位属性!A200</f>
        <v>FB46</v>
      </c>
      <c r="B200" t="str">
        <f t="shared" si="63"/>
        <v>'FB46'</v>
      </c>
      <c r="C200" t="str">
        <f>单位属性!B200</f>
        <v>青牛</v>
      </c>
      <c r="D200">
        <f>ROUND(单位属性!D200,0)</f>
        <v>0</v>
      </c>
      <c r="E200">
        <f>ROUND(单位属性!E200,0)</f>
        <v>0</v>
      </c>
      <c r="F200">
        <f>ROUND(单位属性!F200,0)</f>
        <v>600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64"/>
        <v>InitTypeState1('FB46',0,0,600,0,0,0,0,0,0,0)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65"/>
        <v>InitTypeState2('FB46',0,0,0,0,0,0,0,0,0,0)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2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66"/>
        <v>InitTypeState3('FB46',0,0,0,0,0,0,2,0,0,0)</v>
      </c>
      <c r="AK200">
        <f>ROUND(单位属性!AH200,0)</f>
        <v>0</v>
      </c>
      <c r="AL200">
        <f>ROUND(单位属性!AI200,0)</f>
        <v>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67"/>
        <v>InitTypeState4('FB46',0,0,0,0,0,0,0,0,0,0)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68"/>
        <v>InitTypeState5('FB46',0,0,0,0,0,0,0,0,0,0)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69"/>
        <v>InitTypeState6('FB46',0,0,0,0,0,0,0,0,0,0)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70"/>
        <v>InitTypeState7('FB46',0,0,0,0,0,0,0,0,0,0)</v>
      </c>
      <c r="CC200" t="str">
        <f t="shared" si="71"/>
        <v>InitTypeState1('FB46',0,0,600,0,0,0,0,0,0,0)</v>
      </c>
      <c r="CD200" t="str">
        <f t="shared" si="72"/>
        <v/>
      </c>
      <c r="CE200" t="str">
        <f t="shared" si="73"/>
        <v>InitTypeState3('FB46',0,0,0,0,0,0,2,0,0,0)</v>
      </c>
      <c r="CF200" t="str">
        <f t="shared" si="74"/>
        <v/>
      </c>
      <c r="CG200" t="str">
        <f t="shared" si="75"/>
        <v/>
      </c>
      <c r="CH200" t="str">
        <f t="shared" si="76"/>
        <v/>
      </c>
      <c r="CI200" t="str">
        <f t="shared" si="77"/>
        <v/>
      </c>
    </row>
    <row r="201" ht="15.95" customHeight="1" spans="1:87">
      <c r="A201" t="str">
        <f>单位属性!A201</f>
        <v>FB47</v>
      </c>
      <c r="B201" t="str">
        <f t="shared" si="63"/>
        <v>'FB47'</v>
      </c>
      <c r="C201" t="str">
        <f>单位属性!B201</f>
        <v>诛仙阵图</v>
      </c>
      <c r="D201">
        <f>ROUND(单位属性!D201,0)</f>
        <v>0</v>
      </c>
      <c r="E201">
        <f>ROUND(单位属性!E201,0)</f>
        <v>0</v>
      </c>
      <c r="F201">
        <f>ROUND(单位属性!F201,0)</f>
        <v>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0</v>
      </c>
      <c r="N201" t="str">
        <f t="shared" si="64"/>
        <v>InitTypeState1('FB47',0,0,0,0,0,0,0,0,0,0)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65"/>
        <v>InitTypeState2('FB47',0,0,0,0,0,0,0,0,0,0)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66"/>
        <v>InitTypeState3('FB47',0,0,0,0,0,0,0,0,0,0)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67"/>
        <v>InitTypeState4('FB47',0,0,0,0,0,0,0,0,0,0)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68"/>
        <v>InitTypeState5('FB47',0,0,0,0,0,0,0,0,0,0)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69"/>
        <v>InitTypeState6('FB47',0,0,0,0,0,0,0,0,0,0)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70"/>
        <v>InitTypeState7('FB47',0,0,0,0,0,0,0,0,0,0)</v>
      </c>
      <c r="CC201" t="str">
        <f t="shared" si="71"/>
        <v/>
      </c>
      <c r="CD201" t="str">
        <f t="shared" si="72"/>
        <v/>
      </c>
      <c r="CE201" t="str">
        <f t="shared" si="73"/>
        <v/>
      </c>
      <c r="CF201" t="str">
        <f t="shared" si="74"/>
        <v/>
      </c>
      <c r="CG201" t="str">
        <f t="shared" si="75"/>
        <v/>
      </c>
      <c r="CH201" t="str">
        <f t="shared" si="76"/>
        <v/>
      </c>
      <c r="CI201" t="str">
        <f t="shared" si="77"/>
        <v/>
      </c>
    </row>
    <row r="202" ht="15.95" customHeight="1" spans="1:87">
      <c r="A202" t="str">
        <f>单位属性!A202</f>
        <v>FB48</v>
      </c>
      <c r="B202" t="str">
        <f t="shared" ref="B202:B265" si="78">"'"&amp;$A202&amp;"'"</f>
        <v>'FB48'</v>
      </c>
      <c r="C202" t="str">
        <f>单位属性!B202</f>
        <v>风雷双翼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7</v>
      </c>
      <c r="N202" t="str">
        <f t="shared" si="64"/>
        <v>InitTypeState1('FB48',0,0,0,0,0,0,0,0,0,7)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65"/>
        <v>InitTypeState2('FB48',0,0,0,0,0,0,0,0,0,0)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66"/>
        <v>InitTypeState3('FB48',0,0,0,0,0,0,0,0,0,0)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67"/>
        <v>InitTypeState4('FB48',0,0,0,0,0,0,0,0,0,0)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68"/>
        <v>InitTypeState5('FB48',0,0,0,0,0,0,0,0,0,0)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69"/>
        <v>InitTypeState6('FB48',0,0,0,0,0,0,0,0,0,0)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70"/>
        <v>InitTypeState7('FB48',0,0,0,0,0,0,0,0,0,0)</v>
      </c>
      <c r="CC202" t="str">
        <f t="shared" si="71"/>
        <v>InitTypeState1('FB48',0,0,0,0,0,0,0,0,0,7)</v>
      </c>
      <c r="CD202" t="str">
        <f t="shared" si="72"/>
        <v/>
      </c>
      <c r="CE202" t="str">
        <f t="shared" si="73"/>
        <v/>
      </c>
      <c r="CF202" t="str">
        <f t="shared" si="74"/>
        <v/>
      </c>
      <c r="CG202" t="str">
        <f t="shared" si="75"/>
        <v/>
      </c>
      <c r="CH202" t="str">
        <f t="shared" si="76"/>
        <v/>
      </c>
      <c r="CI202" t="str">
        <f t="shared" si="77"/>
        <v/>
      </c>
    </row>
    <row r="203" ht="15.95" customHeight="1" spans="1:87">
      <c r="A203" t="str">
        <f>单位属性!A203</f>
        <v>FB49</v>
      </c>
      <c r="B203" t="str">
        <f t="shared" si="78"/>
        <v>'FB49'</v>
      </c>
      <c r="C203" t="str">
        <f>单位属性!B203</f>
        <v>山河社稷图</v>
      </c>
      <c r="D203">
        <f>ROUND(单位属性!D203,0)</f>
        <v>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64"/>
        <v>InitTypeState1('FB49',0,0,0,0,0,0,0,0,0,0)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40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65"/>
        <v>InitTypeState2('FB49',0,0,0,0,0,0,40,0,0,0)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66"/>
        <v>InitTypeState3('FB49',0,0,0,0,0,0,0,0,0,0)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67"/>
        <v>InitTypeState4('FB49',0,0,0,0,0,0,0,0,0,0)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68"/>
        <v>InitTypeState5('FB49',0,0,0,0,0,0,0,0,0,0)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69"/>
        <v>InitTypeState6('FB49',0,0,0,0,0,0,0,0,0,0)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70"/>
        <v>InitTypeState7('FB49',0,0,0,0,0,0,0,0,0,0)</v>
      </c>
      <c r="CC203" t="str">
        <f t="shared" si="71"/>
        <v/>
      </c>
      <c r="CD203" t="str">
        <f t="shared" si="72"/>
        <v>InitTypeState2('FB49',0,0,0,0,0,0,40,0,0,0)</v>
      </c>
      <c r="CE203" t="str">
        <f t="shared" si="73"/>
        <v/>
      </c>
      <c r="CF203" t="str">
        <f t="shared" si="74"/>
        <v/>
      </c>
      <c r="CG203" t="str">
        <f t="shared" si="75"/>
        <v/>
      </c>
      <c r="CH203" t="str">
        <f t="shared" si="76"/>
        <v/>
      </c>
      <c r="CI203" t="str">
        <f t="shared" si="77"/>
        <v/>
      </c>
    </row>
    <row r="204" ht="15.95" customHeight="1" spans="1:87">
      <c r="A204" t="str">
        <f>单位属性!A204</f>
        <v>FB50</v>
      </c>
      <c r="B204" t="str">
        <f t="shared" si="78"/>
        <v>'FB50'</v>
      </c>
      <c r="C204" t="str">
        <f>单位属性!B204</f>
        <v>招妖幡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60000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64"/>
        <v>InitTypeState1('FB50',0,0,0,0,0,0,60000,0,0,0)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20</v>
      </c>
      <c r="V204">
        <f>ROUND(单位属性!U204,0)</f>
        <v>4</v>
      </c>
      <c r="W204">
        <f>ROUND(单位属性!V204,0)</f>
        <v>0</v>
      </c>
      <c r="X204">
        <f>ROUND(单位属性!W204,0)</f>
        <v>0</v>
      </c>
      <c r="Y204" t="str">
        <f t="shared" si="65"/>
        <v>InitTypeState2('FB50',0,0,0,0,0,0,20,4,0,0)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66"/>
        <v>InitTypeState3('FB50',0,0,0,0,0,0,0,0,0,0)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67"/>
        <v>InitTypeState4('FB50',0,0,0,0,0,0,0,0,0,0)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68"/>
        <v>InitTypeState5('FB50',0,0,0,0,0,0,0,0,0,0)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69"/>
        <v>InitTypeState6('FB50',0,0,0,0,0,0,0,0,0,0)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70"/>
        <v>InitTypeState7('FB50',0,0,0,0,0,0,0,0,0,0)</v>
      </c>
      <c r="CC204" t="str">
        <f t="shared" si="71"/>
        <v>InitTypeState1('FB50',0,0,0,0,0,0,60000,0,0,0)</v>
      </c>
      <c r="CD204" t="str">
        <f t="shared" si="72"/>
        <v>InitTypeState2('FB50',0,0,0,0,0,0,20,4,0,0)</v>
      </c>
      <c r="CE204" t="str">
        <f t="shared" si="73"/>
        <v/>
      </c>
      <c r="CF204" t="str">
        <f t="shared" si="74"/>
        <v/>
      </c>
      <c r="CG204" t="str">
        <f t="shared" si="75"/>
        <v/>
      </c>
      <c r="CH204" t="str">
        <f t="shared" si="76"/>
        <v/>
      </c>
      <c r="CI204" t="str">
        <f t="shared" si="77"/>
        <v/>
      </c>
    </row>
    <row r="205" ht="15.95" customHeight="1" spans="1:87">
      <c r="A205" t="str">
        <f>单位属性!A205</f>
        <v>FB51</v>
      </c>
      <c r="B205" t="str">
        <f t="shared" si="78"/>
        <v>'FB51'</v>
      </c>
      <c r="C205" t="str">
        <f>单位属性!B205</f>
        <v>九曲黄河阵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si="64"/>
        <v>InitTypeState1('FB51',0,0,0,0,0,0,0,0,0,0)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si="65"/>
        <v>InitTypeState2('FB51',0,0,0,0,0,0,0,0,0,0)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si="66"/>
        <v>InitTypeState3('FB51',0,0,0,0,0,0,0,0,0,0)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si="67"/>
        <v>InitTypeState4('FB51',0,0,0,0,0,0,0,0,0,0)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si="68"/>
        <v>InitTypeState5('FB51',0,0,0,0,0,0,0,0,0,0)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si="69"/>
        <v>InitTypeState6('FB51',0,0,0,0,0,0,0,0,0,0)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si="70"/>
        <v>InitTypeState7('FB51',0,0,0,0,0,0,0,0,0,0)</v>
      </c>
      <c r="CC205" t="str">
        <f t="shared" si="71"/>
        <v/>
      </c>
      <c r="CD205" t="str">
        <f t="shared" si="72"/>
        <v/>
      </c>
      <c r="CE205" t="str">
        <f t="shared" si="73"/>
        <v/>
      </c>
      <c r="CF205" t="str">
        <f t="shared" si="74"/>
        <v/>
      </c>
      <c r="CG205" t="str">
        <f t="shared" si="75"/>
        <v/>
      </c>
      <c r="CH205" t="str">
        <f t="shared" si="76"/>
        <v/>
      </c>
      <c r="CI205" t="str">
        <f t="shared" si="77"/>
        <v/>
      </c>
    </row>
    <row r="206" ht="15.95" customHeight="1" spans="1:87">
      <c r="A206" t="str">
        <f>单位属性!A206</f>
        <v>FB52</v>
      </c>
      <c r="B206" t="str">
        <f t="shared" si="78"/>
        <v>'FB52'</v>
      </c>
      <c r="C206" t="str">
        <f>单位属性!B206</f>
        <v>紫绶仙衣</v>
      </c>
      <c r="D206">
        <f>ROUND(单位属性!D206,0)</f>
        <v>0</v>
      </c>
      <c r="E206">
        <f>ROUND(单位属性!E206,0)</f>
        <v>0</v>
      </c>
      <c r="F206">
        <f>ROUND(单位属性!F206,0)</f>
        <v>600</v>
      </c>
      <c r="G206">
        <f>ROUND(单位属性!G206,0)</f>
        <v>0</v>
      </c>
      <c r="H206">
        <f>ROUND(单位属性!H206,0)</f>
        <v>1500000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ref="N206:N269" si="79">"InitTypeState1("&amp;$B206&amp;","&amp;D206&amp;","&amp;E206&amp;","&amp;F206&amp;","&amp;G206&amp;","&amp;H206&amp;","&amp;I206&amp;","&amp;J206&amp;","&amp;K206&amp;","&amp;L206&amp;","&amp;M206&amp;")"</f>
        <v>InitTypeState1('FB52',0,0,600,0,1500000,0,0,0,0,0)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ref="Y206:Y269" si="80">"InitTypeState2("&amp;$B206&amp;","&amp;O206&amp;","&amp;P206&amp;","&amp;Q206&amp;","&amp;R206&amp;","&amp;S206&amp;","&amp;T206&amp;","&amp;U206&amp;","&amp;V206&amp;","&amp;W206&amp;","&amp;X206&amp;")"</f>
        <v>InitTypeState2('FB52',0,0,0,0,0,0,0,0,0,0)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ref="AJ206:AJ269" si="81">"InitTypeState3("&amp;$B206&amp;","&amp;Z206&amp;","&amp;AA206&amp;","&amp;AB206&amp;","&amp;AC206&amp;","&amp;AD206&amp;","&amp;AE206&amp;","&amp;AF206&amp;","&amp;AG206&amp;","&amp;AH206&amp;","&amp;AI206&amp;")"</f>
        <v>InitTypeState3('FB52',0,0,0,0,0,0,0,0,0,0)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ref="AU206:AU269" si="82">"InitTypeState4("&amp;$B206&amp;","&amp;AK206&amp;","&amp;AL206&amp;","&amp;AM206&amp;","&amp;AN206&amp;","&amp;AO206&amp;","&amp;AP206&amp;","&amp;AQ206&amp;","&amp;AR206&amp;","&amp;AS206&amp;","&amp;AT206&amp;")"</f>
        <v>InitTypeState4('FB52',0,0,0,0,0,0,0,0,0,0)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ref="BF206:BF269" si="83">"InitTypeState5("&amp;$B206&amp;","&amp;AV206&amp;","&amp;AW206&amp;","&amp;AX206&amp;","&amp;AY206&amp;","&amp;AZ206&amp;","&amp;BA206&amp;","&amp;BB206&amp;","&amp;BC206&amp;","&amp;BD206&amp;","&amp;BE206&amp;")"</f>
        <v>InitTypeState5('FB52',0,0,0,0,0,0,0,0,0,0)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ref="BQ206:BQ269" si="84">"InitTypeState6("&amp;$B206&amp;","&amp;BG206&amp;","&amp;BH206&amp;","&amp;BI206&amp;","&amp;BJ206&amp;","&amp;BK206&amp;","&amp;BL206&amp;","&amp;BM206&amp;","&amp;BN206&amp;","&amp;BO206&amp;","&amp;BP206&amp;")"</f>
        <v>InitTypeState6('FB52',0,0,0,0,0,0,0,0,0,0)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ref="CB206:CB269" si="85">"InitTypeState7("&amp;$B206&amp;","&amp;BR206&amp;","&amp;BS206&amp;","&amp;BT206&amp;","&amp;BU206&amp;","&amp;BV206&amp;","&amp;BW206&amp;","&amp;BX206&amp;","&amp;BY206&amp;","&amp;BZ206&amp;","&amp;CA206&amp;")"</f>
        <v>InitTypeState7('FB52',0,0,0,0,0,0,0,0,0,0)</v>
      </c>
      <c r="CC206" t="str">
        <f t="shared" ref="CC206:CC269" si="86">IF(ISERROR(FIND(",0,0,0,0,0,0,0,0,0,0)",N206)),N206,"")</f>
        <v>InitTypeState1('FB52',0,0,600,0,1500000,0,0,0,0,0)</v>
      </c>
      <c r="CD206" t="str">
        <f t="shared" ref="CD206:CD269" si="87">IF(ISERROR(FIND(",0,0,0,0,0,0,0,0,0,0)",Y206)),Y206,"")</f>
        <v/>
      </c>
      <c r="CE206" t="str">
        <f t="shared" ref="CE206:CE269" si="88">IF(ISERROR(FIND(",0,0,0,0,0,0,0,0,0,0)",AJ206)),AJ206,"")</f>
        <v/>
      </c>
      <c r="CF206" t="str">
        <f t="shared" ref="CF206:CF269" si="89">IF(ISERROR(FIND(",0,0,0,0,0,0,0,0,0,0)",AU206)),AU206,"")</f>
        <v/>
      </c>
      <c r="CG206" t="str">
        <f t="shared" ref="CG206:CG269" si="90">IF(ISERROR(FIND(",0,0,0,0,0,0,0,0,0,0)",BF206)),BF206,"")</f>
        <v/>
      </c>
      <c r="CH206" t="str">
        <f t="shared" ref="CH206:CH269" si="91">IF(ISERROR(FIND(",0,0,0,0,0,0,0,0,0,0)",BQ206)),BQ206,"")</f>
        <v/>
      </c>
      <c r="CI206" t="str">
        <f t="shared" ref="CI206:CI269" si="92">IF(ISERROR(FIND(",0,0,0,0,0,0,0,0,0,0)",CB206)),CB206,"")</f>
        <v/>
      </c>
    </row>
    <row r="207" ht="15.95" customHeight="1" spans="1:87">
      <c r="A207" t="str">
        <f>单位属性!A207</f>
        <v>IF01</v>
      </c>
      <c r="B207" t="str">
        <f t="shared" si="78"/>
        <v>'IF01'</v>
      </c>
      <c r="C207" t="str">
        <f>单位属性!B207</f>
        <v>攻击</v>
      </c>
      <c r="D207">
        <f>ROUND(单位属性!D207,0)</f>
        <v>1000</v>
      </c>
      <c r="E207">
        <f>ROUND(单位属性!E207,0)</f>
        <v>0</v>
      </c>
      <c r="F207">
        <f>ROUND(单位属性!F207,0)</f>
        <v>0</v>
      </c>
      <c r="G207">
        <f>ROUND(单位属性!G207,0)</f>
        <v>0</v>
      </c>
      <c r="H207">
        <f>ROUND(单位属性!H207,0)</f>
        <v>0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0</v>
      </c>
      <c r="N207" t="str">
        <f t="shared" si="79"/>
        <v>InitTypeState1('IF01',1000,0,0,0,0,0,0,0,0,0)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si="80"/>
        <v>InitTypeState2('IF01',0,0,0,0,0,0,0,0,0,0)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si="81"/>
        <v>InitTypeState3('IF01',0,0,0,0,0,0,0,0,0,0)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si="82"/>
        <v>InitTypeState4('IF01',0,0,0,0,0,0,0,0,0,0)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si="83"/>
        <v>InitTypeState5('IF01',0,0,0,0,0,0,0,0,0,0)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si="84"/>
        <v>InitTypeState6('IF01',0,0,0,0,0,0,0,0,0,0)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si="85"/>
        <v>InitTypeState7('IF01',0,0,0,0,0,0,0,0,0,0)</v>
      </c>
      <c r="CC207" t="str">
        <f t="shared" si="86"/>
        <v>InitTypeState1('IF01',1000,0,0,0,0,0,0,0,0,0)</v>
      </c>
      <c r="CD207" t="str">
        <f t="shared" si="87"/>
        <v/>
      </c>
      <c r="CE207" t="str">
        <f t="shared" si="88"/>
        <v/>
      </c>
      <c r="CF207" t="str">
        <f t="shared" si="89"/>
        <v/>
      </c>
      <c r="CG207" t="str">
        <f t="shared" si="90"/>
        <v/>
      </c>
      <c r="CH207" t="str">
        <f t="shared" si="91"/>
        <v/>
      </c>
      <c r="CI207" t="str">
        <f t="shared" si="92"/>
        <v/>
      </c>
    </row>
    <row r="208" ht="15.95" customHeight="1" spans="1:87">
      <c r="A208" t="str">
        <f>单位属性!A208</f>
        <v>IF02</v>
      </c>
      <c r="B208" t="str">
        <f t="shared" si="78"/>
        <v>'IF02'</v>
      </c>
      <c r="C208" t="str">
        <f>单位属性!B208</f>
        <v>法强</v>
      </c>
      <c r="D208">
        <f>ROUND(单位属性!D208,0)</f>
        <v>0</v>
      </c>
      <c r="E208">
        <f>ROUND(单位属性!E208,0)</f>
        <v>1000</v>
      </c>
      <c r="F208">
        <f>ROUND(单位属性!F208,0)</f>
        <v>0</v>
      </c>
      <c r="G208">
        <f>ROUND(单位属性!G208,0)</f>
        <v>0</v>
      </c>
      <c r="H208">
        <f>ROUND(单位属性!H208,0)</f>
        <v>0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0</v>
      </c>
      <c r="N208" t="str">
        <f t="shared" si="79"/>
        <v>InitTypeState1('IF02',0,1000,0,0,0,0,0,0,0,0)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80"/>
        <v>InitTypeState2('IF02',0,0,0,0,0,0,0,0,0,0)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81"/>
        <v>InitTypeState3('IF02',0,0,0,0,0,0,0,0,0,0)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82"/>
        <v>InitTypeState4('IF02',0,0,0,0,0,0,0,0,0,0)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83"/>
        <v>InitTypeState5('IF02',0,0,0,0,0,0,0,0,0,0)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84"/>
        <v>InitTypeState6('IF02',0,0,0,0,0,0,0,0,0,0)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85"/>
        <v>InitTypeState7('IF02',0,0,0,0,0,0,0,0,0,0)</v>
      </c>
      <c r="CC208" t="str">
        <f t="shared" si="86"/>
        <v>InitTypeState1('IF02',0,1000,0,0,0,0,0,0,0,0)</v>
      </c>
      <c r="CD208" t="str">
        <f t="shared" si="87"/>
        <v/>
      </c>
      <c r="CE208" t="str">
        <f t="shared" si="88"/>
        <v/>
      </c>
      <c r="CF208" t="str">
        <f t="shared" si="89"/>
        <v/>
      </c>
      <c r="CG208" t="str">
        <f t="shared" si="90"/>
        <v/>
      </c>
      <c r="CH208" t="str">
        <f t="shared" si="91"/>
        <v/>
      </c>
      <c r="CI208" t="str">
        <f t="shared" si="92"/>
        <v/>
      </c>
    </row>
    <row r="209" ht="15.95" customHeight="1" spans="1:87">
      <c r="A209" t="str">
        <f>单位属性!A209</f>
        <v>IF03</v>
      </c>
      <c r="B209" t="str">
        <f t="shared" si="78"/>
        <v>'IF03'</v>
      </c>
      <c r="C209" t="str">
        <f>单位属性!B209</f>
        <v>攻击</v>
      </c>
      <c r="D209">
        <f>ROUND(单位属性!D209,0)</f>
        <v>5000</v>
      </c>
      <c r="E209">
        <f>ROUND(单位属性!E209,0)</f>
        <v>0</v>
      </c>
      <c r="F209">
        <f>ROUND(单位属性!F209,0)</f>
        <v>0</v>
      </c>
      <c r="G209">
        <f>ROUND(单位属性!G209,0)</f>
        <v>0</v>
      </c>
      <c r="H209">
        <f>ROUND(单位属性!H209,0)</f>
        <v>0</v>
      </c>
      <c r="I209">
        <f>ROUND(单位属性!I209,0)</f>
        <v>0</v>
      </c>
      <c r="J209">
        <f>ROUND(单位属性!J209,0)</f>
        <v>0</v>
      </c>
      <c r="K209">
        <f>ROUND(单位属性!K209,0)</f>
        <v>0</v>
      </c>
      <c r="L209">
        <f>ROUND(单位属性!L209,0)</f>
        <v>0</v>
      </c>
      <c r="M209">
        <f>ROUND(单位属性!M209,0)</f>
        <v>0</v>
      </c>
      <c r="N209" t="str">
        <f t="shared" si="79"/>
        <v>InitTypeState1('IF03',5000,0,0,0,0,0,0,0,0,0)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0</v>
      </c>
      <c r="W209">
        <f>ROUND(单位属性!V209,0)</f>
        <v>0</v>
      </c>
      <c r="X209">
        <f>ROUND(单位属性!W209,0)</f>
        <v>0</v>
      </c>
      <c r="Y209" t="str">
        <f t="shared" si="80"/>
        <v>InitTypeState2('IF03',0,0,0,0,0,0,0,0,0,0)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81"/>
        <v>InitTypeState3('IF03',0,0,0,0,0,0,0,0,0,0)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82"/>
        <v>InitTypeState4('IF03',0,0,0,0,0,0,0,0,0,0)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83"/>
        <v>InitTypeState5('IF03',0,0,0,0,0,0,0,0,0,0)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84"/>
        <v>InitTypeState6('IF03',0,0,0,0,0,0,0,0,0,0)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85"/>
        <v>InitTypeState7('IF03',0,0,0,0,0,0,0,0,0,0)</v>
      </c>
      <c r="CC209" t="str">
        <f t="shared" si="86"/>
        <v>InitTypeState1('IF03',5000,0,0,0,0,0,0,0,0,0)</v>
      </c>
      <c r="CD209" t="str">
        <f t="shared" si="87"/>
        <v/>
      </c>
      <c r="CE209" t="str">
        <f t="shared" si="88"/>
        <v/>
      </c>
      <c r="CF209" t="str">
        <f t="shared" si="89"/>
        <v/>
      </c>
      <c r="CG209" t="str">
        <f t="shared" si="90"/>
        <v/>
      </c>
      <c r="CH209" t="str">
        <f t="shared" si="91"/>
        <v/>
      </c>
      <c r="CI209" t="str">
        <f t="shared" si="92"/>
        <v/>
      </c>
    </row>
    <row r="210" ht="15.95" customHeight="1" spans="1:87">
      <c r="A210" t="str">
        <f>单位属性!A210</f>
        <v>IF04</v>
      </c>
      <c r="B210" t="str">
        <f t="shared" si="78"/>
        <v>'IF04'</v>
      </c>
      <c r="C210" t="str">
        <f>单位属性!B210</f>
        <v>法强</v>
      </c>
      <c r="D210">
        <f>ROUND(单位属性!D210,0)</f>
        <v>0</v>
      </c>
      <c r="E210">
        <f>ROUND(单位属性!E210,0)</f>
        <v>5000</v>
      </c>
      <c r="F210">
        <f>ROUND(单位属性!F210,0)</f>
        <v>0</v>
      </c>
      <c r="G210">
        <f>ROUND(单位属性!G210,0)</f>
        <v>0</v>
      </c>
      <c r="H210">
        <f>ROUND(单位属性!H210,0)</f>
        <v>0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0</v>
      </c>
      <c r="N210" t="str">
        <f t="shared" si="79"/>
        <v>InitTypeState1('IF04',0,5000,0,0,0,0,0,0,0,0)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80"/>
        <v>InitTypeState2('IF04',0,0,0,0,0,0,0,0,0,0)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81"/>
        <v>InitTypeState3('IF04',0,0,0,0,0,0,0,0,0,0)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82"/>
        <v>InitTypeState4('IF04',0,0,0,0,0,0,0,0,0,0)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83"/>
        <v>InitTypeState5('IF04',0,0,0,0,0,0,0,0,0,0)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84"/>
        <v>InitTypeState6('IF04',0,0,0,0,0,0,0,0,0,0)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85"/>
        <v>InitTypeState7('IF04',0,0,0,0,0,0,0,0,0,0)</v>
      </c>
      <c r="CC210" t="str">
        <f t="shared" si="86"/>
        <v>InitTypeState1('IF04',0,5000,0,0,0,0,0,0,0,0)</v>
      </c>
      <c r="CD210" t="str">
        <f t="shared" si="87"/>
        <v/>
      </c>
      <c r="CE210" t="str">
        <f t="shared" si="88"/>
        <v/>
      </c>
      <c r="CF210" t="str">
        <f t="shared" si="89"/>
        <v/>
      </c>
      <c r="CG210" t="str">
        <f t="shared" si="90"/>
        <v/>
      </c>
      <c r="CH210" t="str">
        <f t="shared" si="91"/>
        <v/>
      </c>
      <c r="CI210" t="str">
        <f t="shared" si="92"/>
        <v/>
      </c>
    </row>
    <row r="211" ht="15.95" customHeight="1" spans="1:87">
      <c r="A211" t="str">
        <f>单位属性!A211</f>
        <v>IF05</v>
      </c>
      <c r="B211" t="str">
        <f t="shared" si="78"/>
        <v>'IF05'</v>
      </c>
      <c r="C211" t="str">
        <f>单位属性!B211</f>
        <v>攻击</v>
      </c>
      <c r="D211">
        <f>ROUND(单位属性!D211,0)</f>
        <v>15000</v>
      </c>
      <c r="E211">
        <f>ROUND(单位属性!E211,0)</f>
        <v>0</v>
      </c>
      <c r="F211">
        <f>ROUND(单位属性!F211,0)</f>
        <v>0</v>
      </c>
      <c r="G211">
        <f>ROUND(单位属性!G211,0)</f>
        <v>0</v>
      </c>
      <c r="H211">
        <f>ROUND(单位属性!H211,0)</f>
        <v>0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0</v>
      </c>
      <c r="N211" t="str">
        <f t="shared" si="79"/>
        <v>InitTypeState1('IF05',15000,0,0,0,0,0,0,0,0,0)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80"/>
        <v>InitTypeState2('IF05',0,0,0,0,0,0,0,0,0,0)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81"/>
        <v>InitTypeState3('IF05',0,0,0,0,0,0,0,0,0,0)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82"/>
        <v>InitTypeState4('IF05',0,0,0,0,0,0,0,0,0,0)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83"/>
        <v>InitTypeState5('IF05',0,0,0,0,0,0,0,0,0,0)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84"/>
        <v>InitTypeState6('IF05',0,0,0,0,0,0,0,0,0,0)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85"/>
        <v>InitTypeState7('IF05',0,0,0,0,0,0,0,0,0,0)</v>
      </c>
      <c r="CC211" t="str">
        <f t="shared" si="86"/>
        <v>InitTypeState1('IF05',15000,0,0,0,0,0,0,0,0,0)</v>
      </c>
      <c r="CD211" t="str">
        <f t="shared" si="87"/>
        <v/>
      </c>
      <c r="CE211" t="str">
        <f t="shared" si="88"/>
        <v/>
      </c>
      <c r="CF211" t="str">
        <f t="shared" si="89"/>
        <v/>
      </c>
      <c r="CG211" t="str">
        <f t="shared" si="90"/>
        <v/>
      </c>
      <c r="CH211" t="str">
        <f t="shared" si="91"/>
        <v/>
      </c>
      <c r="CI211" t="str">
        <f t="shared" si="92"/>
        <v/>
      </c>
    </row>
    <row r="212" ht="15.95" customHeight="1" spans="1:87">
      <c r="A212" t="str">
        <f>单位属性!A212</f>
        <v>IF06</v>
      </c>
      <c r="B212" t="str">
        <f t="shared" si="78"/>
        <v>'IF06'</v>
      </c>
      <c r="C212" t="str">
        <f>单位属性!B212</f>
        <v>法强</v>
      </c>
      <c r="D212">
        <f>ROUND(单位属性!D212,0)</f>
        <v>0</v>
      </c>
      <c r="E212">
        <f>ROUND(单位属性!E212,0)</f>
        <v>15000</v>
      </c>
      <c r="F212">
        <f>ROUND(单位属性!F212,0)</f>
        <v>0</v>
      </c>
      <c r="G212">
        <f>ROUND(单位属性!G212,0)</f>
        <v>0</v>
      </c>
      <c r="H212">
        <f>ROUND(单位属性!H212,0)</f>
        <v>0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0</v>
      </c>
      <c r="N212" t="str">
        <f t="shared" si="79"/>
        <v>InitTypeState1('IF06',0,15000,0,0,0,0,0,0,0,0)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80"/>
        <v>InitTypeState2('IF06',0,0,0,0,0,0,0,0,0,0)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81"/>
        <v>InitTypeState3('IF06',0,0,0,0,0,0,0,0,0,0)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82"/>
        <v>InitTypeState4('IF06',0,0,0,0,0,0,0,0,0,0)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83"/>
        <v>InitTypeState5('IF06',0,0,0,0,0,0,0,0,0,0)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84"/>
        <v>InitTypeState6('IF06',0,0,0,0,0,0,0,0,0,0)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85"/>
        <v>InitTypeState7('IF06',0,0,0,0,0,0,0,0,0,0)</v>
      </c>
      <c r="CC212" t="str">
        <f t="shared" si="86"/>
        <v>InitTypeState1('IF06',0,15000,0,0,0,0,0,0,0,0)</v>
      </c>
      <c r="CD212" t="str">
        <f t="shared" si="87"/>
        <v/>
      </c>
      <c r="CE212" t="str">
        <f t="shared" si="88"/>
        <v/>
      </c>
      <c r="CF212" t="str">
        <f t="shared" si="89"/>
        <v/>
      </c>
      <c r="CG212" t="str">
        <f t="shared" si="90"/>
        <v/>
      </c>
      <c r="CH212" t="str">
        <f t="shared" si="91"/>
        <v/>
      </c>
      <c r="CI212" t="str">
        <f t="shared" si="92"/>
        <v/>
      </c>
    </row>
    <row r="213" ht="15.95" customHeight="1" spans="1:87">
      <c r="A213" t="str">
        <f>单位属性!A213</f>
        <v>IF07</v>
      </c>
      <c r="B213" t="str">
        <f t="shared" si="78"/>
        <v>'IF07'</v>
      </c>
      <c r="C213" t="str">
        <f>单位属性!B213</f>
        <v>攻击</v>
      </c>
      <c r="D213">
        <f>ROUND(单位属性!D213,0)</f>
        <v>0</v>
      </c>
      <c r="E213">
        <f>ROUND(单位属性!E213,0)</f>
        <v>0</v>
      </c>
      <c r="F213">
        <f>ROUND(单位属性!F213,0)</f>
        <v>0</v>
      </c>
      <c r="G213">
        <f>ROUND(单位属性!G213,0)</f>
        <v>0</v>
      </c>
      <c r="H213">
        <f>ROUND(单位属性!H213,0)</f>
        <v>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0</v>
      </c>
      <c r="N213" t="str">
        <f t="shared" si="79"/>
        <v>InitTypeState1('IF07',0,0,0,0,0,0,0,0,0,0)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80"/>
        <v>InitTypeState2('IF07',0,0,0,0,0,0,0,0,0,0)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81"/>
        <v>InitTypeState3('IF07',0,0,0,0,0,0,0,0,0,0)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82"/>
        <v>InitTypeState4('IF07',0,0,0,0,0,0,0,0,0,0)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83"/>
        <v>InitTypeState5('IF07',0,0,0,0,0,0,0,0,0,0)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84"/>
        <v>InitTypeState6('IF07',0,0,0,0,0,0,0,0,0,0)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85"/>
        <v>InitTypeState7('IF07',0,0,0,0,0,0,0,0,0,0)</v>
      </c>
      <c r="CC213" t="str">
        <f t="shared" si="86"/>
        <v/>
      </c>
      <c r="CD213" t="str">
        <f t="shared" si="87"/>
        <v/>
      </c>
      <c r="CE213" t="str">
        <f t="shared" si="88"/>
        <v/>
      </c>
      <c r="CF213" t="str">
        <f t="shared" si="89"/>
        <v/>
      </c>
      <c r="CG213" t="str">
        <f t="shared" si="90"/>
        <v/>
      </c>
      <c r="CH213" t="str">
        <f t="shared" si="91"/>
        <v/>
      </c>
      <c r="CI213" t="str">
        <f t="shared" si="92"/>
        <v/>
      </c>
    </row>
    <row r="214" ht="15.95" customHeight="1" spans="1:87">
      <c r="A214" t="str">
        <f>单位属性!A214</f>
        <v>IF08</v>
      </c>
      <c r="B214" t="str">
        <f t="shared" si="78"/>
        <v>'IF08'</v>
      </c>
      <c r="C214" t="str">
        <f>单位属性!B214</f>
        <v>法强</v>
      </c>
      <c r="D214">
        <f>ROUND(单位属性!D214,0)</f>
        <v>0</v>
      </c>
      <c r="E214">
        <f>ROUND(单位属性!E214,0)</f>
        <v>0</v>
      </c>
      <c r="F214">
        <f>ROUND(单位属性!F214,0)</f>
        <v>0</v>
      </c>
      <c r="G214">
        <f>ROUND(单位属性!G214,0)</f>
        <v>0</v>
      </c>
      <c r="H214">
        <f>ROUND(单位属性!H214,0)</f>
        <v>0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0</v>
      </c>
      <c r="M214">
        <f>ROUND(单位属性!M214,0)</f>
        <v>0</v>
      </c>
      <c r="N214" t="str">
        <f t="shared" si="79"/>
        <v>InitTypeState1('IF08',0,0,0,0,0,0,0,0,0,0)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80"/>
        <v>InitTypeState2('IF08',0,0,0,0,0,0,0,0,0,0)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81"/>
        <v>InitTypeState3('IF08',0,0,0,0,0,0,0,0,0,0)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82"/>
        <v>InitTypeState4('IF08',0,0,0,0,0,0,0,0,0,0)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83"/>
        <v>InitTypeState5('IF08',0,0,0,0,0,0,0,0,0,0)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84"/>
        <v>InitTypeState6('IF08',0,0,0,0,0,0,0,0,0,0)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85"/>
        <v>InitTypeState7('IF08',0,0,0,0,0,0,0,0,0,0)</v>
      </c>
      <c r="CC214" t="str">
        <f t="shared" si="86"/>
        <v/>
      </c>
      <c r="CD214" t="str">
        <f t="shared" si="87"/>
        <v/>
      </c>
      <c r="CE214" t="str">
        <f t="shared" si="88"/>
        <v/>
      </c>
      <c r="CF214" t="str">
        <f t="shared" si="89"/>
        <v/>
      </c>
      <c r="CG214" t="str">
        <f t="shared" si="90"/>
        <v/>
      </c>
      <c r="CH214" t="str">
        <f t="shared" si="91"/>
        <v/>
      </c>
      <c r="CI214" t="str">
        <f t="shared" si="92"/>
        <v/>
      </c>
    </row>
    <row r="215" ht="15.95" customHeight="1" spans="1:87">
      <c r="A215" t="str">
        <f>单位属性!A215</f>
        <v>IF09</v>
      </c>
      <c r="B215" t="str">
        <f t="shared" si="78"/>
        <v>'IF09'</v>
      </c>
      <c r="C215" t="str">
        <f>单位属性!B215</f>
        <v>攻击</v>
      </c>
      <c r="D215">
        <f>ROUND(单位属性!D215,0)</f>
        <v>0</v>
      </c>
      <c r="E215">
        <f>ROUND(单位属性!E215,0)</f>
        <v>0</v>
      </c>
      <c r="F215">
        <f>ROUND(单位属性!F215,0)</f>
        <v>0</v>
      </c>
      <c r="G215">
        <f>ROUND(单位属性!G215,0)</f>
        <v>0</v>
      </c>
      <c r="H215">
        <f>ROUND(单位属性!H215,0)</f>
        <v>0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0</v>
      </c>
      <c r="M215">
        <f>ROUND(单位属性!M215,0)</f>
        <v>0</v>
      </c>
      <c r="N215" t="str">
        <f t="shared" si="79"/>
        <v>InitTypeState1('IF09',0,0,0,0,0,0,0,0,0,0)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80"/>
        <v>InitTypeState2('IF09',0,0,0,0,0,0,0,0,0,0)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81"/>
        <v>InitTypeState3('IF09',0,0,0,0,0,0,0,0,0,0)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82"/>
        <v>InitTypeState4('IF09',0,0,0,0,0,0,0,0,0,0)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83"/>
        <v>InitTypeState5('IF09',0,0,0,0,0,0,0,0,0,0)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84"/>
        <v>InitTypeState6('IF09',0,0,0,0,0,0,0,0,0,0)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85"/>
        <v>InitTypeState7('IF09',0,0,0,0,0,0,0,0,0,0)</v>
      </c>
      <c r="CC215" t="str">
        <f t="shared" si="86"/>
        <v/>
      </c>
      <c r="CD215" t="str">
        <f t="shared" si="87"/>
        <v/>
      </c>
      <c r="CE215" t="str">
        <f t="shared" si="88"/>
        <v/>
      </c>
      <c r="CF215" t="str">
        <f t="shared" si="89"/>
        <v/>
      </c>
      <c r="CG215" t="str">
        <f t="shared" si="90"/>
        <v/>
      </c>
      <c r="CH215" t="str">
        <f t="shared" si="91"/>
        <v/>
      </c>
      <c r="CI215" t="str">
        <f t="shared" si="92"/>
        <v/>
      </c>
    </row>
    <row r="216" ht="15.95" customHeight="1" spans="1:87">
      <c r="A216" t="str">
        <f>单位属性!A216</f>
        <v>IF10</v>
      </c>
      <c r="B216" t="str">
        <f t="shared" si="78"/>
        <v>'IF10'</v>
      </c>
      <c r="C216" t="str">
        <f>单位属性!B216</f>
        <v>法强</v>
      </c>
      <c r="D216">
        <f>ROUND(单位属性!D216,0)</f>
        <v>0</v>
      </c>
      <c r="E216">
        <f>ROUND(单位属性!E216,0)</f>
        <v>0</v>
      </c>
      <c r="F216">
        <f>ROUND(单位属性!F216,0)</f>
        <v>0</v>
      </c>
      <c r="G216">
        <f>ROUND(单位属性!G216,0)</f>
        <v>0</v>
      </c>
      <c r="H216">
        <f>ROUND(单位属性!H216,0)</f>
        <v>0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0</v>
      </c>
      <c r="N216" t="str">
        <f t="shared" si="79"/>
        <v>InitTypeState1('IF10',0,0,0,0,0,0,0,0,0,0)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80"/>
        <v>InitTypeState2('IF10',0,0,0,0,0,0,0,0,0,0)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81"/>
        <v>InitTypeState3('IF10',0,0,0,0,0,0,0,0,0,0)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82"/>
        <v>InitTypeState4('IF10',0,0,0,0,0,0,0,0,0,0)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83"/>
        <v>InitTypeState5('IF10',0,0,0,0,0,0,0,0,0,0)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84"/>
        <v>InitTypeState6('IF10',0,0,0,0,0,0,0,0,0,0)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85"/>
        <v>InitTypeState7('IF10',0,0,0,0,0,0,0,0,0,0)</v>
      </c>
      <c r="CC216" t="str">
        <f t="shared" si="86"/>
        <v/>
      </c>
      <c r="CD216" t="str">
        <f t="shared" si="87"/>
        <v/>
      </c>
      <c r="CE216" t="str">
        <f t="shared" si="88"/>
        <v/>
      </c>
      <c r="CF216" t="str">
        <f t="shared" si="89"/>
        <v/>
      </c>
      <c r="CG216" t="str">
        <f t="shared" si="90"/>
        <v/>
      </c>
      <c r="CH216" t="str">
        <f t="shared" si="91"/>
        <v/>
      </c>
      <c r="CI216" t="str">
        <f t="shared" si="92"/>
        <v/>
      </c>
    </row>
    <row r="217" ht="15.95" customHeight="1" spans="1:87">
      <c r="A217" t="str">
        <f>单位属性!A217</f>
        <v>IF11</v>
      </c>
      <c r="B217" t="str">
        <f t="shared" si="78"/>
        <v>'IF11'</v>
      </c>
      <c r="C217" t="str">
        <f>单位属性!B217</f>
        <v>攻击和法强</v>
      </c>
      <c r="D217">
        <f>ROUND(单位属性!D217,0)</f>
        <v>2000</v>
      </c>
      <c r="E217">
        <f>ROUND(单位属性!E217,0)</f>
        <v>2000</v>
      </c>
      <c r="F217">
        <f>ROUND(单位属性!F217,0)</f>
        <v>0</v>
      </c>
      <c r="G217">
        <f>ROUND(单位属性!G217,0)</f>
        <v>0</v>
      </c>
      <c r="H217">
        <f>ROUND(单位属性!H217,0)</f>
        <v>0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0</v>
      </c>
      <c r="N217" t="str">
        <f t="shared" si="79"/>
        <v>InitTypeState1('IF11',2000,2000,0,0,0,0,0,0,0,0)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80"/>
        <v>InitTypeState2('IF11',0,0,0,0,0,0,0,0,0,0)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81"/>
        <v>InitTypeState3('IF11',0,0,0,0,0,0,0,0,0,0)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82"/>
        <v>InitTypeState4('IF11',0,0,0,0,0,0,0,0,0,0)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83"/>
        <v>InitTypeState5('IF11',0,0,0,0,0,0,0,0,0,0)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84"/>
        <v>InitTypeState6('IF11',0,0,0,0,0,0,0,0,0,0)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85"/>
        <v>InitTypeState7('IF11',0,0,0,0,0,0,0,0,0,0)</v>
      </c>
      <c r="CC217" t="str">
        <f t="shared" si="86"/>
        <v>InitTypeState1('IF11',2000,2000,0,0,0,0,0,0,0,0)</v>
      </c>
      <c r="CD217" t="str">
        <f t="shared" si="87"/>
        <v/>
      </c>
      <c r="CE217" t="str">
        <f t="shared" si="88"/>
        <v/>
      </c>
      <c r="CF217" t="str">
        <f t="shared" si="89"/>
        <v/>
      </c>
      <c r="CG217" t="str">
        <f t="shared" si="90"/>
        <v/>
      </c>
      <c r="CH217" t="str">
        <f t="shared" si="91"/>
        <v/>
      </c>
      <c r="CI217" t="str">
        <f t="shared" si="92"/>
        <v/>
      </c>
    </row>
    <row r="218" ht="15.95" customHeight="1" spans="1:87">
      <c r="A218" t="str">
        <f>单位属性!A218</f>
        <v>IF12</v>
      </c>
      <c r="B218" t="str">
        <f t="shared" si="78"/>
        <v>'IF12'</v>
      </c>
      <c r="C218" t="str">
        <f>单位属性!B218</f>
        <v>暴击</v>
      </c>
      <c r="D218">
        <f>ROUND(单位属性!D218,0)</f>
        <v>0</v>
      </c>
      <c r="E218">
        <f>ROUND(单位属性!E218,0)</f>
        <v>0</v>
      </c>
      <c r="F218">
        <f>ROUND(单位属性!F218,0)</f>
        <v>0</v>
      </c>
      <c r="G218">
        <f>ROUND(单位属性!G218,0)</f>
        <v>0</v>
      </c>
      <c r="H218">
        <f>ROUND(单位属性!H218,0)</f>
        <v>0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0</v>
      </c>
      <c r="N218" t="str">
        <f t="shared" si="79"/>
        <v>InitTypeState1('IF12',0,0,0,0,0,0,0,0,0,0)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10</v>
      </c>
      <c r="X218">
        <f>ROUND(单位属性!W218,0)</f>
        <v>0</v>
      </c>
      <c r="Y218" t="str">
        <f t="shared" si="80"/>
        <v>InitTypeState2('IF12',0,0,0,0,0,0,0,0,10,0)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81"/>
        <v>InitTypeState3('IF12',0,0,0,0,0,0,0,0,0,0)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82"/>
        <v>InitTypeState4('IF12',0,0,0,0,0,0,0,0,0,0)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83"/>
        <v>InitTypeState5('IF12',0,0,0,0,0,0,0,0,0,0)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84"/>
        <v>InitTypeState6('IF12',0,0,0,0,0,0,0,0,0,0)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85"/>
        <v>InitTypeState7('IF12',0,0,0,0,0,0,0,0,0,0)</v>
      </c>
      <c r="CC218" t="str">
        <f t="shared" si="86"/>
        <v/>
      </c>
      <c r="CD218" t="str">
        <f t="shared" si="87"/>
        <v>InitTypeState2('IF12',0,0,0,0,0,0,0,0,10,0)</v>
      </c>
      <c r="CE218" t="str">
        <f t="shared" si="88"/>
        <v/>
      </c>
      <c r="CF218" t="str">
        <f t="shared" si="89"/>
        <v/>
      </c>
      <c r="CG218" t="str">
        <f t="shared" si="90"/>
        <v/>
      </c>
      <c r="CH218" t="str">
        <f t="shared" si="91"/>
        <v/>
      </c>
      <c r="CI218" t="str">
        <f t="shared" si="92"/>
        <v/>
      </c>
    </row>
    <row r="219" ht="15.95" customHeight="1" spans="1:87">
      <c r="A219" t="str">
        <f>单位属性!A219</f>
        <v>IF13</v>
      </c>
      <c r="B219" t="str">
        <f t="shared" si="78"/>
        <v>'IF13'</v>
      </c>
      <c r="C219" t="str">
        <f>单位属性!B219</f>
        <v>爆伤</v>
      </c>
      <c r="D219">
        <f>ROUND(单位属性!D219,0)</f>
        <v>0</v>
      </c>
      <c r="E219">
        <f>ROUND(单位属性!E219,0)</f>
        <v>0</v>
      </c>
      <c r="F219">
        <f>ROUND(单位属性!F219,0)</f>
        <v>0</v>
      </c>
      <c r="G219">
        <f>ROUND(单位属性!G219,0)</f>
        <v>0</v>
      </c>
      <c r="H219">
        <f>ROUND(单位属性!H219,0)</f>
        <v>0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0</v>
      </c>
      <c r="N219" t="str">
        <f t="shared" si="79"/>
        <v>InitTypeState1('IF13',0,0,0,0,0,0,0,0,0,0)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0</v>
      </c>
      <c r="X219">
        <f>ROUND(单位属性!W219,0)</f>
        <v>100</v>
      </c>
      <c r="Y219" t="str">
        <f t="shared" si="80"/>
        <v>InitTypeState2('IF13',0,0,0,0,0,0,0,0,0,100)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81"/>
        <v>InitTypeState3('IF13',0,0,0,0,0,0,0,0,0,0)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82"/>
        <v>InitTypeState4('IF13',0,0,0,0,0,0,0,0,0,0)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83"/>
        <v>InitTypeState5('IF13',0,0,0,0,0,0,0,0,0,0)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84"/>
        <v>InitTypeState6('IF13',0,0,0,0,0,0,0,0,0,0)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85"/>
        <v>InitTypeState7('IF13',0,0,0,0,0,0,0,0,0,0)</v>
      </c>
      <c r="CC219" t="str">
        <f t="shared" si="86"/>
        <v/>
      </c>
      <c r="CD219" t="str">
        <f t="shared" si="87"/>
        <v>InitTypeState2('IF13',0,0,0,0,0,0,0,0,0,100)</v>
      </c>
      <c r="CE219" t="str">
        <f t="shared" si="88"/>
        <v/>
      </c>
      <c r="CF219" t="str">
        <f t="shared" si="89"/>
        <v/>
      </c>
      <c r="CG219" t="str">
        <f t="shared" si="90"/>
        <v/>
      </c>
      <c r="CH219" t="str">
        <f t="shared" si="91"/>
        <v/>
      </c>
      <c r="CI219" t="str">
        <f t="shared" si="92"/>
        <v/>
      </c>
    </row>
    <row r="220" ht="15.95" customHeight="1" spans="1:87">
      <c r="A220" t="str">
        <f>单位属性!A220</f>
        <v>IF14</v>
      </c>
      <c r="B220" t="str">
        <f t="shared" si="78"/>
        <v>'IF14'</v>
      </c>
      <c r="C220" t="str">
        <f>单位属性!B220</f>
        <v>爆伤</v>
      </c>
      <c r="D220">
        <f>ROUND(单位属性!D220,0)</f>
        <v>0</v>
      </c>
      <c r="E220">
        <f>ROUND(单位属性!E220,0)</f>
        <v>0</v>
      </c>
      <c r="F220">
        <f>ROUND(单位属性!F220,0)</f>
        <v>0</v>
      </c>
      <c r="G220">
        <f>ROUND(单位属性!G220,0)</f>
        <v>0</v>
      </c>
      <c r="H220">
        <f>ROUND(单位属性!H220,0)</f>
        <v>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0</v>
      </c>
      <c r="N220" t="str">
        <f t="shared" si="79"/>
        <v>InitTypeState1('IF14',0,0,0,0,0,0,0,0,0,0)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150</v>
      </c>
      <c r="Y220" t="str">
        <f t="shared" si="80"/>
        <v>InitTypeState2('IF14',0,0,0,0,0,0,0,0,0,150)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81"/>
        <v>InitTypeState3('IF14',0,0,0,0,0,0,0,0,0,0)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82"/>
        <v>InitTypeState4('IF14',0,0,0,0,0,0,0,0,0,0)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83"/>
        <v>InitTypeState5('IF14',0,0,0,0,0,0,0,0,0,0)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84"/>
        <v>InitTypeState6('IF14',0,0,0,0,0,0,0,0,0,0)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85"/>
        <v>InitTypeState7('IF14',0,0,0,0,0,0,0,0,0,0)</v>
      </c>
      <c r="CC220" t="str">
        <f t="shared" si="86"/>
        <v/>
      </c>
      <c r="CD220" t="str">
        <f t="shared" si="87"/>
        <v>InitTypeState2('IF14',0,0,0,0,0,0,0,0,0,150)</v>
      </c>
      <c r="CE220" t="str">
        <f t="shared" si="88"/>
        <v/>
      </c>
      <c r="CF220" t="str">
        <f t="shared" si="89"/>
        <v/>
      </c>
      <c r="CG220" t="str">
        <f t="shared" si="90"/>
        <v/>
      </c>
      <c r="CH220" t="str">
        <f t="shared" si="91"/>
        <v/>
      </c>
      <c r="CI220" t="str">
        <f t="shared" si="92"/>
        <v/>
      </c>
    </row>
    <row r="221" ht="15.95" customHeight="1" spans="1:87">
      <c r="A221" t="str">
        <f>单位属性!A221</f>
        <v>IF15</v>
      </c>
      <c r="B221" t="str">
        <f t="shared" si="78"/>
        <v>'IF15'</v>
      </c>
      <c r="C221" t="str">
        <f>单位属性!B221</f>
        <v>爆伤</v>
      </c>
      <c r="D221">
        <f>ROUND(单位属性!D221,0)</f>
        <v>0</v>
      </c>
      <c r="E221">
        <f>ROUND(单位属性!E221,0)</f>
        <v>0</v>
      </c>
      <c r="F221">
        <f>ROUND(单位属性!F221,0)</f>
        <v>0</v>
      </c>
      <c r="G221">
        <f>ROUND(单位属性!G221,0)</f>
        <v>0</v>
      </c>
      <c r="H221">
        <f>ROUND(单位属性!H221,0)</f>
        <v>0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0</v>
      </c>
      <c r="N221" t="str">
        <f t="shared" si="79"/>
        <v>InitTypeState1('IF15',0,0,0,0,0,0,0,0,0,0)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300</v>
      </c>
      <c r="Y221" t="str">
        <f t="shared" si="80"/>
        <v>InitTypeState2('IF15',0,0,0,0,0,0,0,0,0,300)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81"/>
        <v>InitTypeState3('IF15',0,0,0,0,0,0,0,0,0,0)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82"/>
        <v>InitTypeState4('IF15',0,0,0,0,0,0,0,0,0,0)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83"/>
        <v>InitTypeState5('IF15',0,0,0,0,0,0,0,0,0,0)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84"/>
        <v>InitTypeState6('IF15',0,0,0,0,0,0,0,0,0,0)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85"/>
        <v>InitTypeState7('IF15',0,0,0,0,0,0,0,0,0,0)</v>
      </c>
      <c r="CC221" t="str">
        <f t="shared" si="86"/>
        <v/>
      </c>
      <c r="CD221" t="str">
        <f t="shared" si="87"/>
        <v>InitTypeState2('IF15',0,0,0,0,0,0,0,0,0,300)</v>
      </c>
      <c r="CE221" t="str">
        <f t="shared" si="88"/>
        <v/>
      </c>
      <c r="CF221" t="str">
        <f t="shared" si="89"/>
        <v/>
      </c>
      <c r="CG221" t="str">
        <f t="shared" si="90"/>
        <v/>
      </c>
      <c r="CH221" t="str">
        <f t="shared" si="91"/>
        <v/>
      </c>
      <c r="CI221" t="str">
        <f t="shared" si="92"/>
        <v/>
      </c>
    </row>
    <row r="222" ht="15.95" customHeight="1" spans="1:87">
      <c r="A222" t="str">
        <f>单位属性!A222</f>
        <v>IF16</v>
      </c>
      <c r="B222" t="str">
        <f t="shared" si="78"/>
        <v>'IF16'</v>
      </c>
      <c r="C222" t="str">
        <f>单位属性!B222</f>
        <v>冷却缩减</v>
      </c>
      <c r="D222">
        <f>ROUND(单位属性!D222,0)</f>
        <v>0</v>
      </c>
      <c r="E222">
        <f>ROUND(单位属性!E222,0)</f>
        <v>0</v>
      </c>
      <c r="F222">
        <f>ROUND(单位属性!F222,0)</f>
        <v>0</v>
      </c>
      <c r="G222">
        <f>ROUND(单位属性!G222,0)</f>
        <v>0</v>
      </c>
      <c r="H222">
        <f>ROUND(单位属性!H222,0)</f>
        <v>0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0</v>
      </c>
      <c r="N222" t="str">
        <f t="shared" si="79"/>
        <v>InitTypeState1('IF16',0,0,0,0,0,0,0,0,0,0)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80"/>
        <v>InitTypeState2('IF16',0,0,0,0,0,0,0,0,0,0)</v>
      </c>
      <c r="Z222">
        <f>ROUND(单位属性!X222,0)</f>
        <v>0</v>
      </c>
      <c r="AA222">
        <f>ROUND(单位属性!Y222,0)</f>
        <v>0</v>
      </c>
      <c r="AB222">
        <f>ROUND(单位属性!Z222,0)</f>
        <v>0</v>
      </c>
      <c r="AC222">
        <f>ROUND(单位属性!AA222,0)</f>
        <v>0</v>
      </c>
      <c r="AD222">
        <f>ROUND(单位属性!AB222,0)</f>
        <v>15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81"/>
        <v>InitTypeState3('IF16',0,0,0,0,15,0,0,0,0,0)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82"/>
        <v>InitTypeState4('IF16',0,0,0,0,0,0,0,0,0,0)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83"/>
        <v>InitTypeState5('IF16',0,0,0,0,0,0,0,0,0,0)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84"/>
        <v>InitTypeState6('IF16',0,0,0,0,0,0,0,0,0,0)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85"/>
        <v>InitTypeState7('IF16',0,0,0,0,0,0,0,0,0,0)</v>
      </c>
      <c r="CC222" t="str">
        <f t="shared" si="86"/>
        <v/>
      </c>
      <c r="CD222" t="str">
        <f t="shared" si="87"/>
        <v/>
      </c>
      <c r="CE222" t="str">
        <f t="shared" si="88"/>
        <v>InitTypeState3('IF16',0,0,0,0,15,0,0,0,0,0)</v>
      </c>
      <c r="CF222" t="str">
        <f t="shared" si="89"/>
        <v/>
      </c>
      <c r="CG222" t="str">
        <f t="shared" si="90"/>
        <v/>
      </c>
      <c r="CH222" t="str">
        <f t="shared" si="91"/>
        <v/>
      </c>
      <c r="CI222" t="str">
        <f t="shared" si="92"/>
        <v/>
      </c>
    </row>
    <row r="223" ht="15.95" customHeight="1" spans="1:87">
      <c r="A223" t="str">
        <f>单位属性!A223</f>
        <v>IF17</v>
      </c>
      <c r="B223" t="str">
        <f t="shared" si="78"/>
        <v>'IF17'</v>
      </c>
      <c r="C223" t="str">
        <f>单位属性!B223</f>
        <v>冷却缩减</v>
      </c>
      <c r="D223">
        <f>ROUND(单位属性!D223,0)</f>
        <v>0</v>
      </c>
      <c r="E223">
        <f>ROUND(单位属性!E223,0)</f>
        <v>0</v>
      </c>
      <c r="F223">
        <f>ROUND(单位属性!F223,0)</f>
        <v>0</v>
      </c>
      <c r="G223">
        <f>ROUND(单位属性!G223,0)</f>
        <v>0</v>
      </c>
      <c r="H223">
        <f>ROUND(单位属性!H223,0)</f>
        <v>0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0</v>
      </c>
      <c r="N223" t="str">
        <f t="shared" si="79"/>
        <v>InitTypeState1('IF17',0,0,0,0,0,0,0,0,0,0)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80"/>
        <v>InitTypeState2('IF17',0,0,0,0,0,0,0,0,0,0)</v>
      </c>
      <c r="Z223">
        <f>ROUND(单位属性!X223,0)</f>
        <v>0</v>
      </c>
      <c r="AA223">
        <f>ROUND(单位属性!Y223,0)</f>
        <v>0</v>
      </c>
      <c r="AB223">
        <f>ROUND(单位属性!Z223,0)</f>
        <v>0</v>
      </c>
      <c r="AC223">
        <f>ROUND(单位属性!AA223,0)</f>
        <v>0</v>
      </c>
      <c r="AD223">
        <f>ROUND(单位属性!AB223,0)</f>
        <v>30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81"/>
        <v>InitTypeState3('IF17',0,0,0,0,30,0,0,0,0,0)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82"/>
        <v>InitTypeState4('IF17',0,0,0,0,0,0,0,0,0,0)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83"/>
        <v>InitTypeState5('IF17',0,0,0,0,0,0,0,0,0,0)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84"/>
        <v>InitTypeState6('IF17',0,0,0,0,0,0,0,0,0,0)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85"/>
        <v>InitTypeState7('IF17',0,0,0,0,0,0,0,0,0,0)</v>
      </c>
      <c r="CC223" t="str">
        <f t="shared" si="86"/>
        <v/>
      </c>
      <c r="CD223" t="str">
        <f t="shared" si="87"/>
        <v/>
      </c>
      <c r="CE223" t="str">
        <f t="shared" si="88"/>
        <v>InitTypeState3('IF17',0,0,0,0,30,0,0,0,0,0)</v>
      </c>
      <c r="CF223" t="str">
        <f t="shared" si="89"/>
        <v/>
      </c>
      <c r="CG223" t="str">
        <f t="shared" si="90"/>
        <v/>
      </c>
      <c r="CH223" t="str">
        <f t="shared" si="91"/>
        <v/>
      </c>
      <c r="CI223" t="str">
        <f t="shared" si="92"/>
        <v/>
      </c>
    </row>
    <row r="224" ht="15.95" customHeight="1" spans="1:87">
      <c r="A224" t="str">
        <f>单位属性!A224</f>
        <v>IF18</v>
      </c>
      <c r="B224" t="str">
        <f t="shared" si="78"/>
        <v>'IF18'</v>
      </c>
      <c r="C224" t="str">
        <f>单位属性!B224</f>
        <v>攻击速度</v>
      </c>
      <c r="D224">
        <f>ROUND(单位属性!D224,0)</f>
        <v>0</v>
      </c>
      <c r="E224">
        <f>ROUND(单位属性!E224,0)</f>
        <v>0</v>
      </c>
      <c r="F224">
        <f>ROUND(单位属性!F224,0)</f>
        <v>0</v>
      </c>
      <c r="G224">
        <f>ROUND(单位属性!G224,0)</f>
        <v>0</v>
      </c>
      <c r="H224">
        <f>ROUND(单位属性!H224,0)</f>
        <v>0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80</v>
      </c>
      <c r="M224">
        <f>ROUND(单位属性!M224,0)</f>
        <v>0</v>
      </c>
      <c r="N224" t="str">
        <f t="shared" si="79"/>
        <v>InitTypeState1('IF18',0,0,0,0,0,0,0,0,80,0)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80"/>
        <v>InitTypeState2('IF18',0,0,0,0,0,0,0,0,0,0)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81"/>
        <v>InitTypeState3('IF18',0,0,0,0,0,0,0,0,0,0)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82"/>
        <v>InitTypeState4('IF18',0,0,0,0,0,0,0,0,0,0)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0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83"/>
        <v>InitTypeState5('IF18',0,0,0,0,0,0,0,0,0,0)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84"/>
        <v>InitTypeState6('IF18',0,0,0,0,0,0,0,0,0,0)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85"/>
        <v>InitTypeState7('IF18',0,0,0,0,0,0,0,0,0,0)</v>
      </c>
      <c r="CC224" t="str">
        <f t="shared" si="86"/>
        <v>InitTypeState1('IF18',0,0,0,0,0,0,0,0,80,0)</v>
      </c>
      <c r="CD224" t="str">
        <f t="shared" si="87"/>
        <v/>
      </c>
      <c r="CE224" t="str">
        <f t="shared" si="88"/>
        <v/>
      </c>
      <c r="CF224" t="str">
        <f t="shared" si="89"/>
        <v/>
      </c>
      <c r="CG224" t="str">
        <f t="shared" si="90"/>
        <v/>
      </c>
      <c r="CH224" t="str">
        <f t="shared" si="91"/>
        <v/>
      </c>
      <c r="CI224" t="str">
        <f t="shared" si="92"/>
        <v/>
      </c>
    </row>
    <row r="225" ht="15.95" customHeight="1" spans="1:87">
      <c r="A225" t="str">
        <f>单位属性!A225</f>
        <v>IF19</v>
      </c>
      <c r="B225" t="str">
        <f t="shared" si="78"/>
        <v>'IF19'</v>
      </c>
      <c r="C225" t="str">
        <f>单位属性!B225</f>
        <v>攻击速度</v>
      </c>
      <c r="D225">
        <f>ROUND(单位属性!D225,0)</f>
        <v>0</v>
      </c>
      <c r="E225">
        <f>ROUND(单位属性!E225,0)</f>
        <v>0</v>
      </c>
      <c r="F225">
        <f>ROUND(单位属性!F225,0)</f>
        <v>0</v>
      </c>
      <c r="G225">
        <f>ROUND(单位属性!G225,0)</f>
        <v>0</v>
      </c>
      <c r="H225">
        <f>ROUND(单位属性!H225,0)</f>
        <v>0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160</v>
      </c>
      <c r="M225">
        <f>ROUND(单位属性!M225,0)</f>
        <v>0</v>
      </c>
      <c r="N225" t="str">
        <f t="shared" si="79"/>
        <v>InitTypeState1('IF19',0,0,0,0,0,0,0,0,160,0)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80"/>
        <v>InitTypeState2('IF19',0,0,0,0,0,0,0,0,0,0)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81"/>
        <v>InitTypeState3('IF19',0,0,0,0,0,0,0,0,0,0)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82"/>
        <v>InitTypeState4('IF19',0,0,0,0,0,0,0,0,0,0)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83"/>
        <v>InitTypeState5('IF19',0,0,0,0,0,0,0,0,0,0)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84"/>
        <v>InitTypeState6('IF19',0,0,0,0,0,0,0,0,0,0)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85"/>
        <v>InitTypeState7('IF19',0,0,0,0,0,0,0,0,0,0)</v>
      </c>
      <c r="CC225" t="str">
        <f t="shared" si="86"/>
        <v>InitTypeState1('IF19',0,0,0,0,0,0,0,0,160,0)</v>
      </c>
      <c r="CD225" t="str">
        <f t="shared" si="87"/>
        <v/>
      </c>
      <c r="CE225" t="str">
        <f t="shared" si="88"/>
        <v/>
      </c>
      <c r="CF225" t="str">
        <f t="shared" si="89"/>
        <v/>
      </c>
      <c r="CG225" t="str">
        <f t="shared" si="90"/>
        <v/>
      </c>
      <c r="CH225" t="str">
        <f t="shared" si="91"/>
        <v/>
      </c>
      <c r="CI225" t="str">
        <f t="shared" si="92"/>
        <v/>
      </c>
    </row>
    <row r="226" ht="15.95" customHeight="1" spans="1:87">
      <c r="A226" t="str">
        <f>单位属性!A226</f>
        <v>IF20</v>
      </c>
      <c r="B226" t="str">
        <f t="shared" si="78"/>
        <v>'IF20'</v>
      </c>
      <c r="C226" t="str">
        <f>单位属性!B226</f>
        <v>普攻伤害</v>
      </c>
      <c r="D226">
        <f>ROUND(单位属性!D226,0)</f>
        <v>0</v>
      </c>
      <c r="E226">
        <f>ROUND(单位属性!E226,0)</f>
        <v>0</v>
      </c>
      <c r="F226">
        <f>ROUND(单位属性!F226,0)</f>
        <v>0</v>
      </c>
      <c r="G226">
        <f>ROUND(单位属性!G226,0)</f>
        <v>0</v>
      </c>
      <c r="H226">
        <f>ROUND(单位属性!H226,0)</f>
        <v>0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0</v>
      </c>
      <c r="N226" t="str">
        <f t="shared" si="79"/>
        <v>InitTypeState1('IF20',0,0,0,0,0,0,0,0,0,0)</v>
      </c>
      <c r="O226">
        <f>ROUND(单位属性!N226,0)</f>
        <v>0</v>
      </c>
      <c r="P226">
        <f>ROUND(单位属性!O226,0)</f>
        <v>40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80"/>
        <v>InitTypeState2('IF20',0,40,0,0,0,0,0,0,0,0)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81"/>
        <v>InitTypeState3('IF20',0,0,0,0,0,0,0,0,0,0)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82"/>
        <v>InitTypeState4('IF20',0,0,0,0,0,0,0,0,0,0)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83"/>
        <v>InitTypeState5('IF20',0,0,0,0,0,0,0,0,0,0)</v>
      </c>
      <c r="BG226">
        <f>单位属性!BB226</f>
        <v>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84"/>
        <v>InitTypeState6('IF20',0,0,0,0,0,0,0,0,0,0)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85"/>
        <v>InitTypeState7('IF20',0,0,0,0,0,0,0,0,0,0)</v>
      </c>
      <c r="CC226" t="str">
        <f t="shared" si="86"/>
        <v/>
      </c>
      <c r="CD226" t="str">
        <f t="shared" si="87"/>
        <v>InitTypeState2('IF20',0,40,0,0,0,0,0,0,0,0)</v>
      </c>
      <c r="CE226" t="str">
        <f t="shared" si="88"/>
        <v/>
      </c>
      <c r="CF226" t="str">
        <f t="shared" si="89"/>
        <v/>
      </c>
      <c r="CG226" t="str">
        <f t="shared" si="90"/>
        <v/>
      </c>
      <c r="CH226" t="str">
        <f t="shared" si="91"/>
        <v/>
      </c>
      <c r="CI226" t="str">
        <f t="shared" si="92"/>
        <v/>
      </c>
    </row>
    <row r="227" ht="15.95" customHeight="1" spans="1:87">
      <c r="A227" t="str">
        <f>单位属性!A227</f>
        <v>IF21</v>
      </c>
      <c r="B227" t="str">
        <f t="shared" si="78"/>
        <v>'IF21'</v>
      </c>
      <c r="C227" t="str">
        <f>单位属性!B227</f>
        <v>普攻伤害</v>
      </c>
      <c r="D227">
        <f>ROUND(单位属性!D227,0)</f>
        <v>0</v>
      </c>
      <c r="E227">
        <f>ROUND(单位属性!E227,0)</f>
        <v>0</v>
      </c>
      <c r="F227">
        <f>ROUND(单位属性!F227,0)</f>
        <v>0</v>
      </c>
      <c r="G227">
        <f>ROUND(单位属性!G227,0)</f>
        <v>0</v>
      </c>
      <c r="H227">
        <f>ROUND(单位属性!H227,0)</f>
        <v>0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0</v>
      </c>
      <c r="N227" t="str">
        <f t="shared" si="79"/>
        <v>InitTypeState1('IF21',0,0,0,0,0,0,0,0,0,0)</v>
      </c>
      <c r="O227">
        <f>ROUND(单位属性!N227,0)</f>
        <v>0</v>
      </c>
      <c r="P227">
        <f>ROUND(单位属性!O227,0)</f>
        <v>80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80"/>
        <v>InitTypeState2('IF21',0,80,0,0,0,0,0,0,0,0)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81"/>
        <v>InitTypeState3('IF21',0,0,0,0,0,0,0,0,0,0)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82"/>
        <v>InitTypeState4('IF21',0,0,0,0,0,0,0,0,0,0)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83"/>
        <v>InitTypeState5('IF21',0,0,0,0,0,0,0,0,0,0)</v>
      </c>
      <c r="BG227">
        <f>单位属性!BB227</f>
        <v>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84"/>
        <v>InitTypeState6('IF21',0,0,0,0,0,0,0,0,0,0)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85"/>
        <v>InitTypeState7('IF21',0,0,0,0,0,0,0,0,0,0)</v>
      </c>
      <c r="CC227" t="str">
        <f t="shared" si="86"/>
        <v/>
      </c>
      <c r="CD227" t="str">
        <f t="shared" si="87"/>
        <v>InitTypeState2('IF21',0,80,0,0,0,0,0,0,0,0)</v>
      </c>
      <c r="CE227" t="str">
        <f t="shared" si="88"/>
        <v/>
      </c>
      <c r="CF227" t="str">
        <f t="shared" si="89"/>
        <v/>
      </c>
      <c r="CG227" t="str">
        <f t="shared" si="90"/>
        <v/>
      </c>
      <c r="CH227" t="str">
        <f t="shared" si="91"/>
        <v/>
      </c>
      <c r="CI227" t="str">
        <f t="shared" si="92"/>
        <v/>
      </c>
    </row>
    <row r="228" ht="15.95" customHeight="1" spans="1:87">
      <c r="A228" t="str">
        <f>单位属性!A228</f>
        <v>IF22</v>
      </c>
      <c r="B228" t="str">
        <f t="shared" si="78"/>
        <v>'IF22'</v>
      </c>
      <c r="C228" t="str">
        <f>单位属性!B228</f>
        <v>回蓝</v>
      </c>
      <c r="D228">
        <f>ROUND(单位属性!D228,0)</f>
        <v>0</v>
      </c>
      <c r="E228">
        <f>ROUND(单位属性!E228,0)</f>
        <v>0</v>
      </c>
      <c r="F228">
        <f>ROUND(单位属性!F228,0)</f>
        <v>0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5</v>
      </c>
      <c r="L228">
        <f>ROUND(单位属性!L228,0)</f>
        <v>0</v>
      </c>
      <c r="M228">
        <f>ROUND(单位属性!M228,0)</f>
        <v>0</v>
      </c>
      <c r="N228" t="str">
        <f t="shared" si="79"/>
        <v>InitTypeState1('IF22',0,0,0,0,0,0,0,5,0,0)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80"/>
        <v>InitTypeState2('IF22',0,0,0,0,0,0,0,0,0,0)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81"/>
        <v>InitTypeState3('IF22',0,0,0,0,0,0,0,0,0,0)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82"/>
        <v>InitTypeState4('IF22',0,0,0,0,0,0,0,0,0,0)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83"/>
        <v>InitTypeState5('IF22',0,0,0,0,0,0,0,0,0,0)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84"/>
        <v>InitTypeState6('IF22',0,0,0,0,0,0,0,0,0,0)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85"/>
        <v>InitTypeState7('IF22',0,0,0,0,0,0,0,0,0,0)</v>
      </c>
      <c r="CC228" t="str">
        <f t="shared" si="86"/>
        <v>InitTypeState1('IF22',0,0,0,0,0,0,0,5,0,0)</v>
      </c>
      <c r="CD228" t="str">
        <f t="shared" si="87"/>
        <v/>
      </c>
      <c r="CE228" t="str">
        <f t="shared" si="88"/>
        <v/>
      </c>
      <c r="CF228" t="str">
        <f t="shared" si="89"/>
        <v/>
      </c>
      <c r="CG228" t="str">
        <f t="shared" si="90"/>
        <v/>
      </c>
      <c r="CH228" t="str">
        <f t="shared" si="91"/>
        <v/>
      </c>
      <c r="CI228" t="str">
        <f t="shared" si="92"/>
        <v/>
      </c>
    </row>
    <row r="229" ht="15.95" customHeight="1" spans="1:87">
      <c r="A229" t="str">
        <f>单位属性!A229</f>
        <v>IF23</v>
      </c>
      <c r="B229" t="str">
        <f t="shared" si="78"/>
        <v>'IF23'</v>
      </c>
      <c r="C229" t="str">
        <f>单位属性!B229</f>
        <v>回蓝</v>
      </c>
      <c r="D229">
        <f>ROUND(单位属性!D229,0)</f>
        <v>0</v>
      </c>
      <c r="E229">
        <f>ROUND(单位属性!E229,0)</f>
        <v>0</v>
      </c>
      <c r="F229">
        <f>ROUND(单位属性!F229,0)</f>
        <v>0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10</v>
      </c>
      <c r="L229">
        <f>ROUND(单位属性!L229,0)</f>
        <v>0</v>
      </c>
      <c r="M229">
        <f>ROUND(单位属性!M229,0)</f>
        <v>0</v>
      </c>
      <c r="N229" t="str">
        <f t="shared" si="79"/>
        <v>InitTypeState1('IF23',0,0,0,0,0,0,0,10,0,0)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80"/>
        <v>InitTypeState2('IF23',0,0,0,0,0,0,0,0,0,0)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81"/>
        <v>InitTypeState3('IF23',0,0,0,0,0,0,0,0,0,0)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82"/>
        <v>InitTypeState4('IF23',0,0,0,0,0,0,0,0,0,0)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83"/>
        <v>InitTypeState5('IF23',0,0,0,0,0,0,0,0,0,0)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84"/>
        <v>InitTypeState6('IF23',0,0,0,0,0,0,0,0,0,0)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85"/>
        <v>InitTypeState7('IF23',0,0,0,0,0,0,0,0,0,0)</v>
      </c>
      <c r="CC229" t="str">
        <f t="shared" si="86"/>
        <v>InitTypeState1('IF23',0,0,0,0,0,0,0,10,0,0)</v>
      </c>
      <c r="CD229" t="str">
        <f t="shared" si="87"/>
        <v/>
      </c>
      <c r="CE229" t="str">
        <f t="shared" si="88"/>
        <v/>
      </c>
      <c r="CF229" t="str">
        <f t="shared" si="89"/>
        <v/>
      </c>
      <c r="CG229" t="str">
        <f t="shared" si="90"/>
        <v/>
      </c>
      <c r="CH229" t="str">
        <f t="shared" si="91"/>
        <v/>
      </c>
      <c r="CI229" t="str">
        <f t="shared" si="92"/>
        <v/>
      </c>
    </row>
    <row r="230" ht="15.95" customHeight="1" spans="1:87">
      <c r="A230" t="str">
        <f>单位属性!A230</f>
        <v>IF24</v>
      </c>
      <c r="B230" t="str">
        <f t="shared" si="78"/>
        <v>'IF24'</v>
      </c>
      <c r="C230" t="str">
        <f>单位属性!B230</f>
        <v>生命回复</v>
      </c>
      <c r="D230">
        <f>ROUND(单位属性!D230,0)</f>
        <v>0</v>
      </c>
      <c r="E230">
        <f>ROUND(单位属性!E230,0)</f>
        <v>0</v>
      </c>
      <c r="F230">
        <f>ROUND(单位属性!F230,0)</f>
        <v>0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0</v>
      </c>
      <c r="M230">
        <f>ROUND(单位属性!M230,0)</f>
        <v>0</v>
      </c>
      <c r="N230" t="str">
        <f t="shared" si="79"/>
        <v>InitTypeState1('IF24',0,0,0,0,0,0,0,0,0,0)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80"/>
        <v>InitTypeState2('IF24',0,0,0,0,0,0,0,0,0,0)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3</v>
      </c>
      <c r="AH230">
        <f>ROUND(单位属性!AF230,0)</f>
        <v>0</v>
      </c>
      <c r="AI230">
        <f>ROUND(单位属性!AG230,0)</f>
        <v>0</v>
      </c>
      <c r="AJ230" t="str">
        <f t="shared" si="81"/>
        <v>InitTypeState3('IF24',0,0,0,0,0,0,0,3,0,0)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82"/>
        <v>InitTypeState4('IF24',0,0,0,0,0,0,0,0,0,0)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83"/>
        <v>InitTypeState5('IF24',0,0,0,0,0,0,0,0,0,0)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84"/>
        <v>InitTypeState6('IF24',0,0,0,0,0,0,0,0,0,0)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85"/>
        <v>InitTypeState7('IF24',0,0,0,0,0,0,0,0,0,0)</v>
      </c>
      <c r="CC230" t="str">
        <f t="shared" si="86"/>
        <v/>
      </c>
      <c r="CD230" t="str">
        <f t="shared" si="87"/>
        <v/>
      </c>
      <c r="CE230" t="str">
        <f t="shared" si="88"/>
        <v>InitTypeState3('IF24',0,0,0,0,0,0,0,3,0,0)</v>
      </c>
      <c r="CF230" t="str">
        <f t="shared" si="89"/>
        <v/>
      </c>
      <c r="CG230" t="str">
        <f t="shared" si="90"/>
        <v/>
      </c>
      <c r="CH230" t="str">
        <f t="shared" si="91"/>
        <v/>
      </c>
      <c r="CI230" t="str">
        <f t="shared" si="92"/>
        <v/>
      </c>
    </row>
    <row r="231" ht="15.95" customHeight="1" spans="1:87">
      <c r="A231" t="str">
        <f>单位属性!A231</f>
        <v>IF25</v>
      </c>
      <c r="B231" t="str">
        <f t="shared" si="78"/>
        <v>'IF25'</v>
      </c>
      <c r="C231" t="str">
        <f>单位属性!B231</f>
        <v>伤害吸血</v>
      </c>
      <c r="D231">
        <f>ROUND(单位属性!D231,0)</f>
        <v>0</v>
      </c>
      <c r="E231">
        <f>ROUND(单位属性!E231,0)</f>
        <v>0</v>
      </c>
      <c r="F231">
        <f>ROUND(单位属性!F231,0)</f>
        <v>0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0</v>
      </c>
      <c r="M231">
        <f>ROUND(单位属性!M231,0)</f>
        <v>0</v>
      </c>
      <c r="N231" t="str">
        <f t="shared" si="79"/>
        <v>InitTypeState1('IF25',0,0,0,0,0,0,0,0,0,0)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80"/>
        <v>InitTypeState2('IF25',0,0,0,0,0,0,0,0,0,0)</v>
      </c>
      <c r="Z231">
        <f>ROUND(单位属性!X231,0)</f>
        <v>5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81"/>
        <v>InitTypeState3('IF25',5,0,0,0,0,0,0,0,0,0)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82"/>
        <v>InitTypeState4('IF25',0,0,0,0,0,0,0,0,0,0)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83"/>
        <v>InitTypeState5('IF25',0,0,0,0,0,0,0,0,0,0)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84"/>
        <v>InitTypeState6('IF25',0,0,0,0,0,0,0,0,0,0)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85"/>
        <v>InitTypeState7('IF25',0,0,0,0,0,0,0,0,0,0)</v>
      </c>
      <c r="CC231" t="str">
        <f t="shared" si="86"/>
        <v/>
      </c>
      <c r="CD231" t="str">
        <f t="shared" si="87"/>
        <v/>
      </c>
      <c r="CE231" t="str">
        <f t="shared" si="88"/>
        <v>InitTypeState3('IF25',5,0,0,0,0,0,0,0,0,0)</v>
      </c>
      <c r="CF231" t="str">
        <f t="shared" si="89"/>
        <v/>
      </c>
      <c r="CG231" t="str">
        <f t="shared" si="90"/>
        <v/>
      </c>
      <c r="CH231" t="str">
        <f t="shared" si="91"/>
        <v/>
      </c>
      <c r="CI231" t="str">
        <f t="shared" si="92"/>
        <v/>
      </c>
    </row>
    <row r="232" ht="15.95" customHeight="1" spans="1:87">
      <c r="A232" t="str">
        <f>单位属性!A232</f>
        <v>IF26</v>
      </c>
      <c r="B232" t="str">
        <f t="shared" si="78"/>
        <v>'IF26'</v>
      </c>
      <c r="C232" t="str">
        <f>单位属性!B232</f>
        <v>闪避</v>
      </c>
      <c r="D232">
        <f>ROUND(单位属性!D232,0)</f>
        <v>0</v>
      </c>
      <c r="E232">
        <f>ROUND(单位属性!E232,0)</f>
        <v>0</v>
      </c>
      <c r="F232">
        <f>ROUND(单位属性!F232,0)</f>
        <v>0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10</v>
      </c>
      <c r="N232" t="str">
        <f t="shared" si="79"/>
        <v>InitTypeState1('IF26',0,0,0,0,0,0,0,0,0,10)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80"/>
        <v>InitTypeState2('IF26',0,0,0,0,0,0,0,0,0,0)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81"/>
        <v>InitTypeState3('IF26',0,0,0,0,0,0,0,0,0,0)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82"/>
        <v>InitTypeState4('IF26',0,0,0,0,0,0,0,0,0,0)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83"/>
        <v>InitTypeState5('IF26',0,0,0,0,0,0,0,0,0,0)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84"/>
        <v>InitTypeState6('IF26',0,0,0,0,0,0,0,0,0,0)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85"/>
        <v>InitTypeState7('IF26',0,0,0,0,0,0,0,0,0,0)</v>
      </c>
      <c r="CC232" t="str">
        <f t="shared" si="86"/>
        <v>InitTypeState1('IF26',0,0,0,0,0,0,0,0,0,10)</v>
      </c>
      <c r="CD232" t="str">
        <f t="shared" si="87"/>
        <v/>
      </c>
      <c r="CE232" t="str">
        <f t="shared" si="88"/>
        <v/>
      </c>
      <c r="CF232" t="str">
        <f t="shared" si="89"/>
        <v/>
      </c>
      <c r="CG232" t="str">
        <f t="shared" si="90"/>
        <v/>
      </c>
      <c r="CH232" t="str">
        <f t="shared" si="91"/>
        <v/>
      </c>
      <c r="CI232" t="str">
        <f t="shared" si="92"/>
        <v/>
      </c>
    </row>
    <row r="233" ht="15.95" customHeight="1" spans="1:87">
      <c r="A233" t="str">
        <f>单位属性!A233</f>
        <v>IF27</v>
      </c>
      <c r="B233" t="str">
        <f t="shared" si="78"/>
        <v>'IF27'</v>
      </c>
      <c r="C233" t="str">
        <f>单位属性!B233</f>
        <v>伤害减免</v>
      </c>
      <c r="D233">
        <f>ROUND(单位属性!D233,0)</f>
        <v>0</v>
      </c>
      <c r="E233">
        <f>ROUND(单位属性!E233,0)</f>
        <v>0</v>
      </c>
      <c r="F233">
        <f>ROUND(单位属性!F233,0)</f>
        <v>0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0</v>
      </c>
      <c r="N233" t="str">
        <f t="shared" si="79"/>
        <v>InitTypeState1('IF27',0,0,0,0,0,0,0,0,0,0)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10</v>
      </c>
      <c r="W233">
        <f>ROUND(单位属性!V233,0)</f>
        <v>0</v>
      </c>
      <c r="X233">
        <f>ROUND(单位属性!W233,0)</f>
        <v>0</v>
      </c>
      <c r="Y233" t="str">
        <f t="shared" si="80"/>
        <v>InitTypeState2('IF27',0,0,0,0,0,0,0,10,0,0)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81"/>
        <v>InitTypeState3('IF27',0,0,0,0,0,0,0,0,0,0)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82"/>
        <v>InitTypeState4('IF27',0,0,0,0,0,0,0,0,0,0)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83"/>
        <v>InitTypeState5('IF27',0,0,0,0,0,0,0,0,0,0)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84"/>
        <v>InitTypeState6('IF27',0,0,0,0,0,0,0,0,0,0)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85"/>
        <v>InitTypeState7('IF27',0,0,0,0,0,0,0,0,0,0)</v>
      </c>
      <c r="CC233" t="str">
        <f t="shared" si="86"/>
        <v/>
      </c>
      <c r="CD233" t="str">
        <f t="shared" si="87"/>
        <v>InitTypeState2('IF27',0,0,0,0,0,0,0,10,0,0)</v>
      </c>
      <c r="CE233" t="str">
        <f t="shared" si="88"/>
        <v/>
      </c>
      <c r="CF233" t="str">
        <f t="shared" si="89"/>
        <v/>
      </c>
      <c r="CG233" t="str">
        <f t="shared" si="90"/>
        <v/>
      </c>
      <c r="CH233" t="str">
        <f t="shared" si="91"/>
        <v/>
      </c>
      <c r="CI233" t="str">
        <f t="shared" si="92"/>
        <v/>
      </c>
    </row>
    <row r="234" ht="15.95" customHeight="1" spans="1:87">
      <c r="A234" t="str">
        <f>单位属性!A234</f>
        <v>IH01</v>
      </c>
      <c r="B234" t="str">
        <f t="shared" si="78"/>
        <v>'IH01'</v>
      </c>
      <c r="C234" t="str">
        <f>单位属性!B234</f>
        <v>|CffFF0000陛犴之魂|r</v>
      </c>
      <c r="D234">
        <f>ROUND(单位属性!D234,0)</f>
        <v>0</v>
      </c>
      <c r="E234">
        <f>ROUND(单位属性!E234,0)</f>
        <v>0</v>
      </c>
      <c r="F234">
        <f>ROUND(单位属性!F234,0)</f>
        <v>0</v>
      </c>
      <c r="G234">
        <f>ROUND(单位属性!G234,0)</f>
        <v>0</v>
      </c>
      <c r="H234">
        <f>ROUND(单位属性!H234,0)</f>
        <v>0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0</v>
      </c>
      <c r="N234" t="str">
        <f t="shared" si="79"/>
        <v>InitTypeState1('IH01',0,0,0,0,0,0,0,0,0,0)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0</v>
      </c>
      <c r="X234">
        <f>ROUND(单位属性!W234,0)</f>
        <v>0</v>
      </c>
      <c r="Y234" t="str">
        <f t="shared" si="80"/>
        <v>InitTypeState2('IH01',0,0,0,0,0,0,0,0,0,0)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81"/>
        <v>InitTypeState3('IH01',0,0,0,0,0,0,0,0,0,0)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82"/>
        <v>InitTypeState4('IH01',0,0,0,0,0,0,0,0,0,0)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83"/>
        <v>InitTypeState5('IH01',0,0,0,0,0,0,0,0,0,0)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84"/>
        <v>InitTypeState6('IH01',0,0,0,0,0,0,0,0,0,0)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85"/>
        <v>InitTypeState7('IH01',0,0,0,0,0,0,0,0,0,0)</v>
      </c>
      <c r="CC234" t="str">
        <f t="shared" si="86"/>
        <v/>
      </c>
      <c r="CD234" t="str">
        <f t="shared" si="87"/>
        <v/>
      </c>
      <c r="CE234" t="str">
        <f t="shared" si="88"/>
        <v/>
      </c>
      <c r="CF234" t="str">
        <f t="shared" si="89"/>
        <v/>
      </c>
      <c r="CG234" t="str">
        <f t="shared" si="90"/>
        <v/>
      </c>
      <c r="CH234" t="str">
        <f t="shared" si="91"/>
        <v/>
      </c>
      <c r="CI234" t="str">
        <f t="shared" si="92"/>
        <v/>
      </c>
    </row>
    <row r="235" ht="15.95" customHeight="1" spans="1:87">
      <c r="A235" t="str">
        <f>单位属性!A235</f>
        <v>IH02</v>
      </c>
      <c r="B235" t="str">
        <f t="shared" si="78"/>
        <v>'IH02'</v>
      </c>
      <c r="C235" t="str">
        <f>单位属性!B235</f>
        <v>|CffFF0000奎牛之魂|r</v>
      </c>
      <c r="D235">
        <f>ROUND(单位属性!D235,0)</f>
        <v>0</v>
      </c>
      <c r="E235">
        <f>ROUND(单位属性!E235,0)</f>
        <v>0</v>
      </c>
      <c r="F235">
        <f>ROUND(单位属性!F235,0)</f>
        <v>0</v>
      </c>
      <c r="G235">
        <f>ROUND(单位属性!G235,0)</f>
        <v>0</v>
      </c>
      <c r="H235">
        <f>ROUND(单位属性!H235,0)</f>
        <v>0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0</v>
      </c>
      <c r="N235" t="str">
        <f t="shared" si="79"/>
        <v>InitTypeState1('IH02',0,0,0,0,0,0,0,0,0,0)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0</v>
      </c>
      <c r="X235">
        <f>ROUND(单位属性!W235,0)</f>
        <v>0</v>
      </c>
      <c r="Y235" t="str">
        <f t="shared" si="80"/>
        <v>InitTypeState2('IH02',0,0,0,0,0,0,0,0,0,0)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81"/>
        <v>InitTypeState3('IH02',0,0,0,0,0,0,0,0,0,0)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82"/>
        <v>InitTypeState4('IH02',0,0,0,0,0,0,0,0,0,0)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83"/>
        <v>InitTypeState5('IH02',0,0,0,0,0,0,0,0,0,0)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84"/>
        <v>InitTypeState6('IH02',0,0,0,0,0,0,0,0,0,0)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85"/>
        <v>InitTypeState7('IH02',0,0,0,0,0,0,0,0,0,0)</v>
      </c>
      <c r="CC235" t="str">
        <f t="shared" si="86"/>
        <v/>
      </c>
      <c r="CD235" t="str">
        <f t="shared" si="87"/>
        <v/>
      </c>
      <c r="CE235" t="str">
        <f t="shared" si="88"/>
        <v/>
      </c>
      <c r="CF235" t="str">
        <f t="shared" si="89"/>
        <v/>
      </c>
      <c r="CG235" t="str">
        <f t="shared" si="90"/>
        <v/>
      </c>
      <c r="CH235" t="str">
        <f t="shared" si="91"/>
        <v/>
      </c>
      <c r="CI235" t="str">
        <f t="shared" si="92"/>
        <v/>
      </c>
    </row>
    <row r="236" ht="15.95" customHeight="1" spans="1:87">
      <c r="A236" t="str">
        <f>单位属性!A236</f>
        <v>IH03</v>
      </c>
      <c r="B236" t="str">
        <f t="shared" si="78"/>
        <v>'IH03'</v>
      </c>
      <c r="C236" t="str">
        <f>单位属性!B236</f>
        <v>|CffFF0000墨麒麟之魂|r</v>
      </c>
      <c r="D236">
        <f>ROUND(单位属性!D236,0)</f>
        <v>0</v>
      </c>
      <c r="E236">
        <f>ROUND(单位属性!E236,0)</f>
        <v>0</v>
      </c>
      <c r="F236">
        <f>ROUND(单位属性!F236,0)</f>
        <v>0</v>
      </c>
      <c r="G236">
        <f>ROUND(单位属性!G236,0)</f>
        <v>0</v>
      </c>
      <c r="H236">
        <f>ROUND(单位属性!H236,0)</f>
        <v>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0</v>
      </c>
      <c r="N236" t="str">
        <f t="shared" si="79"/>
        <v>InitTypeState1('IH03',0,0,0,0,0,0,0,0,0,0)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0</v>
      </c>
      <c r="Y236" t="str">
        <f t="shared" si="80"/>
        <v>InitTypeState2('IH03',0,0,0,0,0,0,0,0,0,0)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81"/>
        <v>InitTypeState3('IH03',0,0,0,0,0,0,0,0,0,0)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82"/>
        <v>InitTypeState4('IH03',0,0,0,0,0,0,0,0,0,0)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83"/>
        <v>InitTypeState5('IH03',0,0,0,0,0,0,0,0,0,0)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84"/>
        <v>InitTypeState6('IH03',0,0,0,0,0,0,0,0,0,0)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85"/>
        <v>InitTypeState7('IH03',0,0,0,0,0,0,0,0,0,0)</v>
      </c>
      <c r="CC236" t="str">
        <f t="shared" si="86"/>
        <v/>
      </c>
      <c r="CD236" t="str">
        <f t="shared" si="87"/>
        <v/>
      </c>
      <c r="CE236" t="str">
        <f t="shared" si="88"/>
        <v/>
      </c>
      <c r="CF236" t="str">
        <f t="shared" si="89"/>
        <v/>
      </c>
      <c r="CG236" t="str">
        <f t="shared" si="90"/>
        <v/>
      </c>
      <c r="CH236" t="str">
        <f t="shared" si="91"/>
        <v/>
      </c>
      <c r="CI236" t="str">
        <f t="shared" si="92"/>
        <v/>
      </c>
    </row>
    <row r="237" ht="15.95" customHeight="1" spans="1:87">
      <c r="A237" t="str">
        <f>单位属性!A237</f>
        <v>IH04</v>
      </c>
      <c r="B237" t="str">
        <f t="shared" si="78"/>
        <v>'IH04'</v>
      </c>
      <c r="C237" t="str">
        <f>单位属性!B237</f>
        <v>|CffFF0000狻猊之魂|r</v>
      </c>
      <c r="D237">
        <f>ROUND(单位属性!D237,0)</f>
        <v>0</v>
      </c>
      <c r="E237">
        <f>ROUND(单位属性!E237,0)</f>
        <v>0</v>
      </c>
      <c r="F237">
        <f>ROUND(单位属性!F237,0)</f>
        <v>0</v>
      </c>
      <c r="G237">
        <f>ROUND(单位属性!G237,0)</f>
        <v>0</v>
      </c>
      <c r="H237">
        <f>ROUND(单位属性!H237,0)</f>
        <v>0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0</v>
      </c>
      <c r="N237" t="str">
        <f t="shared" si="79"/>
        <v>InitTypeState1('IH04',0,0,0,0,0,0,0,0,0,0)</v>
      </c>
      <c r="O237">
        <f>ROUND(单位属性!N237,0)</f>
        <v>0</v>
      </c>
      <c r="P237">
        <f>ROUND(单位属性!O237,0)</f>
        <v>0</v>
      </c>
      <c r="Q237">
        <f>ROUND(单位属性!P237,0)</f>
        <v>10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0</v>
      </c>
      <c r="Y237" t="str">
        <f t="shared" si="80"/>
        <v>InitTypeState2('IH04',0,0,10,0,0,0,0,0,0,0)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81"/>
        <v>InitTypeState3('IH04',0,0,0,0,0,0,0,0,0,0)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82"/>
        <v>InitTypeState4('IH04',0,0,0,0,0,0,0,0,0,0)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83"/>
        <v>InitTypeState5('IH04',0,0,0,0,0,0,0,0,0,0)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84"/>
        <v>InitTypeState6('IH04',0,0,0,0,0,0,0,0,0,0)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85"/>
        <v>InitTypeState7('IH04',0,0,0,0,0,0,0,0,0,0)</v>
      </c>
      <c r="CC237" t="str">
        <f t="shared" si="86"/>
        <v/>
      </c>
      <c r="CD237" t="str">
        <f t="shared" si="87"/>
        <v>InitTypeState2('IH04',0,0,10,0,0,0,0,0,0,0)</v>
      </c>
      <c r="CE237" t="str">
        <f t="shared" si="88"/>
        <v/>
      </c>
      <c r="CF237" t="str">
        <f t="shared" si="89"/>
        <v/>
      </c>
      <c r="CG237" t="str">
        <f t="shared" si="90"/>
        <v/>
      </c>
      <c r="CH237" t="str">
        <f t="shared" si="91"/>
        <v/>
      </c>
      <c r="CI237" t="str">
        <f t="shared" si="92"/>
        <v/>
      </c>
    </row>
    <row r="238" ht="15.95" customHeight="1" spans="1:87">
      <c r="A238" t="str">
        <f>单位属性!A238</f>
        <v>IH05</v>
      </c>
      <c r="B238" t="str">
        <f t="shared" si="78"/>
        <v>'IH05'</v>
      </c>
      <c r="C238" t="str">
        <f>单位属性!B238</f>
        <v>|CffFF0000青鸾之魂|r</v>
      </c>
      <c r="D238">
        <f>ROUND(单位属性!D238,0)</f>
        <v>0</v>
      </c>
      <c r="E238">
        <f>ROUND(单位属性!E238,0)</f>
        <v>0</v>
      </c>
      <c r="F238">
        <f>ROUND(单位属性!F238,0)</f>
        <v>0</v>
      </c>
      <c r="G238">
        <f>ROUND(单位属性!G238,0)</f>
        <v>0</v>
      </c>
      <c r="H238">
        <f>ROUND(单位属性!H238,0)</f>
        <v>0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0</v>
      </c>
      <c r="N238" t="str">
        <f t="shared" si="79"/>
        <v>InitTypeState1('IH05',0,0,0,0,0,0,0,0,0,0)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10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80"/>
        <v>InitTypeState2('IH05',0,0,0,10,0,0,0,0,0,0)</v>
      </c>
      <c r="Z238">
        <f>ROUND(单位属性!X238,0)</f>
        <v>0</v>
      </c>
      <c r="AA238">
        <f>ROUND(单位属性!Y238,0)</f>
        <v>0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81"/>
        <v>InitTypeState3('IH05',0,0,0,0,0,0,0,0,0,0)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82"/>
        <v>InitTypeState4('IH05',0,0,0,0,0,0,0,0,0,0)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83"/>
        <v>InitTypeState5('IH05',0,0,0,0,0,0,0,0,0,0)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84"/>
        <v>InitTypeState6('IH05',0,0,0,0,0,0,0,0,0,0)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85"/>
        <v>InitTypeState7('IH05',0,0,0,0,0,0,0,0,0,0)</v>
      </c>
      <c r="CC238" t="str">
        <f t="shared" si="86"/>
        <v/>
      </c>
      <c r="CD238" t="str">
        <f t="shared" si="87"/>
        <v>InitTypeState2('IH05',0,0,0,10,0,0,0,0,0,0)</v>
      </c>
      <c r="CE238" t="str">
        <f t="shared" si="88"/>
        <v/>
      </c>
      <c r="CF238" t="str">
        <f t="shared" si="89"/>
        <v/>
      </c>
      <c r="CG238" t="str">
        <f t="shared" si="90"/>
        <v/>
      </c>
      <c r="CH238" t="str">
        <f t="shared" si="91"/>
        <v/>
      </c>
      <c r="CI238" t="str">
        <f t="shared" si="92"/>
        <v/>
      </c>
    </row>
    <row r="239" ht="15.95" customHeight="1" spans="1:87">
      <c r="A239" t="str">
        <f>单位属性!A239</f>
        <v>IH06</v>
      </c>
      <c r="B239" t="str">
        <f t="shared" si="78"/>
        <v>'IH06'</v>
      </c>
      <c r="C239" t="str">
        <f>单位属性!B239</f>
        <v>|CffFF0000狰狞之魂|r</v>
      </c>
      <c r="D239">
        <f>ROUND(单位属性!D239,0)</f>
        <v>0</v>
      </c>
      <c r="E239">
        <f>ROUND(单位属性!E239,0)</f>
        <v>0</v>
      </c>
      <c r="F239">
        <f>ROUND(单位属性!F239,0)</f>
        <v>0</v>
      </c>
      <c r="G239">
        <f>ROUND(单位属性!G239,0)</f>
        <v>0</v>
      </c>
      <c r="H239">
        <f>ROUND(单位属性!H239,0)</f>
        <v>0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0</v>
      </c>
      <c r="N239" t="str">
        <f t="shared" si="79"/>
        <v>InitTypeState1('IH06',0,0,0,0,0,0,0,0,0,0)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5</v>
      </c>
      <c r="X239">
        <f>ROUND(单位属性!W239,0)</f>
        <v>150</v>
      </c>
      <c r="Y239" t="str">
        <f t="shared" si="80"/>
        <v>InitTypeState2('IH06',0,0,0,0,0,0,0,0,5,150)</v>
      </c>
      <c r="Z239">
        <f>ROUND(单位属性!X239,0)</f>
        <v>0</v>
      </c>
      <c r="AA239">
        <f>ROUND(单位属性!Y239,0)</f>
        <v>0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81"/>
        <v>InitTypeState3('IH06',0,0,0,0,0,0,0,0,0,0)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82"/>
        <v>InitTypeState4('IH06',0,0,0,0,0,0,0,0,0,0)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83"/>
        <v>InitTypeState5('IH06',0,0,0,0,0,0,0,0,0,0)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84"/>
        <v>InitTypeState6('IH06',0,0,0,0,0,0,0,0,0,0)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85"/>
        <v>InitTypeState7('IH06',0,0,0,0,0,0,0,0,0,0)</v>
      </c>
      <c r="CC239" t="str">
        <f t="shared" si="86"/>
        <v/>
      </c>
      <c r="CD239" t="str">
        <f t="shared" si="87"/>
        <v>InitTypeState2('IH06',0,0,0,0,0,0,0,0,5,150)</v>
      </c>
      <c r="CE239" t="str">
        <f t="shared" si="88"/>
        <v/>
      </c>
      <c r="CF239" t="str">
        <f t="shared" si="89"/>
        <v/>
      </c>
      <c r="CG239" t="str">
        <f t="shared" si="90"/>
        <v/>
      </c>
      <c r="CH239" t="str">
        <f t="shared" si="91"/>
        <v/>
      </c>
      <c r="CI239" t="str">
        <f t="shared" si="92"/>
        <v/>
      </c>
    </row>
    <row r="240" ht="15.95" customHeight="1" spans="1:87">
      <c r="A240" t="str">
        <f>单位属性!A240</f>
        <v>IH07</v>
      </c>
      <c r="B240" t="str">
        <f t="shared" si="78"/>
        <v>'IH07'</v>
      </c>
      <c r="C240" t="str">
        <f>单位属性!B240</f>
        <v>|CffFF0000神威黑虎之魂|r</v>
      </c>
      <c r="D240">
        <f>ROUND(单位属性!D240,0)</f>
        <v>0</v>
      </c>
      <c r="E240">
        <f>ROUND(单位属性!E240,0)</f>
        <v>0</v>
      </c>
      <c r="F240">
        <f>ROUND(单位属性!F240,0)</f>
        <v>0</v>
      </c>
      <c r="G240">
        <f>ROUND(单位属性!G240,0)</f>
        <v>0</v>
      </c>
      <c r="H240">
        <f>ROUND(单位属性!H240,0)</f>
        <v>0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50</v>
      </c>
      <c r="M240">
        <f>ROUND(单位属性!M240,0)</f>
        <v>0</v>
      </c>
      <c r="N240" t="str">
        <f t="shared" si="79"/>
        <v>InitTypeState1('IH07',0,0,0,0,0,0,0,0,50,0)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80"/>
        <v>InitTypeState2('IH07',0,0,0,0,0,0,0,0,0,0)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81"/>
        <v>InitTypeState3('IH07',0,0,0,0,0,0,0,0,0,0)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82"/>
        <v>InitTypeState4('IH07',0,0,0,0,0,0,0,0,0,0)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0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83"/>
        <v>InitTypeState5('IH07',0,0,0,0,0,0,0,0,0,0)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84"/>
        <v>InitTypeState6('IH07',0,0,0,0,0,0,0,0,0,0)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85"/>
        <v>InitTypeState7('IH07',0,0,0,0,0,0,0,0,0,0)</v>
      </c>
      <c r="CC240" t="str">
        <f t="shared" si="86"/>
        <v>InitTypeState1('IH07',0,0,0,0,0,0,0,0,50,0)</v>
      </c>
      <c r="CD240" t="str">
        <f t="shared" si="87"/>
        <v/>
      </c>
      <c r="CE240" t="str">
        <f t="shared" si="88"/>
        <v/>
      </c>
      <c r="CF240" t="str">
        <f t="shared" si="89"/>
        <v/>
      </c>
      <c r="CG240" t="str">
        <f t="shared" si="90"/>
        <v/>
      </c>
      <c r="CH240" t="str">
        <f t="shared" si="91"/>
        <v/>
      </c>
      <c r="CI240" t="str">
        <f t="shared" si="92"/>
        <v/>
      </c>
    </row>
    <row r="241" ht="15.95" customHeight="1" spans="1:87">
      <c r="A241" t="str">
        <f>单位属性!A241</f>
        <v>IH08</v>
      </c>
      <c r="B241" t="str">
        <f t="shared" si="78"/>
        <v>'IH08'</v>
      </c>
      <c r="C241" t="str">
        <f>单位属性!B241</f>
        <v>|CffFF0000孔雀之魂|r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0</v>
      </c>
      <c r="N241" t="str">
        <f t="shared" si="79"/>
        <v>InitTypeState1('IH08',0,0,0,0,0,0,0,0,0,0)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80"/>
        <v>InitTypeState2('IH08',0,0,0,0,0,0,0,0,0,0)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10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81"/>
        <v>InitTypeState3('IH08',0,0,0,0,10,0,0,0,0,0)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82"/>
        <v>InitTypeState4('IH08',0,0,0,0,0,0,0,0,0,0)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83"/>
        <v>InitTypeState5('IH08',0,0,0,0,0,0,0,0,0,0)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84"/>
        <v>InitTypeState6('IH08',0,0,0,0,0,0,0,0,0,0)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85"/>
        <v>InitTypeState7('IH08',0,0,0,0,0,0,0,0,0,0)</v>
      </c>
      <c r="CC241" t="str">
        <f t="shared" si="86"/>
        <v/>
      </c>
      <c r="CD241" t="str">
        <f t="shared" si="87"/>
        <v/>
      </c>
      <c r="CE241" t="str">
        <f t="shared" si="88"/>
        <v>InitTypeState3('IH08',0,0,0,0,10,0,0,0,0,0)</v>
      </c>
      <c r="CF241" t="str">
        <f t="shared" si="89"/>
        <v/>
      </c>
      <c r="CG241" t="str">
        <f t="shared" si="90"/>
        <v/>
      </c>
      <c r="CH241" t="str">
        <f t="shared" si="91"/>
        <v/>
      </c>
      <c r="CI241" t="str">
        <f t="shared" si="92"/>
        <v/>
      </c>
    </row>
    <row r="242" ht="15.95" customHeight="1" spans="1:87">
      <c r="A242">
        <f>单位属性!A242</f>
        <v>0</v>
      </c>
      <c r="B242" t="str">
        <f t="shared" si="78"/>
        <v>'0'</v>
      </c>
      <c r="C242">
        <f>单位属性!B242</f>
        <v>0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0</v>
      </c>
      <c r="N242" t="str">
        <f t="shared" si="79"/>
        <v>InitTypeState1('0',0,0,0,0,0,0,0,0,0,0)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80"/>
        <v>InitTypeState2('0',0,0,0,0,0,0,0,0,0,0)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81"/>
        <v>InitTypeState3('0',0,0,0,0,0,0,0,0,0,0)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82"/>
        <v>InitTypeState4('0',0,0,0,0,0,0,0,0,0,0)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83"/>
        <v>InitTypeState5('0',0,0,0,0,0,0,0,0,0,0)</v>
      </c>
      <c r="BG242">
        <f>单位属性!BB242</f>
        <v>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84"/>
        <v>InitTypeState6('0',0,0,0,0,0,0,0,0,0,0)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85"/>
        <v>InitTypeState7('0',0,0,0,0,0,0,0,0,0,0)</v>
      </c>
      <c r="CC242" t="str">
        <f t="shared" si="86"/>
        <v/>
      </c>
      <c r="CD242" t="str">
        <f t="shared" si="87"/>
        <v/>
      </c>
      <c r="CE242" t="str">
        <f t="shared" si="88"/>
        <v/>
      </c>
      <c r="CF242" t="str">
        <f t="shared" si="89"/>
        <v/>
      </c>
      <c r="CG242" t="str">
        <f t="shared" si="90"/>
        <v/>
      </c>
      <c r="CH242" t="str">
        <f t="shared" si="91"/>
        <v/>
      </c>
      <c r="CI242" t="str">
        <f t="shared" si="92"/>
        <v/>
      </c>
    </row>
    <row r="243" ht="15.95" customHeight="1" spans="1:87">
      <c r="A243" t="str">
        <f>单位属性!A243</f>
        <v>m001</v>
      </c>
      <c r="B243" t="str">
        <f t="shared" si="78"/>
        <v>'m001'</v>
      </c>
      <c r="C243" t="str">
        <f>单位属性!B243</f>
        <v>卫兵</v>
      </c>
      <c r="D243">
        <f>ROUND(单位属性!D243,0)</f>
        <v>600</v>
      </c>
      <c r="E243">
        <f>ROUND(单位属性!E243,0)</f>
        <v>0</v>
      </c>
      <c r="F243">
        <f>ROUND(单位属性!F243,0)</f>
        <v>0</v>
      </c>
      <c r="G243">
        <f>ROUND(单位属性!G243,0)</f>
        <v>0</v>
      </c>
      <c r="H243">
        <f>ROUND(单位属性!H243,0)</f>
        <v>5000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0</v>
      </c>
      <c r="N243" t="str">
        <f t="shared" si="79"/>
        <v>InitTypeState1('m001',600,0,0,0,5000,0,0,0,0,0)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80"/>
        <v>InitTypeState2('m001',0,0,0,0,0,0,0,0,0,0)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81"/>
        <v>InitTypeState3('m001',0,0,0,0,0,0,0,0,0,0)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82"/>
        <v>InitTypeState4('m001',0,0,0,0,0,0,0,0,0,0)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83"/>
        <v>InitTypeState5('m001',0,0,0,0,0,0,0,0,0,0)</v>
      </c>
      <c r="BG243">
        <f>单位属性!BB243</f>
        <v>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84"/>
        <v>InitTypeState6('m001',0,0,0,0,0,0,0,0,0,0)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85"/>
        <v>InitTypeState7('m001',0,0,0,0,0,0,0,0,0,0)</v>
      </c>
      <c r="CC243" t="str">
        <f t="shared" si="86"/>
        <v>InitTypeState1('m001',600,0,0,0,5000,0,0,0,0,0)</v>
      </c>
      <c r="CD243" t="str">
        <f t="shared" si="87"/>
        <v/>
      </c>
      <c r="CE243" t="str">
        <f t="shared" si="88"/>
        <v/>
      </c>
      <c r="CF243" t="str">
        <f t="shared" si="89"/>
        <v/>
      </c>
      <c r="CG243" t="str">
        <f t="shared" si="90"/>
        <v/>
      </c>
      <c r="CH243" t="str">
        <f t="shared" si="91"/>
        <v/>
      </c>
      <c r="CI243" t="str">
        <f t="shared" si="92"/>
        <v/>
      </c>
    </row>
    <row r="244" ht="15.95" customHeight="1" spans="1:87">
      <c r="A244" t="str">
        <f>单位属性!A244</f>
        <v>m002</v>
      </c>
      <c r="B244" t="str">
        <f t="shared" si="78"/>
        <v>'m002'</v>
      </c>
      <c r="C244" t="str">
        <f>单位属性!B244</f>
        <v>长弓兵</v>
      </c>
      <c r="D244">
        <f>ROUND(单位属性!D244,0)</f>
        <v>1800</v>
      </c>
      <c r="E244">
        <f>ROUND(单位属性!E244,0)</f>
        <v>0</v>
      </c>
      <c r="F244">
        <f>ROUND(单位属性!F244,0)</f>
        <v>8</v>
      </c>
      <c r="G244">
        <f>ROUND(单位属性!G244,0)</f>
        <v>0</v>
      </c>
      <c r="H244">
        <f>ROUND(单位属性!H244,0)</f>
        <v>35000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0</v>
      </c>
      <c r="N244" t="str">
        <f t="shared" si="79"/>
        <v>InitTypeState1('m002',1800,0,8,0,35000,0,0,0,0,0)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80"/>
        <v>InitTypeState2('m002',0,0,0,0,0,0,0,0,0,0)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81"/>
        <v>InitTypeState3('m002',0,0,0,0,0,0,0,0,0,0)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82"/>
        <v>InitTypeState4('m002',0,0,0,0,0,0,0,0,0,0)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83"/>
        <v>InitTypeState5('m002',0,0,0,0,0,0,0,0,0,0)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84"/>
        <v>InitTypeState6('m002',0,0,0,0,0,0,0,0,0,0)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85"/>
        <v>InitTypeState7('m002',0,0,0,0,0,0,0,0,0,0)</v>
      </c>
      <c r="CC244" t="str">
        <f t="shared" si="86"/>
        <v>InitTypeState1('m002',1800,0,8,0,35000,0,0,0,0,0)</v>
      </c>
      <c r="CD244" t="str">
        <f t="shared" si="87"/>
        <v/>
      </c>
      <c r="CE244" t="str">
        <f t="shared" si="88"/>
        <v/>
      </c>
      <c r="CF244" t="str">
        <f t="shared" si="89"/>
        <v/>
      </c>
      <c r="CG244" t="str">
        <f t="shared" si="90"/>
        <v/>
      </c>
      <c r="CH244" t="str">
        <f t="shared" si="91"/>
        <v/>
      </c>
      <c r="CI244" t="str">
        <f t="shared" si="92"/>
        <v/>
      </c>
    </row>
    <row r="245" ht="15.95" customHeight="1" spans="1:87">
      <c r="A245" t="str">
        <f>单位属性!A245</f>
        <v>m003</v>
      </c>
      <c r="B245" t="str">
        <f t="shared" si="78"/>
        <v>'m003'</v>
      </c>
      <c r="C245" t="str">
        <f>单位属性!B245</f>
        <v>卫兵</v>
      </c>
      <c r="D245">
        <f>ROUND(单位属性!D245,0)</f>
        <v>3300</v>
      </c>
      <c r="E245">
        <f>ROUND(单位属性!E245,0)</f>
        <v>0</v>
      </c>
      <c r="F245">
        <f>ROUND(单位属性!F245,0)</f>
        <v>20</v>
      </c>
      <c r="G245">
        <f>ROUND(单位属性!G245,0)</f>
        <v>0</v>
      </c>
      <c r="H245">
        <f>ROUND(单位属性!H245,0)</f>
        <v>60000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0</v>
      </c>
      <c r="N245" t="str">
        <f t="shared" si="79"/>
        <v>InitTypeState1('m003',3300,0,20,0,60000,0,0,0,0,0)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80"/>
        <v>InitTypeState2('m003',0,0,0,0,0,0,0,0,0,0)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81"/>
        <v>InitTypeState3('m003',0,0,0,0,0,0,0,0,0,0)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82"/>
        <v>InitTypeState4('m003',0,0,0,0,0,0,0,0,0,0)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83"/>
        <v>InitTypeState5('m003',0,0,0,0,0,0,0,0,0,0)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84"/>
        <v>InitTypeState6('m003',0,0,0,0,0,0,0,0,0,0)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85"/>
        <v>InitTypeState7('m003',0,0,0,0,0,0,0,0,0,0)</v>
      </c>
      <c r="CC245" t="str">
        <f t="shared" si="86"/>
        <v>InitTypeState1('m003',3300,0,20,0,60000,0,0,0,0,0)</v>
      </c>
      <c r="CD245" t="str">
        <f t="shared" si="87"/>
        <v/>
      </c>
      <c r="CE245" t="str">
        <f t="shared" si="88"/>
        <v/>
      </c>
      <c r="CF245" t="str">
        <f t="shared" si="89"/>
        <v/>
      </c>
      <c r="CG245" t="str">
        <f t="shared" si="90"/>
        <v/>
      </c>
      <c r="CH245" t="str">
        <f t="shared" si="91"/>
        <v/>
      </c>
      <c r="CI245" t="str">
        <f t="shared" si="92"/>
        <v/>
      </c>
    </row>
    <row r="246" ht="15.95" customHeight="1" spans="1:87">
      <c r="A246" t="str">
        <f>单位属性!A246</f>
        <v>m004</v>
      </c>
      <c r="B246" t="str">
        <f t="shared" si="78"/>
        <v>'m004'</v>
      </c>
      <c r="C246" t="str">
        <f>单位属性!B246</f>
        <v>长弓兵</v>
      </c>
      <c r="D246">
        <f>ROUND(单位属性!D246,0)</f>
        <v>7000</v>
      </c>
      <c r="E246">
        <f>ROUND(单位属性!E246,0)</f>
        <v>0</v>
      </c>
      <c r="F246">
        <f>ROUND(单位属性!F246,0)</f>
        <v>30</v>
      </c>
      <c r="G246">
        <f>ROUND(单位属性!G246,0)</f>
        <v>0</v>
      </c>
      <c r="H246">
        <f>ROUND(单位属性!H246,0)</f>
        <v>105700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0</v>
      </c>
      <c r="N246" t="str">
        <f t="shared" si="79"/>
        <v>InitTypeState1('m004',7000,0,30,0,105700,0,0,0,0,0)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80"/>
        <v>InitTypeState2('m004',0,0,0,0,0,0,0,0,0,0)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81"/>
        <v>InitTypeState3('m004',0,0,0,0,0,0,0,0,0,0)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82"/>
        <v>InitTypeState4('m004',0,0,0,0,0,0,0,0,0,0)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83"/>
        <v>InitTypeState5('m004',0,0,0,0,0,0,0,0,0,0)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84"/>
        <v>InitTypeState6('m004',0,0,0,0,0,0,0,0,0,0)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85"/>
        <v>InitTypeState7('m004',0,0,0,0,0,0,0,0,0,0)</v>
      </c>
      <c r="CC246" t="str">
        <f t="shared" si="86"/>
        <v>InitTypeState1('m004',7000,0,30,0,105700,0,0,0,0,0)</v>
      </c>
      <c r="CD246" t="str">
        <f t="shared" si="87"/>
        <v/>
      </c>
      <c r="CE246" t="str">
        <f t="shared" si="88"/>
        <v/>
      </c>
      <c r="CF246" t="str">
        <f t="shared" si="89"/>
        <v/>
      </c>
      <c r="CG246" t="str">
        <f t="shared" si="90"/>
        <v/>
      </c>
      <c r="CH246" t="str">
        <f t="shared" si="91"/>
        <v/>
      </c>
      <c r="CI246" t="str">
        <f t="shared" si="92"/>
        <v/>
      </c>
    </row>
    <row r="247" ht="15.95" customHeight="1" spans="1:87">
      <c r="A247" t="str">
        <f>单位属性!A247</f>
        <v>m005</v>
      </c>
      <c r="B247" t="str">
        <f t="shared" si="78"/>
        <v>'m005'</v>
      </c>
      <c r="C247" t="str">
        <f>单位属性!B247</f>
        <v>枪兵</v>
      </c>
      <c r="D247">
        <f>ROUND(单位属性!D247,0)</f>
        <v>21900</v>
      </c>
      <c r="E247">
        <f>ROUND(单位属性!E247,0)</f>
        <v>0</v>
      </c>
      <c r="F247">
        <f>ROUND(单位属性!F247,0)</f>
        <v>70</v>
      </c>
      <c r="G247">
        <f>ROUND(单位属性!G247,0)</f>
        <v>0</v>
      </c>
      <c r="H247">
        <f>ROUND(单位属性!H247,0)</f>
        <v>312400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0</v>
      </c>
      <c r="N247" t="str">
        <f t="shared" si="79"/>
        <v>InitTypeState1('m005',21900,0,70,0,312400,0,0,0,0,0)</v>
      </c>
      <c r="O247">
        <f>ROUND(单位属性!N247,0)</f>
        <v>0</v>
      </c>
      <c r="P247">
        <f>ROUND(单位属性!O247,0)</f>
        <v>0</v>
      </c>
      <c r="Q247">
        <f>ROUND(单位属性!P247,0)</f>
        <v>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5</v>
      </c>
      <c r="X247">
        <f>ROUND(单位属性!W247,0)</f>
        <v>50</v>
      </c>
      <c r="Y247" t="str">
        <f t="shared" si="80"/>
        <v>InitTypeState2('m005',0,0,0,0,0,0,0,0,5,50)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81"/>
        <v>InitTypeState3('m005',0,0,0,0,0,0,0,0,0,0)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82"/>
        <v>InitTypeState4('m005',0,0,0,0,0,0,0,0,0,0)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83"/>
        <v>InitTypeState5('m005',0,0,0,0,0,0,0,0,0,0)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84"/>
        <v>InitTypeState6('m005',0,0,0,0,0,0,0,0,0,0)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85"/>
        <v>InitTypeState7('m005',0,0,0,0,0,0,0,0,0,0)</v>
      </c>
      <c r="CC247" t="str">
        <f t="shared" si="86"/>
        <v>InitTypeState1('m005',21900,0,70,0,312400,0,0,0,0,0)</v>
      </c>
      <c r="CD247" t="str">
        <f t="shared" si="87"/>
        <v>InitTypeState2('m005',0,0,0,0,0,0,0,0,5,50)</v>
      </c>
      <c r="CE247" t="str">
        <f t="shared" si="88"/>
        <v/>
      </c>
      <c r="CF247" t="str">
        <f t="shared" si="89"/>
        <v/>
      </c>
      <c r="CG247" t="str">
        <f t="shared" si="90"/>
        <v/>
      </c>
      <c r="CH247" t="str">
        <f t="shared" si="91"/>
        <v/>
      </c>
      <c r="CI247" t="str">
        <f t="shared" si="92"/>
        <v/>
      </c>
    </row>
    <row r="248" ht="15.95" customHeight="1" spans="1:87">
      <c r="A248" t="str">
        <f>单位属性!A248</f>
        <v>m006</v>
      </c>
      <c r="B248" t="str">
        <f t="shared" si="78"/>
        <v>'m006'</v>
      </c>
      <c r="C248" t="str">
        <f>单位属性!B248</f>
        <v>精锐弓兵</v>
      </c>
      <c r="D248">
        <f>ROUND(单位属性!D248,0)</f>
        <v>26400</v>
      </c>
      <c r="E248">
        <f>ROUND(单位属性!E248,0)</f>
        <v>0</v>
      </c>
      <c r="F248">
        <f>ROUND(单位属性!F248,0)</f>
        <v>80</v>
      </c>
      <c r="G248">
        <f>ROUND(单位属性!G248,0)</f>
        <v>0</v>
      </c>
      <c r="H248">
        <f>ROUND(单位属性!H248,0)</f>
        <v>360000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3</v>
      </c>
      <c r="N248" t="str">
        <f t="shared" si="79"/>
        <v>InitTypeState1('m006',26400,0,80,0,360000,0,0,0,0,3)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5</v>
      </c>
      <c r="X248">
        <f>ROUND(单位属性!W248,0)</f>
        <v>50</v>
      </c>
      <c r="Y248" t="str">
        <f t="shared" si="80"/>
        <v>InitTypeState2('m006',0,0,0,0,0,0,0,0,5,50)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81"/>
        <v>InitTypeState3('m006',0,0,0,0,0,0,0,0,0,0)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82"/>
        <v>InitTypeState4('m006',0,0,0,0,0,0,0,0,0,0)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83"/>
        <v>InitTypeState5('m006',0,0,0,0,0,0,0,0,0,0)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84"/>
        <v>InitTypeState6('m006',0,0,0,0,0,0,0,0,0,0)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85"/>
        <v>InitTypeState7('m006',0,0,0,0,0,0,0,0,0,0)</v>
      </c>
      <c r="CC248" t="str">
        <f t="shared" si="86"/>
        <v>InitTypeState1('m006',26400,0,80,0,360000,0,0,0,0,3)</v>
      </c>
      <c r="CD248" t="str">
        <f t="shared" si="87"/>
        <v>InitTypeState2('m006',0,0,0,0,0,0,0,0,5,50)</v>
      </c>
      <c r="CE248" t="str">
        <f t="shared" si="88"/>
        <v/>
      </c>
      <c r="CF248" t="str">
        <f t="shared" si="89"/>
        <v/>
      </c>
      <c r="CG248" t="str">
        <f t="shared" si="90"/>
        <v/>
      </c>
      <c r="CH248" t="str">
        <f t="shared" si="91"/>
        <v/>
      </c>
      <c r="CI248" t="str">
        <f t="shared" si="92"/>
        <v/>
      </c>
    </row>
    <row r="249" ht="15.95" customHeight="1" spans="1:87">
      <c r="A249" t="str">
        <f>单位属性!A249</f>
        <v>m007</v>
      </c>
      <c r="B249" t="str">
        <f t="shared" si="78"/>
        <v>'m007'</v>
      </c>
      <c r="C249" t="str">
        <f>单位属性!B249</f>
        <v>枪兵</v>
      </c>
      <c r="D249">
        <f>ROUND(单位属性!D249,0)</f>
        <v>32900</v>
      </c>
      <c r="E249">
        <f>ROUND(单位属性!E249,0)</f>
        <v>0</v>
      </c>
      <c r="F249">
        <f>ROUND(单位属性!F249,0)</f>
        <v>90</v>
      </c>
      <c r="G249">
        <f>ROUND(单位属性!G249,0)</f>
        <v>0</v>
      </c>
      <c r="H249">
        <f>ROUND(单位属性!H249,0)</f>
        <v>416800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3</v>
      </c>
      <c r="N249" t="str">
        <f t="shared" si="79"/>
        <v>InitTypeState1('m007',32900,0,90,0,416800,0,0,0,0,3)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5</v>
      </c>
      <c r="X249">
        <f>ROUND(单位属性!W249,0)</f>
        <v>50</v>
      </c>
      <c r="Y249" t="str">
        <f t="shared" si="80"/>
        <v>InitTypeState2('m007',0,0,0,0,0,0,0,0,5,50)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81"/>
        <v>InitTypeState3('m007',0,0,0,0,0,0,0,0,0,0)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82"/>
        <v>InitTypeState4('m007',0,0,0,0,0,0,0,0,0,0)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83"/>
        <v>InitTypeState5('m007',0,0,0,0,0,0,0,0,0,0)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84"/>
        <v>InitTypeState6('m007',0,0,0,0,0,0,0,0,0,0)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85"/>
        <v>InitTypeState7('m007',0,0,0,0,0,0,0,0,0,0)</v>
      </c>
      <c r="CC249" t="str">
        <f t="shared" si="86"/>
        <v>InitTypeState1('m007',32900,0,90,0,416800,0,0,0,0,3)</v>
      </c>
      <c r="CD249" t="str">
        <f t="shared" si="87"/>
        <v>InitTypeState2('m007',0,0,0,0,0,0,0,0,5,50)</v>
      </c>
      <c r="CE249" t="str">
        <f t="shared" si="88"/>
        <v/>
      </c>
      <c r="CF249" t="str">
        <f t="shared" si="89"/>
        <v/>
      </c>
      <c r="CG249" t="str">
        <f t="shared" si="90"/>
        <v/>
      </c>
      <c r="CH249" t="str">
        <f t="shared" si="91"/>
        <v/>
      </c>
      <c r="CI249" t="str">
        <f t="shared" si="92"/>
        <v/>
      </c>
    </row>
    <row r="250" ht="15.95" customHeight="1" spans="1:87">
      <c r="A250" t="str">
        <f>单位属性!A250</f>
        <v>m008</v>
      </c>
      <c r="B250" t="str">
        <f t="shared" si="78"/>
        <v>'m008'</v>
      </c>
      <c r="C250" t="str">
        <f>单位属性!B250</f>
        <v>精锐弓兵</v>
      </c>
      <c r="D250">
        <f>ROUND(单位属性!D250,0)</f>
        <v>57400</v>
      </c>
      <c r="E250">
        <f>ROUND(单位属性!E250,0)</f>
        <v>0</v>
      </c>
      <c r="F250">
        <f>ROUND(单位属性!F250,0)</f>
        <v>130</v>
      </c>
      <c r="G250">
        <f>ROUND(单位属性!G250,0)</f>
        <v>0</v>
      </c>
      <c r="H250">
        <f>ROUND(单位属性!H250,0)</f>
        <v>690000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0</v>
      </c>
      <c r="M250">
        <f>ROUND(单位属性!M250,0)</f>
        <v>3</v>
      </c>
      <c r="N250" t="str">
        <f t="shared" si="79"/>
        <v>InitTypeState1('m008',57400,0,130,0,690000,0,0,0,0,3)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5</v>
      </c>
      <c r="X250">
        <f>ROUND(单位属性!W250,0)</f>
        <v>50</v>
      </c>
      <c r="Y250" t="str">
        <f t="shared" si="80"/>
        <v>InitTypeState2('m008',0,0,0,0,0,0,0,0,5,50)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81"/>
        <v>InitTypeState3('m008',0,0,0,0,0,0,0,0,0,0)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82"/>
        <v>InitTypeState4('m008',0,0,0,0,0,0,0,0,0,0)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83"/>
        <v>InitTypeState5('m008',0,0,0,0,0,0,0,0,0,0)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84"/>
        <v>InitTypeState6('m008',0,0,0,0,0,0,0,0,0,0)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85"/>
        <v>InitTypeState7('m008',0,0,0,0,0,0,0,0,0,0)</v>
      </c>
      <c r="CC250" t="str">
        <f t="shared" si="86"/>
        <v>InitTypeState1('m008',57400,0,130,0,690000,0,0,0,0,3)</v>
      </c>
      <c r="CD250" t="str">
        <f t="shared" si="87"/>
        <v>InitTypeState2('m008',0,0,0,0,0,0,0,0,5,50)</v>
      </c>
      <c r="CE250" t="str">
        <f t="shared" si="88"/>
        <v/>
      </c>
      <c r="CF250" t="str">
        <f t="shared" si="89"/>
        <v/>
      </c>
      <c r="CG250" t="str">
        <f t="shared" si="90"/>
        <v/>
      </c>
      <c r="CH250" t="str">
        <f t="shared" si="91"/>
        <v/>
      </c>
      <c r="CI250" t="str">
        <f t="shared" si="92"/>
        <v/>
      </c>
    </row>
    <row r="251" ht="15.95" customHeight="1" spans="1:87">
      <c r="A251" t="str">
        <f>单位属性!A251</f>
        <v>m009</v>
      </c>
      <c r="B251" t="str">
        <f t="shared" si="78"/>
        <v>'m009'</v>
      </c>
      <c r="C251" t="str">
        <f>单位属性!B251</f>
        <v>盾兵</v>
      </c>
      <c r="D251">
        <f>ROUND(单位属性!D251,0)</f>
        <v>75700</v>
      </c>
      <c r="E251">
        <f>ROUND(单位属性!E251,0)</f>
        <v>0</v>
      </c>
      <c r="F251">
        <f>ROUND(单位属性!F251,0)</f>
        <v>160</v>
      </c>
      <c r="G251">
        <f>ROUND(单位属性!G251,0)</f>
        <v>0</v>
      </c>
      <c r="H251">
        <f>ROUND(单位属性!H251,0)</f>
        <v>864300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3</v>
      </c>
      <c r="N251" t="str">
        <f t="shared" si="79"/>
        <v>InitTypeState1('m009',75700,0,160,0,864300,0,0,0,0,3)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5</v>
      </c>
      <c r="X251">
        <f>ROUND(单位属性!W251,0)</f>
        <v>100</v>
      </c>
      <c r="Y251" t="str">
        <f t="shared" si="80"/>
        <v>InitTypeState2('m009',0,0,0,0,0,0,0,0,5,100)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81"/>
        <v>InitTypeState3('m009',0,0,0,0,0,0,0,0,0,0)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82"/>
        <v>InitTypeState4('m009',0,0,0,0,0,0,0,0,0,0)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83"/>
        <v>InitTypeState5('m009',0,0,0,0,0,0,0,0,0,0)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84"/>
        <v>InitTypeState6('m009',0,0,0,0,0,0,0,0,0,0)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85"/>
        <v>InitTypeState7('m009',0,0,0,0,0,0,0,0,0,0)</v>
      </c>
      <c r="CC251" t="str">
        <f t="shared" si="86"/>
        <v>InitTypeState1('m009',75700,0,160,0,864300,0,0,0,0,3)</v>
      </c>
      <c r="CD251" t="str">
        <f t="shared" si="87"/>
        <v>InitTypeState2('m009',0,0,0,0,0,0,0,0,5,100)</v>
      </c>
      <c r="CE251" t="str">
        <f t="shared" si="88"/>
        <v/>
      </c>
      <c r="CF251" t="str">
        <f t="shared" si="89"/>
        <v/>
      </c>
      <c r="CG251" t="str">
        <f t="shared" si="90"/>
        <v/>
      </c>
      <c r="CH251" t="str">
        <f t="shared" si="91"/>
        <v/>
      </c>
      <c r="CI251" t="str">
        <f t="shared" si="92"/>
        <v/>
      </c>
    </row>
    <row r="252" ht="15.95" customHeight="1" spans="1:87">
      <c r="A252" t="str">
        <f>单位属性!A252</f>
        <v>m010</v>
      </c>
      <c r="B252" t="str">
        <f t="shared" si="78"/>
        <v>'m010'</v>
      </c>
      <c r="C252" t="str">
        <f>单位属性!B252</f>
        <v>鹰眼射手</v>
      </c>
      <c r="D252">
        <f>ROUND(单位属性!D252,0)</f>
        <v>97800</v>
      </c>
      <c r="E252">
        <f>ROUND(单位属性!E252,0)</f>
        <v>0</v>
      </c>
      <c r="F252">
        <f>ROUND(单位属性!F252,0)</f>
        <v>180</v>
      </c>
      <c r="G252">
        <f>ROUND(单位属性!G252,0)</f>
        <v>0</v>
      </c>
      <c r="H252">
        <f>ROUND(单位属性!H252,0)</f>
        <v>1064600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5</v>
      </c>
      <c r="N252" t="str">
        <f t="shared" si="79"/>
        <v>InitTypeState1('m010',97800,0,180,0,1064600,0,0,0,0,5)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5</v>
      </c>
      <c r="X252">
        <f>ROUND(单位属性!W252,0)</f>
        <v>100</v>
      </c>
      <c r="Y252" t="str">
        <f t="shared" si="80"/>
        <v>InitTypeState2('m010',0,0,0,0,0,0,0,0,5,100)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81"/>
        <v>InitTypeState3('m010',0,0,0,0,0,0,0,0,0,0)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82"/>
        <v>InitTypeState4('m010',0,0,0,0,0,0,0,0,0,0)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83"/>
        <v>InitTypeState5('m010',0,0,0,0,0,0,0,0,0,0)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84"/>
        <v>InitTypeState6('m010',0,0,0,0,0,0,0,0,0,0)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85"/>
        <v>InitTypeState7('m010',0,0,0,0,0,0,0,0,0,0)</v>
      </c>
      <c r="CC252" t="str">
        <f t="shared" si="86"/>
        <v>InitTypeState1('m010',97800,0,180,0,1064600,0,0,0,0,5)</v>
      </c>
      <c r="CD252" t="str">
        <f t="shared" si="87"/>
        <v>InitTypeState2('m010',0,0,0,0,0,0,0,0,5,100)</v>
      </c>
      <c r="CE252" t="str">
        <f t="shared" si="88"/>
        <v/>
      </c>
      <c r="CF252" t="str">
        <f t="shared" si="89"/>
        <v/>
      </c>
      <c r="CG252" t="str">
        <f t="shared" si="90"/>
        <v/>
      </c>
      <c r="CH252" t="str">
        <f t="shared" si="91"/>
        <v/>
      </c>
      <c r="CI252" t="str">
        <f t="shared" si="92"/>
        <v/>
      </c>
    </row>
    <row r="253" ht="15.95" customHeight="1" spans="1:87">
      <c r="A253" t="str">
        <f>单位属性!A253</f>
        <v>m011</v>
      </c>
      <c r="B253" t="str">
        <f t="shared" si="78"/>
        <v>'m011'</v>
      </c>
      <c r="C253" t="str">
        <f>单位属性!B253</f>
        <v>盾兵</v>
      </c>
      <c r="D253">
        <f>ROUND(单位属性!D253,0)</f>
        <v>142000</v>
      </c>
      <c r="E253">
        <f>ROUND(单位属性!E253,0)</f>
        <v>0</v>
      </c>
      <c r="F253">
        <f>ROUND(单位属性!F253,0)</f>
        <v>240</v>
      </c>
      <c r="G253">
        <f>ROUND(单位属性!G253,0)</f>
        <v>0</v>
      </c>
      <c r="H253">
        <f>ROUND(单位属性!H253,0)</f>
        <v>1553200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5</v>
      </c>
      <c r="N253" t="str">
        <f t="shared" si="79"/>
        <v>InitTypeState1('m011',142000,0,240,0,1553200,0,0,0,0,5)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5</v>
      </c>
      <c r="X253">
        <f>ROUND(单位属性!W253,0)</f>
        <v>100</v>
      </c>
      <c r="Y253" t="str">
        <f t="shared" si="80"/>
        <v>InitTypeState2('m011',0,0,0,0,0,0,0,0,5,100)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81"/>
        <v>InitTypeState3('m011',0,0,0,0,0,0,0,0,0,0)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82"/>
        <v>InitTypeState4('m011',0,0,0,0,0,0,0,0,0,0)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83"/>
        <v>InitTypeState5('m011',0,0,0,0,0,0,0,0,0,0)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84"/>
        <v>InitTypeState6('m011',0,0,0,0,0,0,0,0,0,0)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85"/>
        <v>InitTypeState7('m011',0,0,0,0,0,0,0,0,0,0)</v>
      </c>
      <c r="CC253" t="str">
        <f t="shared" si="86"/>
        <v>InitTypeState1('m011',142000,0,240,0,1553200,0,0,0,0,5)</v>
      </c>
      <c r="CD253" t="str">
        <f t="shared" si="87"/>
        <v>InitTypeState2('m011',0,0,0,0,0,0,0,0,5,100)</v>
      </c>
      <c r="CE253" t="str">
        <f t="shared" si="88"/>
        <v/>
      </c>
      <c r="CF253" t="str">
        <f t="shared" si="89"/>
        <v/>
      </c>
      <c r="CG253" t="str">
        <f t="shared" si="90"/>
        <v/>
      </c>
      <c r="CH253" t="str">
        <f t="shared" si="91"/>
        <v/>
      </c>
      <c r="CI253" t="str">
        <f t="shared" si="92"/>
        <v/>
      </c>
    </row>
    <row r="254" ht="15.95" customHeight="1" spans="1:87">
      <c r="A254" t="str">
        <f>单位属性!A254</f>
        <v>m012</v>
      </c>
      <c r="B254" t="str">
        <f t="shared" si="78"/>
        <v>'m012'</v>
      </c>
      <c r="C254" t="str">
        <f>单位属性!B254</f>
        <v>鹰眼射手</v>
      </c>
      <c r="D254">
        <f>ROUND(单位属性!D254,0)</f>
        <v>168800</v>
      </c>
      <c r="E254">
        <f>ROUND(单位属性!E254,0)</f>
        <v>0</v>
      </c>
      <c r="F254">
        <f>ROUND(单位属性!F254,0)</f>
        <v>270</v>
      </c>
      <c r="G254">
        <f>ROUND(单位属性!G254,0)</f>
        <v>0</v>
      </c>
      <c r="H254">
        <f>ROUND(单位属性!H254,0)</f>
        <v>1845300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5</v>
      </c>
      <c r="N254" t="str">
        <f t="shared" si="79"/>
        <v>InitTypeState1('m012',168800,0,270,0,1845300,0,0,0,0,5)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5</v>
      </c>
      <c r="X254">
        <f>ROUND(单位属性!W254,0)</f>
        <v>100</v>
      </c>
      <c r="Y254" t="str">
        <f t="shared" si="80"/>
        <v>InitTypeState2('m012',0,0,0,0,0,0,0,0,5,100)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81"/>
        <v>InitTypeState3('m012',0,0,0,0,0,0,0,0,0,0)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82"/>
        <v>InitTypeState4('m012',0,0,0,0,0,0,0,0,0,0)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83"/>
        <v>InitTypeState5('m012',0,0,0,0,0,0,0,0,0,0)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84"/>
        <v>InitTypeState6('m012',0,0,0,0,0,0,0,0,0,0)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85"/>
        <v>InitTypeState7('m012',0,0,0,0,0,0,0,0,0,0)</v>
      </c>
      <c r="CC254" t="str">
        <f t="shared" si="86"/>
        <v>InitTypeState1('m012',168800,0,270,0,1845300,0,0,0,0,5)</v>
      </c>
      <c r="CD254" t="str">
        <f t="shared" si="87"/>
        <v>InitTypeState2('m012',0,0,0,0,0,0,0,0,5,100)</v>
      </c>
      <c r="CE254" t="str">
        <f t="shared" si="88"/>
        <v/>
      </c>
      <c r="CF254" t="str">
        <f t="shared" si="89"/>
        <v/>
      </c>
      <c r="CG254" t="str">
        <f t="shared" si="90"/>
        <v/>
      </c>
      <c r="CH254" t="str">
        <f t="shared" si="91"/>
        <v/>
      </c>
      <c r="CI254" t="str">
        <f t="shared" si="92"/>
        <v/>
      </c>
    </row>
    <row r="255" ht="15.95" customHeight="1" spans="1:87">
      <c r="A255" t="str">
        <f>单位属性!A255</f>
        <v>m013</v>
      </c>
      <c r="B255" t="str">
        <f t="shared" si="78"/>
        <v>'m013'</v>
      </c>
      <c r="C255" t="str">
        <f>单位属性!B255</f>
        <v>骑兵</v>
      </c>
      <c r="D255">
        <f>ROUND(单位属性!D255,0)</f>
        <v>198500</v>
      </c>
      <c r="E255">
        <f>ROUND(单位属性!E255,0)</f>
        <v>0</v>
      </c>
      <c r="F255">
        <f>ROUND(单位属性!F255,0)</f>
        <v>310</v>
      </c>
      <c r="G255">
        <f>ROUND(单位属性!G255,0)</f>
        <v>0</v>
      </c>
      <c r="H255">
        <f>ROUND(单位属性!H255,0)</f>
        <v>2170000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5</v>
      </c>
      <c r="N255" t="str">
        <f t="shared" si="79"/>
        <v>InitTypeState1('m013',198500,0,310,0,2170000,0,0,0,0,5)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5</v>
      </c>
      <c r="X255">
        <f>ROUND(单位属性!W255,0)</f>
        <v>150</v>
      </c>
      <c r="Y255" t="str">
        <f t="shared" si="80"/>
        <v>InitTypeState2('m013',0,0,0,0,0,0,0,0,5,150)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81"/>
        <v>InitTypeState3('m013',0,0,0,0,0,0,0,0,0,0)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82"/>
        <v>InitTypeState4('m013',0,0,0,0,0,0,0,0,0,0)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83"/>
        <v>InitTypeState5('m013',0,0,0,0,0,0,0,0,0,0)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84"/>
        <v>InitTypeState6('m013',0,0,0,0,0,0,0,0,0,0)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85"/>
        <v>InitTypeState7('m013',0,0,0,0,0,0,0,0,0,0)</v>
      </c>
      <c r="CC255" t="str">
        <f t="shared" si="86"/>
        <v>InitTypeState1('m013',198500,0,310,0,2170000,0,0,0,0,5)</v>
      </c>
      <c r="CD255" t="str">
        <f t="shared" si="87"/>
        <v>InitTypeState2('m013',0,0,0,0,0,0,0,0,5,150)</v>
      </c>
      <c r="CE255" t="str">
        <f t="shared" si="88"/>
        <v/>
      </c>
      <c r="CF255" t="str">
        <f t="shared" si="89"/>
        <v/>
      </c>
      <c r="CG255" t="str">
        <f t="shared" si="90"/>
        <v/>
      </c>
      <c r="CH255" t="str">
        <f t="shared" si="91"/>
        <v/>
      </c>
      <c r="CI255" t="str">
        <f t="shared" si="92"/>
        <v/>
      </c>
    </row>
    <row r="256" ht="15.95" customHeight="1" spans="1:87">
      <c r="A256" t="str">
        <f>单位属性!A256</f>
        <v>m014</v>
      </c>
      <c r="B256" t="str">
        <f t="shared" si="78"/>
        <v>'m014'</v>
      </c>
      <c r="C256" t="str">
        <f>单位属性!B256</f>
        <v>神威射手</v>
      </c>
      <c r="D256">
        <f>ROUND(单位属性!D256,0)</f>
        <v>267800</v>
      </c>
      <c r="E256">
        <f>ROUND(单位属性!E256,0)</f>
        <v>0</v>
      </c>
      <c r="F256">
        <f>ROUND(单位属性!F256,0)</f>
        <v>380</v>
      </c>
      <c r="G256">
        <f>ROUND(单位属性!G256,0)</f>
        <v>0</v>
      </c>
      <c r="H256">
        <f>ROUND(单位属性!H256,0)</f>
        <v>2935500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5</v>
      </c>
      <c r="N256" t="str">
        <f t="shared" si="79"/>
        <v>InitTypeState1('m014',267800,0,380,0,2935500,0,0,0,0,5)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5</v>
      </c>
      <c r="X256">
        <f>ROUND(单位属性!W256,0)</f>
        <v>150</v>
      </c>
      <c r="Y256" t="str">
        <f t="shared" si="80"/>
        <v>InitTypeState2('m014',0,0,0,0,0,0,0,0,5,150)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81"/>
        <v>InitTypeState3('m014',0,0,0,0,0,0,0,0,0,0)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82"/>
        <v>InitTypeState4('m014',0,0,0,0,0,0,0,0,0,0)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83"/>
        <v>InitTypeState5('m014',0,0,0,0,0,0,0,0,0,0)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84"/>
        <v>InitTypeState6('m014',0,0,0,0,0,0,0,0,0,0)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85"/>
        <v>InitTypeState7('m014',0,0,0,0,0,0,0,0,0,0)</v>
      </c>
      <c r="CC256" t="str">
        <f t="shared" si="86"/>
        <v>InitTypeState1('m014',267800,0,380,0,2935500,0,0,0,0,5)</v>
      </c>
      <c r="CD256" t="str">
        <f t="shared" si="87"/>
        <v>InitTypeState2('m014',0,0,0,0,0,0,0,0,5,150)</v>
      </c>
      <c r="CE256" t="str">
        <f t="shared" si="88"/>
        <v/>
      </c>
      <c r="CF256" t="str">
        <f t="shared" si="89"/>
        <v/>
      </c>
      <c r="CG256" t="str">
        <f t="shared" si="90"/>
        <v/>
      </c>
      <c r="CH256" t="str">
        <f t="shared" si="91"/>
        <v/>
      </c>
      <c r="CI256" t="str">
        <f t="shared" si="92"/>
        <v/>
      </c>
    </row>
    <row r="257" ht="15.95" customHeight="1" spans="1:87">
      <c r="A257" t="str">
        <f>单位属性!A257</f>
        <v>m015</v>
      </c>
      <c r="B257" t="str">
        <f t="shared" si="78"/>
        <v>'m015'</v>
      </c>
      <c r="C257" t="str">
        <f>单位属性!B257</f>
        <v>骑兵</v>
      </c>
      <c r="D257">
        <f>ROUND(单位属性!D257,0)</f>
        <v>307750</v>
      </c>
      <c r="E257">
        <f>ROUND(单位属性!E257,0)</f>
        <v>0</v>
      </c>
      <c r="F257">
        <f>ROUND(单位属性!F257,0)</f>
        <v>420</v>
      </c>
      <c r="G257">
        <f>ROUND(单位属性!G257,0)</f>
        <v>0</v>
      </c>
      <c r="H257">
        <f>ROUND(单位属性!H257,0)</f>
        <v>3376400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5</v>
      </c>
      <c r="N257" t="str">
        <f t="shared" si="79"/>
        <v>InitTypeState1('m015',307750,0,420,0,3376400,0,0,0,0,5)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5</v>
      </c>
      <c r="X257">
        <f>ROUND(单位属性!W257,0)</f>
        <v>150</v>
      </c>
      <c r="Y257" t="str">
        <f t="shared" si="80"/>
        <v>InitTypeState2('m015',0,0,0,0,0,0,0,0,5,150)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81"/>
        <v>InitTypeState3('m015',0,0,0,0,0,0,0,0,0,0)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82"/>
        <v>InitTypeState4('m015',0,0,0,0,0,0,0,0,0,0)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83"/>
        <v>InitTypeState5('m015',0,0,0,0,0,0,0,0,0,0)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84"/>
        <v>InitTypeState6('m015',0,0,0,0,0,0,0,0,0,0)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85"/>
        <v>InitTypeState7('m015',0,0,0,0,0,0,0,0,0,0)</v>
      </c>
      <c r="CC257" t="str">
        <f t="shared" si="86"/>
        <v>InitTypeState1('m015',307750,0,420,0,3376400,0,0,0,0,5)</v>
      </c>
      <c r="CD257" t="str">
        <f t="shared" si="87"/>
        <v>InitTypeState2('m015',0,0,0,0,0,0,0,0,5,150)</v>
      </c>
      <c r="CE257" t="str">
        <f t="shared" si="88"/>
        <v/>
      </c>
      <c r="CF257" t="str">
        <f t="shared" si="89"/>
        <v/>
      </c>
      <c r="CG257" t="str">
        <f t="shared" si="90"/>
        <v/>
      </c>
      <c r="CH257" t="str">
        <f t="shared" si="91"/>
        <v/>
      </c>
      <c r="CI257" t="str">
        <f t="shared" si="92"/>
        <v/>
      </c>
    </row>
    <row r="258" ht="15.95" customHeight="1" spans="1:87">
      <c r="A258" t="str">
        <f>单位属性!A258</f>
        <v>m016</v>
      </c>
      <c r="B258" t="str">
        <f t="shared" si="78"/>
        <v>'m016'</v>
      </c>
      <c r="C258" t="str">
        <f>单位属性!B258</f>
        <v>神威射手</v>
      </c>
      <c r="D258">
        <f>ROUND(单位属性!D258,0)</f>
        <v>351500</v>
      </c>
      <c r="E258">
        <f>ROUND(单位属性!E258,0)</f>
        <v>0</v>
      </c>
      <c r="F258">
        <f>ROUND(单位属性!F258,0)</f>
        <v>460</v>
      </c>
      <c r="G258">
        <f>ROUND(单位属性!G258,0)</f>
        <v>0</v>
      </c>
      <c r="H258">
        <f>ROUND(单位属性!H258,0)</f>
        <v>3858900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5</v>
      </c>
      <c r="N258" t="str">
        <f t="shared" si="79"/>
        <v>InitTypeState1('m016',351500,0,460,0,3858900,0,0,0,0,5)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5</v>
      </c>
      <c r="X258">
        <f>ROUND(单位属性!W258,0)</f>
        <v>150</v>
      </c>
      <c r="Y258" t="str">
        <f t="shared" si="80"/>
        <v>InitTypeState2('m016',0,0,0,0,0,0,0,0,5,150)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81"/>
        <v>InitTypeState3('m016',0,0,0,0,0,0,0,0,0,0)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82"/>
        <v>InitTypeState4('m016',0,0,0,0,0,0,0,0,0,0)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83"/>
        <v>InitTypeState5('m016',0,0,0,0,0,0,0,0,0,0)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84"/>
        <v>InitTypeState6('m016',0,0,0,0,0,0,0,0,0,0)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85"/>
        <v>InitTypeState7('m016',0,0,0,0,0,0,0,0,0,0)</v>
      </c>
      <c r="CC258" t="str">
        <f t="shared" si="86"/>
        <v>InitTypeState1('m016',351500,0,460,0,3858900,0,0,0,0,5)</v>
      </c>
      <c r="CD258" t="str">
        <f t="shared" si="87"/>
        <v>InitTypeState2('m016',0,0,0,0,0,0,0,0,5,150)</v>
      </c>
      <c r="CE258" t="str">
        <f t="shared" si="88"/>
        <v/>
      </c>
      <c r="CF258" t="str">
        <f t="shared" si="89"/>
        <v/>
      </c>
      <c r="CG258" t="str">
        <f t="shared" si="90"/>
        <v/>
      </c>
      <c r="CH258" t="str">
        <f t="shared" si="91"/>
        <v/>
      </c>
      <c r="CI258" t="str">
        <f t="shared" si="92"/>
        <v/>
      </c>
    </row>
    <row r="259" ht="15.95" customHeight="1" spans="1:87">
      <c r="A259" t="str">
        <f>单位属性!A259</f>
        <v>m017</v>
      </c>
      <c r="B259" t="str">
        <f t="shared" si="78"/>
        <v>'m017'</v>
      </c>
      <c r="C259" t="str">
        <f>单位属性!B259</f>
        <v>蛮熊力士</v>
      </c>
      <c r="D259">
        <f>ROUND(单位属性!D259,0)</f>
        <v>450880</v>
      </c>
      <c r="E259">
        <f>ROUND(单位属性!E259,0)</f>
        <v>0</v>
      </c>
      <c r="F259">
        <f>ROUND(单位属性!F259,0)</f>
        <v>550</v>
      </c>
      <c r="G259">
        <f>ROUND(单位属性!G259,0)</f>
        <v>0</v>
      </c>
      <c r="H259">
        <f>ROUND(单位属性!H259,0)</f>
        <v>4957000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5</v>
      </c>
      <c r="N259" t="str">
        <f t="shared" si="79"/>
        <v>InitTypeState1('m017',450880,0,550,0,4957000,0,0,0,0,5)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5</v>
      </c>
      <c r="X259">
        <f>ROUND(单位属性!W259,0)</f>
        <v>200</v>
      </c>
      <c r="Y259" t="str">
        <f t="shared" si="80"/>
        <v>InitTypeState2('m017',0,0,0,0,0,0,0,0,5,200)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81"/>
        <v>InitTypeState3('m017',0,0,0,0,0,0,0,0,0,0)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82"/>
        <v>InitTypeState4('m017',0,0,0,0,0,0,0,0,0,0)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83"/>
        <v>InitTypeState5('m017',0,0,0,0,0,0,0,0,0,0)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84"/>
        <v>InitTypeState6('m017',0,0,0,0,0,0,0,0,0,0)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85"/>
        <v>InitTypeState7('m017',0,0,0,0,0,0,0,0,0,0)</v>
      </c>
      <c r="CC259" t="str">
        <f t="shared" si="86"/>
        <v>InitTypeState1('m017',450880,0,550,0,4957000,0,0,0,0,5)</v>
      </c>
      <c r="CD259" t="str">
        <f t="shared" si="87"/>
        <v>InitTypeState2('m017',0,0,0,0,0,0,0,0,5,200)</v>
      </c>
      <c r="CE259" t="str">
        <f t="shared" si="88"/>
        <v/>
      </c>
      <c r="CF259" t="str">
        <f t="shared" si="89"/>
        <v/>
      </c>
      <c r="CG259" t="str">
        <f t="shared" si="90"/>
        <v/>
      </c>
      <c r="CH259" t="str">
        <f t="shared" si="91"/>
        <v/>
      </c>
      <c r="CI259" t="str">
        <f t="shared" si="92"/>
        <v/>
      </c>
    </row>
    <row r="260" ht="15.95" customHeight="1" spans="1:87">
      <c r="A260" t="str">
        <f>单位属性!A260</f>
        <v>m018</v>
      </c>
      <c r="B260" t="str">
        <f t="shared" si="78"/>
        <v>'m018'</v>
      </c>
      <c r="C260" t="str">
        <f>单位属性!B260</f>
        <v>蛮熊射手</v>
      </c>
      <c r="D260">
        <f>ROUND(单位属性!D260,0)</f>
        <v>506880</v>
      </c>
      <c r="E260">
        <f>ROUND(单位属性!E260,0)</f>
        <v>0</v>
      </c>
      <c r="F260">
        <f>ROUND(单位属性!F260,0)</f>
        <v>600</v>
      </c>
      <c r="G260">
        <f>ROUND(单位属性!G260,0)</f>
        <v>0</v>
      </c>
      <c r="H260">
        <f>ROUND(单位属性!H260,0)</f>
        <v>5576000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5</v>
      </c>
      <c r="N260" t="str">
        <f t="shared" si="79"/>
        <v>InitTypeState1('m018',506880,0,600,0,5576000,0,0,0,0,5)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5</v>
      </c>
      <c r="X260">
        <f>ROUND(单位属性!W260,0)</f>
        <v>200</v>
      </c>
      <c r="Y260" t="str">
        <f t="shared" si="80"/>
        <v>InitTypeState2('m018',0,0,0,0,0,0,0,0,5,200)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81"/>
        <v>InitTypeState3('m018',0,0,0,0,0,0,0,0,0,0)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82"/>
        <v>InitTypeState4('m018',0,0,0,0,0,0,0,0,0,0)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83"/>
        <v>InitTypeState5('m018',0,0,0,0,0,0,0,0,0,0)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84"/>
        <v>InitTypeState6('m018',0,0,0,0,0,0,0,0,0,0)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85"/>
        <v>InitTypeState7('m018',0,0,0,0,0,0,0,0,0,0)</v>
      </c>
      <c r="CC260" t="str">
        <f t="shared" si="86"/>
        <v>InitTypeState1('m018',506880,0,600,0,5576000,0,0,0,0,5)</v>
      </c>
      <c r="CD260" t="str">
        <f t="shared" si="87"/>
        <v>InitTypeState2('m018',0,0,0,0,0,0,0,0,5,200)</v>
      </c>
      <c r="CE260" t="str">
        <f t="shared" si="88"/>
        <v/>
      </c>
      <c r="CF260" t="str">
        <f t="shared" si="89"/>
        <v/>
      </c>
      <c r="CG260" t="str">
        <f t="shared" si="90"/>
        <v/>
      </c>
      <c r="CH260" t="str">
        <f t="shared" si="91"/>
        <v/>
      </c>
      <c r="CI260" t="str">
        <f t="shared" si="92"/>
        <v/>
      </c>
    </row>
    <row r="261" ht="15.95" customHeight="1" spans="1:87">
      <c r="A261" t="str">
        <f>单位属性!A261</f>
        <v>m019</v>
      </c>
      <c r="B261" t="str">
        <f t="shared" si="78"/>
        <v>'m019'</v>
      </c>
      <c r="C261" t="str">
        <f>单位属性!B261</f>
        <v>蛮熊力士</v>
      </c>
      <c r="D261">
        <f>ROUND(单位属性!D261,0)</f>
        <v>567320</v>
      </c>
      <c r="E261">
        <f>ROUND(单位属性!E261,0)</f>
        <v>0</v>
      </c>
      <c r="F261">
        <f>ROUND(单位属性!F261,0)</f>
        <v>650</v>
      </c>
      <c r="G261">
        <f>ROUND(单位属性!G261,0)</f>
        <v>0</v>
      </c>
      <c r="H261">
        <f>ROUND(单位属性!H261,0)</f>
        <v>6250000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5</v>
      </c>
      <c r="N261" t="str">
        <f t="shared" si="79"/>
        <v>InitTypeState1('m019',567320,0,650,0,6250000,0,0,0,0,5)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5</v>
      </c>
      <c r="X261">
        <f>ROUND(单位属性!W261,0)</f>
        <v>200</v>
      </c>
      <c r="Y261" t="str">
        <f t="shared" si="80"/>
        <v>InitTypeState2('m019',0,0,0,0,0,0,0,0,5,200)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81"/>
        <v>InitTypeState3('m019',0,0,0,0,0,0,0,0,0,0)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82"/>
        <v>InitTypeState4('m019',0,0,0,0,0,0,0,0,0,0)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83"/>
        <v>InitTypeState5('m019',0,0,0,0,0,0,0,0,0,0)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84"/>
        <v>InitTypeState6('m019',0,0,0,0,0,0,0,0,0,0)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85"/>
        <v>InitTypeState7('m019',0,0,0,0,0,0,0,0,0,0)</v>
      </c>
      <c r="CC261" t="str">
        <f t="shared" si="86"/>
        <v>InitTypeState1('m019',567320,0,650,0,6250000,0,0,0,0,5)</v>
      </c>
      <c r="CD261" t="str">
        <f t="shared" si="87"/>
        <v>InitTypeState2('m019',0,0,0,0,0,0,0,0,5,200)</v>
      </c>
      <c r="CE261" t="str">
        <f t="shared" si="88"/>
        <v/>
      </c>
      <c r="CF261" t="str">
        <f t="shared" si="89"/>
        <v/>
      </c>
      <c r="CG261" t="str">
        <f t="shared" si="90"/>
        <v/>
      </c>
      <c r="CH261" t="str">
        <f t="shared" si="91"/>
        <v/>
      </c>
      <c r="CI261" t="str">
        <f t="shared" si="92"/>
        <v/>
      </c>
    </row>
    <row r="262" ht="15.95" customHeight="1" spans="1:87">
      <c r="A262" t="str">
        <f>单位属性!A262</f>
        <v>m020</v>
      </c>
      <c r="B262" t="str">
        <f t="shared" si="78"/>
        <v>'m020'</v>
      </c>
      <c r="C262" t="str">
        <f>单位属性!B262</f>
        <v>蛮熊射手</v>
      </c>
      <c r="D262">
        <f>ROUND(单位属性!D262,0)</f>
        <v>702100</v>
      </c>
      <c r="E262">
        <f>ROUND(单位属性!E262,0)</f>
        <v>0</v>
      </c>
      <c r="F262">
        <f>ROUND(单位属性!F262,0)</f>
        <v>760</v>
      </c>
      <c r="G262">
        <f>ROUND(单位属性!G262,0)</f>
        <v>0</v>
      </c>
      <c r="H262">
        <f>ROUND(单位属性!H262,0)</f>
        <v>7735000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5</v>
      </c>
      <c r="N262" t="str">
        <f t="shared" si="79"/>
        <v>InitTypeState1('m020',702100,0,760,0,7735000,0,0,0,0,5)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5</v>
      </c>
      <c r="X262">
        <f>ROUND(单位属性!W262,0)</f>
        <v>200</v>
      </c>
      <c r="Y262" t="str">
        <f t="shared" si="80"/>
        <v>InitTypeState2('m020',0,0,0,0,0,0,0,0,5,200)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81"/>
        <v>InitTypeState3('m020',0,0,0,0,0,0,0,0,0,0)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82"/>
        <v>InitTypeState4('m020',0,0,0,0,0,0,0,0,0,0)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83"/>
        <v>InitTypeState5('m020',0,0,0,0,0,0,0,0,0,0)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84"/>
        <v>InitTypeState6('m020',0,0,0,0,0,0,0,0,0,0)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85"/>
        <v>InitTypeState7('m020',0,0,0,0,0,0,0,0,0,0)</v>
      </c>
      <c r="CC262" t="str">
        <f t="shared" si="86"/>
        <v>InitTypeState1('m020',702100,0,760,0,7735000,0,0,0,0,5)</v>
      </c>
      <c r="CD262" t="str">
        <f t="shared" si="87"/>
        <v>InitTypeState2('m020',0,0,0,0,0,0,0,0,5,200)</v>
      </c>
      <c r="CE262" t="str">
        <f t="shared" si="88"/>
        <v/>
      </c>
      <c r="CF262" t="str">
        <f t="shared" si="89"/>
        <v/>
      </c>
      <c r="CG262" t="str">
        <f t="shared" si="90"/>
        <v/>
      </c>
      <c r="CH262" t="str">
        <f t="shared" si="91"/>
        <v/>
      </c>
      <c r="CI262" t="str">
        <f t="shared" si="92"/>
        <v/>
      </c>
    </row>
    <row r="263" ht="15.95" customHeight="1" spans="1:87">
      <c r="A263" t="str">
        <f>单位属性!A263</f>
        <v>m021</v>
      </c>
      <c r="B263" t="str">
        <f t="shared" si="78"/>
        <v>'m021'</v>
      </c>
      <c r="C263" t="str">
        <f>单位属性!B263</f>
        <v>冤灵女妖</v>
      </c>
      <c r="D263">
        <f>ROUND(单位属性!D263,0)</f>
        <v>776800</v>
      </c>
      <c r="E263">
        <f>ROUND(单位属性!E263,0)</f>
        <v>0</v>
      </c>
      <c r="F263">
        <f>ROUND(单位属性!F263,0)</f>
        <v>820</v>
      </c>
      <c r="G263">
        <f>ROUND(单位属性!G263,0)</f>
        <v>0</v>
      </c>
      <c r="H263">
        <f>ROUND(单位属性!H263,0)</f>
        <v>8560000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5</v>
      </c>
      <c r="N263" t="str">
        <f t="shared" si="79"/>
        <v>InitTypeState1('m021',776800,0,820,0,8560000,0,0,0,0,5)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5</v>
      </c>
      <c r="X263">
        <f>ROUND(单位属性!W263,0)</f>
        <v>250</v>
      </c>
      <c r="Y263" t="str">
        <f t="shared" si="80"/>
        <v>InitTypeState2('m021',0,0,0,0,0,0,0,0,5,250)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81"/>
        <v>InitTypeState3('m021',0,0,0,0,0,0,0,0,0,0)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82"/>
        <v>InitTypeState4('m021',0,0,0,0,0,0,0,0,0,0)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83"/>
        <v>InitTypeState5('m021',0,0,0,0,0,0,0,0,0,0)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84"/>
        <v>InitTypeState6('m021',0,0,0,0,0,0,0,0,0,0)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85"/>
        <v>InitTypeState7('m021',0,0,0,0,0,0,0,0,0,0)</v>
      </c>
      <c r="CC263" t="str">
        <f t="shared" si="86"/>
        <v>InitTypeState1('m021',776800,0,820,0,8560000,0,0,0,0,5)</v>
      </c>
      <c r="CD263" t="str">
        <f t="shared" si="87"/>
        <v>InitTypeState2('m021',0,0,0,0,0,0,0,0,5,250)</v>
      </c>
      <c r="CE263" t="str">
        <f t="shared" si="88"/>
        <v/>
      </c>
      <c r="CF263" t="str">
        <f t="shared" si="89"/>
        <v/>
      </c>
      <c r="CG263" t="str">
        <f t="shared" si="90"/>
        <v/>
      </c>
      <c r="CH263" t="str">
        <f t="shared" si="91"/>
        <v/>
      </c>
      <c r="CI263" t="str">
        <f t="shared" si="92"/>
        <v/>
      </c>
    </row>
    <row r="264" ht="15.95" customHeight="1" spans="1:87">
      <c r="A264" t="str">
        <f>单位属性!A264</f>
        <v>m022</v>
      </c>
      <c r="B264" t="str">
        <f t="shared" si="78"/>
        <v>'m022'</v>
      </c>
      <c r="C264" t="str">
        <f>单位属性!B264</f>
        <v>雷霆兽妖</v>
      </c>
      <c r="D264">
        <f>ROUND(单位属性!D264,0)</f>
        <v>856500</v>
      </c>
      <c r="E264">
        <f>ROUND(单位属性!E264,0)</f>
        <v>0</v>
      </c>
      <c r="F264">
        <f>ROUND(单位属性!F264,0)</f>
        <v>870</v>
      </c>
      <c r="G264">
        <f>ROUND(单位属性!G264,0)</f>
        <v>0</v>
      </c>
      <c r="H264">
        <f>ROUND(单位属性!H264,0)</f>
        <v>9450000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5</v>
      </c>
      <c r="N264" t="str">
        <f t="shared" si="79"/>
        <v>InitTypeState1('m022',856500,0,870,0,9450000,0,0,0,0,5)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5</v>
      </c>
      <c r="X264">
        <f>ROUND(单位属性!W264,0)</f>
        <v>250</v>
      </c>
      <c r="Y264" t="str">
        <f t="shared" si="80"/>
        <v>InitTypeState2('m022',0,0,0,0,0,0,0,0,5,250)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81"/>
        <v>InitTypeState3('m022',0,0,0,0,0,0,0,0,0,0)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82"/>
        <v>InitTypeState4('m022',0,0,0,0,0,0,0,0,0,0)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83"/>
        <v>InitTypeState5('m022',0,0,0,0,0,0,0,0,0,0)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84"/>
        <v>InitTypeState6('m022',0,0,0,0,0,0,0,0,0,0)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85"/>
        <v>InitTypeState7('m022',0,0,0,0,0,0,0,0,0,0)</v>
      </c>
      <c r="CC264" t="str">
        <f t="shared" si="86"/>
        <v>InitTypeState1('m022',856500,0,870,0,9450000,0,0,0,0,5)</v>
      </c>
      <c r="CD264" t="str">
        <f t="shared" si="87"/>
        <v>InitTypeState2('m022',0,0,0,0,0,0,0,0,5,250)</v>
      </c>
      <c r="CE264" t="str">
        <f t="shared" si="88"/>
        <v/>
      </c>
      <c r="CF264" t="str">
        <f t="shared" si="89"/>
        <v/>
      </c>
      <c r="CG264" t="str">
        <f t="shared" si="90"/>
        <v/>
      </c>
      <c r="CH264" t="str">
        <f t="shared" si="91"/>
        <v/>
      </c>
      <c r="CI264" t="str">
        <f t="shared" si="92"/>
        <v/>
      </c>
    </row>
    <row r="265" ht="15.95" customHeight="1" spans="1:87">
      <c r="A265" t="str">
        <f>单位属性!A265</f>
        <v>m023</v>
      </c>
      <c r="B265" t="str">
        <f t="shared" si="78"/>
        <v>'m023'</v>
      </c>
      <c r="C265" t="str">
        <f>单位属性!B265</f>
        <v>冤灵女妖</v>
      </c>
      <c r="D265">
        <f>ROUND(单位属性!D265,0)</f>
        <v>1032000</v>
      </c>
      <c r="E265">
        <f>ROUND(单位属性!E265,0)</f>
        <v>0</v>
      </c>
      <c r="F265">
        <f>ROUND(单位属性!F265,0)</f>
        <v>990</v>
      </c>
      <c r="G265">
        <f>ROUND(单位属性!G265,0)</f>
        <v>0</v>
      </c>
      <c r="H265">
        <f>ROUND(单位属性!H265,0)</f>
        <v>11382800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5</v>
      </c>
      <c r="N265" t="str">
        <f t="shared" si="79"/>
        <v>InitTypeState1('m023',1032000,0,990,0,11382800,0,0,0,0,5)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5</v>
      </c>
      <c r="X265">
        <f>ROUND(单位属性!W265,0)</f>
        <v>250</v>
      </c>
      <c r="Y265" t="str">
        <f t="shared" si="80"/>
        <v>InitTypeState2('m023',0,0,0,0,0,0,0,0,5,250)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81"/>
        <v>InitTypeState3('m023',0,0,0,0,0,0,0,0,0,0)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82"/>
        <v>InitTypeState4('m023',0,0,0,0,0,0,0,0,0,0)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83"/>
        <v>InitTypeState5('m023',0,0,0,0,0,0,0,0,0,0)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84"/>
        <v>InitTypeState6('m023',0,0,0,0,0,0,0,0,0,0)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85"/>
        <v>InitTypeState7('m023',0,0,0,0,0,0,0,0,0,0)</v>
      </c>
      <c r="CC265" t="str">
        <f t="shared" si="86"/>
        <v>InitTypeState1('m023',1032000,0,990,0,11382800,0,0,0,0,5)</v>
      </c>
      <c r="CD265" t="str">
        <f t="shared" si="87"/>
        <v>InitTypeState2('m023',0,0,0,0,0,0,0,0,5,250)</v>
      </c>
      <c r="CE265" t="str">
        <f t="shared" si="88"/>
        <v/>
      </c>
      <c r="CF265" t="str">
        <f t="shared" si="89"/>
        <v/>
      </c>
      <c r="CG265" t="str">
        <f t="shared" si="90"/>
        <v/>
      </c>
      <c r="CH265" t="str">
        <f t="shared" si="91"/>
        <v/>
      </c>
      <c r="CI265" t="str">
        <f t="shared" si="92"/>
        <v/>
      </c>
    </row>
    <row r="266" ht="15.95" customHeight="1" spans="1:87">
      <c r="A266" t="str">
        <f>单位属性!A266</f>
        <v>m024</v>
      </c>
      <c r="B266" t="str">
        <f t="shared" ref="B266:B329" si="93">"'"&amp;$A266&amp;"'"</f>
        <v>'m024'</v>
      </c>
      <c r="C266" t="str">
        <f>单位属性!B266</f>
        <v>雷霆兽妖</v>
      </c>
      <c r="D266">
        <f>ROUND(单位属性!D266,0)</f>
        <v>1128000</v>
      </c>
      <c r="E266">
        <f>ROUND(单位属性!E266,0)</f>
        <v>0</v>
      </c>
      <c r="F266">
        <f>ROUND(单位属性!F266,0)</f>
        <v>1060</v>
      </c>
      <c r="G266">
        <f>ROUND(单位属性!G266,0)</f>
        <v>0</v>
      </c>
      <c r="H266">
        <f>ROUND(单位属性!H266,0)</f>
        <v>12450000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5</v>
      </c>
      <c r="N266" t="str">
        <f t="shared" si="79"/>
        <v>InitTypeState1('m024',1128000,0,1060,0,12450000,0,0,0,0,5)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10</v>
      </c>
      <c r="X266">
        <f>ROUND(单位属性!W266,0)</f>
        <v>250</v>
      </c>
      <c r="Y266" t="str">
        <f t="shared" si="80"/>
        <v>InitTypeState2('m024',0,0,0,0,0,0,0,0,10,250)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81"/>
        <v>InitTypeState3('m024',0,0,0,0,0,0,0,0,0,0)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82"/>
        <v>InitTypeState4('m024',0,0,0,0,0,0,0,0,0,0)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83"/>
        <v>InitTypeState5('m024',0,0,0,0,0,0,0,0,0,0)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84"/>
        <v>InitTypeState6('m024',0,0,0,0,0,0,0,0,0,0)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85"/>
        <v>InitTypeState7('m024',0,0,0,0,0,0,0,0,0,0)</v>
      </c>
      <c r="CC266" t="str">
        <f t="shared" si="86"/>
        <v>InitTypeState1('m024',1128000,0,1060,0,12450000,0,0,0,0,5)</v>
      </c>
      <c r="CD266" t="str">
        <f t="shared" si="87"/>
        <v>InitTypeState2('m024',0,0,0,0,0,0,0,0,10,250)</v>
      </c>
      <c r="CE266" t="str">
        <f t="shared" si="88"/>
        <v/>
      </c>
      <c r="CF266" t="str">
        <f t="shared" si="89"/>
        <v/>
      </c>
      <c r="CG266" t="str">
        <f t="shared" si="90"/>
        <v/>
      </c>
      <c r="CH266" t="str">
        <f t="shared" si="91"/>
        <v/>
      </c>
      <c r="CI266" t="str">
        <f t="shared" si="92"/>
        <v/>
      </c>
    </row>
    <row r="267" ht="15.95" customHeight="1" spans="1:87">
      <c r="A267" t="str">
        <f>单位属性!A267</f>
        <v>m025</v>
      </c>
      <c r="B267" t="str">
        <f t="shared" si="93"/>
        <v>'m025'</v>
      </c>
      <c r="C267" t="str">
        <f>单位属性!B267</f>
        <v>魅魔</v>
      </c>
      <c r="D267">
        <f>ROUND(单位属性!D267,0)</f>
        <v>1230000</v>
      </c>
      <c r="E267">
        <f>ROUND(单位属性!E267,0)</f>
        <v>0</v>
      </c>
      <c r="F267">
        <f>ROUND(单位属性!F267,0)</f>
        <v>1120</v>
      </c>
      <c r="G267">
        <f>ROUND(单位属性!G267,0)</f>
        <v>0</v>
      </c>
      <c r="H267">
        <f>ROUND(单位属性!H267,0)</f>
        <v>13570000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8</v>
      </c>
      <c r="N267" t="str">
        <f t="shared" si="79"/>
        <v>InitTypeState1('m025',1230000,0,1120,0,13570000,0,0,0,0,8)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10</v>
      </c>
      <c r="X267">
        <f>ROUND(单位属性!W267,0)</f>
        <v>300</v>
      </c>
      <c r="Y267" t="str">
        <f t="shared" si="80"/>
        <v>InitTypeState2('m025',0,0,0,0,0,0,0,0,10,300)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81"/>
        <v>InitTypeState3('m025',0,0,0,0,0,0,0,0,0,0)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82"/>
        <v>InitTypeState4('m025',0,0,0,0,0,0,0,0,0,0)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83"/>
        <v>InitTypeState5('m025',0,0,0,0,0,0,0,0,0,0)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84"/>
        <v>InitTypeState6('m025',0,0,0,0,0,0,0,0,0,0)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85"/>
        <v>InitTypeState7('m025',0,0,0,0,0,0,0,0,0,0)</v>
      </c>
      <c r="CC267" t="str">
        <f t="shared" si="86"/>
        <v>InitTypeState1('m025',1230000,0,1120,0,13570000,0,0,0,0,8)</v>
      </c>
      <c r="CD267" t="str">
        <f t="shared" si="87"/>
        <v>InitTypeState2('m025',0,0,0,0,0,0,0,0,10,300)</v>
      </c>
      <c r="CE267" t="str">
        <f t="shared" si="88"/>
        <v/>
      </c>
      <c r="CF267" t="str">
        <f t="shared" si="89"/>
        <v/>
      </c>
      <c r="CG267" t="str">
        <f t="shared" si="90"/>
        <v/>
      </c>
      <c r="CH267" t="str">
        <f t="shared" si="91"/>
        <v/>
      </c>
      <c r="CI267" t="str">
        <f t="shared" si="92"/>
        <v/>
      </c>
    </row>
    <row r="268" ht="15.95" customHeight="1" spans="1:87">
      <c r="A268" t="str">
        <f>单位属性!A268</f>
        <v>m026</v>
      </c>
      <c r="B268" t="str">
        <f t="shared" si="93"/>
        <v>'m026'</v>
      </c>
      <c r="C268" t="str">
        <f>单位属性!B268</f>
        <v>魂魔</v>
      </c>
      <c r="D268">
        <f>ROUND(单位属性!D268,0)</f>
        <v>1450280</v>
      </c>
      <c r="E268">
        <f>ROUND(单位属性!E268,0)</f>
        <v>0</v>
      </c>
      <c r="F268">
        <f>ROUND(单位属性!F268,0)</f>
        <v>1260</v>
      </c>
      <c r="G268">
        <f>ROUND(单位属性!G268,0)</f>
        <v>0</v>
      </c>
      <c r="H268">
        <f>ROUND(单位属性!H268,0)</f>
        <v>16008000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8</v>
      </c>
      <c r="N268" t="str">
        <f t="shared" si="79"/>
        <v>InitTypeState1('m026',1450280,0,1260,0,16008000,0,0,0,0,8)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10</v>
      </c>
      <c r="X268">
        <f>ROUND(单位属性!W268,0)</f>
        <v>300</v>
      </c>
      <c r="Y268" t="str">
        <f t="shared" si="80"/>
        <v>InitTypeState2('m026',0,0,0,0,0,0,0,0,10,300)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81"/>
        <v>InitTypeState3('m026',0,0,0,0,0,0,0,0,0,0)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82"/>
        <v>InitTypeState4('m026',0,0,0,0,0,0,0,0,0,0)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83"/>
        <v>InitTypeState5('m026',0,0,0,0,0,0,0,0,0,0)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84"/>
        <v>InitTypeState6('m026',0,0,0,0,0,0,0,0,0,0)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85"/>
        <v>InitTypeState7('m026',0,0,0,0,0,0,0,0,0,0)</v>
      </c>
      <c r="CC268" t="str">
        <f t="shared" si="86"/>
        <v>InitTypeState1('m026',1450280,0,1260,0,16008000,0,0,0,0,8)</v>
      </c>
      <c r="CD268" t="str">
        <f t="shared" si="87"/>
        <v>InitTypeState2('m026',0,0,0,0,0,0,0,0,10,300)</v>
      </c>
      <c r="CE268" t="str">
        <f t="shared" si="88"/>
        <v/>
      </c>
      <c r="CF268" t="str">
        <f t="shared" si="89"/>
        <v/>
      </c>
      <c r="CG268" t="str">
        <f t="shared" si="90"/>
        <v/>
      </c>
      <c r="CH268" t="str">
        <f t="shared" si="91"/>
        <v/>
      </c>
      <c r="CI268" t="str">
        <f t="shared" si="92"/>
        <v/>
      </c>
    </row>
    <row r="269" ht="15.95" customHeight="1" spans="1:87">
      <c r="A269" t="str">
        <f>单位属性!A269</f>
        <v>m027</v>
      </c>
      <c r="B269" t="str">
        <f t="shared" si="93"/>
        <v>'m027'</v>
      </c>
      <c r="C269" t="str">
        <f>单位属性!B269</f>
        <v>魅魔</v>
      </c>
      <c r="D269">
        <f>ROUND(单位属性!D269,0)</f>
        <v>1569950</v>
      </c>
      <c r="E269">
        <f>ROUND(单位属性!E269,0)</f>
        <v>0</v>
      </c>
      <c r="F269">
        <f>ROUND(单位属性!F269,0)</f>
        <v>1340</v>
      </c>
      <c r="G269">
        <f>ROUND(单位属性!G269,0)</f>
        <v>0</v>
      </c>
      <c r="H269">
        <f>ROUND(单位属性!H269,0)</f>
        <v>17350000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8</v>
      </c>
      <c r="N269" t="str">
        <f t="shared" si="79"/>
        <v>InitTypeState1('m027',1569950,0,1340,0,17350000,0,0,0,0,8)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10</v>
      </c>
      <c r="X269">
        <f>ROUND(单位属性!W269,0)</f>
        <v>300</v>
      </c>
      <c r="Y269" t="str">
        <f t="shared" si="80"/>
        <v>InitTypeState2('m027',0,0,0,0,0,0,0,0,10,300)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si="81"/>
        <v>InitTypeState3('m027',0,0,0,0,0,0,0,0,0,0)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si="82"/>
        <v>InitTypeState4('m027',0,0,0,0,0,0,0,0,0,0)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si="83"/>
        <v>InitTypeState5('m027',0,0,0,0,0,0,0,0,0,0)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si="84"/>
        <v>InitTypeState6('m027',0,0,0,0,0,0,0,0,0,0)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si="85"/>
        <v>InitTypeState7('m027',0,0,0,0,0,0,0,0,0,0)</v>
      </c>
      <c r="CC269" t="str">
        <f t="shared" si="86"/>
        <v>InitTypeState1('m027',1569950,0,1340,0,17350000,0,0,0,0,8)</v>
      </c>
      <c r="CD269" t="str">
        <f t="shared" si="87"/>
        <v>InitTypeState2('m027',0,0,0,0,0,0,0,0,10,300)</v>
      </c>
      <c r="CE269" t="str">
        <f t="shared" si="88"/>
        <v/>
      </c>
      <c r="CF269" t="str">
        <f t="shared" si="89"/>
        <v/>
      </c>
      <c r="CG269" t="str">
        <f t="shared" si="90"/>
        <v/>
      </c>
      <c r="CH269" t="str">
        <f t="shared" si="91"/>
        <v/>
      </c>
      <c r="CI269" t="str">
        <f t="shared" si="92"/>
        <v/>
      </c>
    </row>
    <row r="270" ht="15.95" customHeight="1" spans="1:87">
      <c r="A270" t="str">
        <f>单位属性!A270</f>
        <v>m028</v>
      </c>
      <c r="B270" t="str">
        <f t="shared" si="93"/>
        <v>'m028'</v>
      </c>
      <c r="C270">
        <f>单位属性!B270</f>
        <v>0</v>
      </c>
      <c r="D270">
        <f>ROUND(单位属性!D270,0)</f>
        <v>1696000</v>
      </c>
      <c r="E270">
        <f>ROUND(单位属性!E270,0)</f>
        <v>0</v>
      </c>
      <c r="F270">
        <f>ROUND(单位属性!F270,0)</f>
        <v>1410</v>
      </c>
      <c r="G270">
        <f>ROUND(单位属性!G270,0)</f>
        <v>0</v>
      </c>
      <c r="H270">
        <f>ROUND(单位属性!H270,0)</f>
        <v>18800000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8</v>
      </c>
      <c r="N270" t="str">
        <f t="shared" ref="N270:N333" si="94">"InitTypeState1("&amp;$B270&amp;","&amp;D270&amp;","&amp;E270&amp;","&amp;F270&amp;","&amp;G270&amp;","&amp;H270&amp;","&amp;I270&amp;","&amp;J270&amp;","&amp;K270&amp;","&amp;L270&amp;","&amp;M270&amp;")"</f>
        <v>InitTypeState1('m028',1696000,0,1410,0,18800000,0,0,0,0,8)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10</v>
      </c>
      <c r="X270">
        <f>ROUND(单位属性!W270,0)</f>
        <v>300</v>
      </c>
      <c r="Y270" t="str">
        <f t="shared" ref="Y270:Y333" si="95">"InitTypeState2("&amp;$B270&amp;","&amp;O270&amp;","&amp;P270&amp;","&amp;Q270&amp;","&amp;R270&amp;","&amp;S270&amp;","&amp;T270&amp;","&amp;U270&amp;","&amp;V270&amp;","&amp;W270&amp;","&amp;X270&amp;")"</f>
        <v>InitTypeState2('m028',0,0,0,0,0,0,0,0,10,300)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ref="AJ270:AJ333" si="96">"InitTypeState3("&amp;$B270&amp;","&amp;Z270&amp;","&amp;AA270&amp;","&amp;AB270&amp;","&amp;AC270&amp;","&amp;AD270&amp;","&amp;AE270&amp;","&amp;AF270&amp;","&amp;AG270&amp;","&amp;AH270&amp;","&amp;AI270&amp;")"</f>
        <v>InitTypeState3('m028',0,0,0,0,0,0,0,0,0,0)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ref="AU270:AU333" si="97">"InitTypeState4("&amp;$B270&amp;","&amp;AK270&amp;","&amp;AL270&amp;","&amp;AM270&amp;","&amp;AN270&amp;","&amp;AO270&amp;","&amp;AP270&amp;","&amp;AQ270&amp;","&amp;AR270&amp;","&amp;AS270&amp;","&amp;AT270&amp;")"</f>
        <v>InitTypeState4('m028',0,0,0,0,0,0,0,0,0,0)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ref="BF270:BF333" si="98">"InitTypeState5("&amp;$B270&amp;","&amp;AV270&amp;","&amp;AW270&amp;","&amp;AX270&amp;","&amp;AY270&amp;","&amp;AZ270&amp;","&amp;BA270&amp;","&amp;BB270&amp;","&amp;BC270&amp;","&amp;BD270&amp;","&amp;BE270&amp;")"</f>
        <v>InitTypeState5('m028',0,0,0,0,0,0,0,0,0,0)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ref="BQ270:BQ333" si="99">"InitTypeState6("&amp;$B270&amp;","&amp;BG270&amp;","&amp;BH270&amp;","&amp;BI270&amp;","&amp;BJ270&amp;","&amp;BK270&amp;","&amp;BL270&amp;","&amp;BM270&amp;","&amp;BN270&amp;","&amp;BO270&amp;","&amp;BP270&amp;")"</f>
        <v>InitTypeState6('m028',0,0,0,0,0,0,0,0,0,0)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ref="CB270:CB333" si="100">"InitTypeState7("&amp;$B270&amp;","&amp;BR270&amp;","&amp;BS270&amp;","&amp;BT270&amp;","&amp;BU270&amp;","&amp;BV270&amp;","&amp;BW270&amp;","&amp;BX270&amp;","&amp;BY270&amp;","&amp;BZ270&amp;","&amp;CA270&amp;")"</f>
        <v>InitTypeState7('m028',0,0,0,0,0,0,0,0,0,0)</v>
      </c>
      <c r="CC270" t="str">
        <f t="shared" ref="CC270:CC333" si="101">IF(ISERROR(FIND(",0,0,0,0,0,0,0,0,0,0)",N270)),N270,"")</f>
        <v>InitTypeState1('m028',1696000,0,1410,0,18800000,0,0,0,0,8)</v>
      </c>
      <c r="CD270" t="str">
        <f t="shared" ref="CD270:CD333" si="102">IF(ISERROR(FIND(",0,0,0,0,0,0,0,0,0,0)",Y270)),Y270,"")</f>
        <v>InitTypeState2('m028',0,0,0,0,0,0,0,0,10,300)</v>
      </c>
      <c r="CE270" t="str">
        <f t="shared" ref="CE270:CE333" si="103">IF(ISERROR(FIND(",0,0,0,0,0,0,0,0,0,0)",AJ270)),AJ270,"")</f>
        <v/>
      </c>
      <c r="CF270" t="str">
        <f t="shared" ref="CF270:CF333" si="104">IF(ISERROR(FIND(",0,0,0,0,0,0,0,0,0,0)",AU270)),AU270,"")</f>
        <v/>
      </c>
      <c r="CG270" t="str">
        <f t="shared" ref="CG270:CG333" si="105">IF(ISERROR(FIND(",0,0,0,0,0,0,0,0,0,0)",BF270)),BF270,"")</f>
        <v/>
      </c>
      <c r="CH270" t="str">
        <f t="shared" ref="CH270:CH333" si="106">IF(ISERROR(FIND(",0,0,0,0,0,0,0,0,0,0)",BQ270)),BQ270,"")</f>
        <v/>
      </c>
      <c r="CI270" t="str">
        <f t="shared" ref="CI270:CI333" si="107">IF(ISERROR(FIND(",0,0,0,0,0,0,0,0,0,0)",CB270)),CB270,"")</f>
        <v/>
      </c>
    </row>
    <row r="271" ht="15.95" customHeight="1" spans="1:87">
      <c r="A271" t="str">
        <f>单位属性!A271</f>
        <v>m029</v>
      </c>
      <c r="B271" t="str">
        <f t="shared" si="93"/>
        <v>'m029'</v>
      </c>
      <c r="C271">
        <f>单位属性!B271</f>
        <v>0</v>
      </c>
      <c r="D271">
        <f>ROUND(单位属性!D271,0)</f>
        <v>1980000</v>
      </c>
      <c r="E271">
        <f>ROUND(单位属性!E271,0)</f>
        <v>0</v>
      </c>
      <c r="F271">
        <f>ROUND(单位属性!F271,0)</f>
        <v>2200</v>
      </c>
      <c r="G271">
        <f>ROUND(单位属性!G271,0)</f>
        <v>0</v>
      </c>
      <c r="H271">
        <f>ROUND(单位属性!H271,0)</f>
        <v>25000000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8</v>
      </c>
      <c r="N271" t="str">
        <f t="shared" si="94"/>
        <v>InitTypeState1('m029',1980000,0,2200,0,25000000,0,0,0,0,8)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10</v>
      </c>
      <c r="X271">
        <f>ROUND(单位属性!W271,0)</f>
        <v>350</v>
      </c>
      <c r="Y271" t="str">
        <f t="shared" si="95"/>
        <v>InitTypeState2('m029',0,0,0,0,0,0,0,0,10,350)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si="96"/>
        <v>InitTypeState3('m029',0,0,0,0,0,0,0,0,0,0)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si="97"/>
        <v>InitTypeState4('m029',0,0,0,0,0,0,0,0,0,0)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si="98"/>
        <v>InitTypeState5('m029',0,0,0,0,0,0,0,0,0,0)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si="99"/>
        <v>InitTypeState6('m029',0,0,0,0,0,0,0,0,0,0)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si="100"/>
        <v>InitTypeState7('m029',0,0,0,0,0,0,0,0,0,0)</v>
      </c>
      <c r="CC271" t="str">
        <f t="shared" si="101"/>
        <v>InitTypeState1('m029',1980000,0,2200,0,25000000,0,0,0,0,8)</v>
      </c>
      <c r="CD271" t="str">
        <f t="shared" si="102"/>
        <v>InitTypeState2('m029',0,0,0,0,0,0,0,0,10,350)</v>
      </c>
      <c r="CE271" t="str">
        <f t="shared" si="103"/>
        <v/>
      </c>
      <c r="CF271" t="str">
        <f t="shared" si="104"/>
        <v/>
      </c>
      <c r="CG271" t="str">
        <f t="shared" si="105"/>
        <v/>
      </c>
      <c r="CH271" t="str">
        <f t="shared" si="106"/>
        <v/>
      </c>
      <c r="CI271" t="str">
        <f t="shared" si="107"/>
        <v/>
      </c>
    </row>
    <row r="272" ht="15.95" customHeight="1" spans="1:87">
      <c r="A272" t="str">
        <f>单位属性!A272</f>
        <v>m030</v>
      </c>
      <c r="B272" t="str">
        <f t="shared" si="93"/>
        <v>'m030'</v>
      </c>
      <c r="C272">
        <f>单位属性!B272</f>
        <v>0</v>
      </c>
      <c r="D272">
        <f>ROUND(单位属性!D272,0)</f>
        <v>2200000</v>
      </c>
      <c r="E272">
        <f>ROUND(单位属性!E272,0)</f>
        <v>0</v>
      </c>
      <c r="F272">
        <f>ROUND(单位属性!F272,0)</f>
        <v>3500</v>
      </c>
      <c r="G272">
        <f>ROUND(单位属性!G272,0)</f>
        <v>0</v>
      </c>
      <c r="H272">
        <f>ROUND(单位属性!H272,0)</f>
        <v>30000000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8</v>
      </c>
      <c r="N272" t="str">
        <f t="shared" si="94"/>
        <v>InitTypeState1('m030',2200000,0,3500,0,30000000,0,0,0,0,8)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10</v>
      </c>
      <c r="X272">
        <f>ROUND(单位属性!W272,0)</f>
        <v>350</v>
      </c>
      <c r="Y272" t="str">
        <f t="shared" si="95"/>
        <v>InitTypeState2('m030',0,0,0,0,0,0,0,0,10,350)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96"/>
        <v>InitTypeState3('m030',0,0,0,0,0,0,0,0,0,0)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97"/>
        <v>InitTypeState4('m030',0,0,0,0,0,0,0,0,0,0)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98"/>
        <v>InitTypeState5('m030',0,0,0,0,0,0,0,0,0,0)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99"/>
        <v>InitTypeState6('m030',0,0,0,0,0,0,0,0,0,0)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100"/>
        <v>InitTypeState7('m030',0,0,0,0,0,0,0,0,0,0)</v>
      </c>
      <c r="CC272" t="str">
        <f t="shared" si="101"/>
        <v>InitTypeState1('m030',2200000,0,3500,0,30000000,0,0,0,0,8)</v>
      </c>
      <c r="CD272" t="str">
        <f t="shared" si="102"/>
        <v>InitTypeState2('m030',0,0,0,0,0,0,0,0,10,350)</v>
      </c>
      <c r="CE272" t="str">
        <f t="shared" si="103"/>
        <v/>
      </c>
      <c r="CF272" t="str">
        <f t="shared" si="104"/>
        <v/>
      </c>
      <c r="CG272" t="str">
        <f t="shared" si="105"/>
        <v/>
      </c>
      <c r="CH272" t="str">
        <f t="shared" si="106"/>
        <v/>
      </c>
      <c r="CI272" t="str">
        <f t="shared" si="107"/>
        <v/>
      </c>
    </row>
    <row r="273" ht="15.95" customHeight="1" spans="1:87">
      <c r="A273" t="str">
        <f>单位属性!A273</f>
        <v>ma11</v>
      </c>
      <c r="B273" t="str">
        <f t="shared" si="93"/>
        <v>'ma11'</v>
      </c>
      <c r="C273" t="str">
        <f>单位属性!B273</f>
        <v>进攻精英怪1</v>
      </c>
      <c r="D273">
        <f>ROUND(单位属性!D273,0)</f>
        <v>6600</v>
      </c>
      <c r="E273">
        <f>ROUND(单位属性!E273,0)</f>
        <v>0</v>
      </c>
      <c r="F273">
        <f>ROUND(单位属性!F273,0)</f>
        <v>20</v>
      </c>
      <c r="G273">
        <f>ROUND(单位属性!G273,0)</f>
        <v>0</v>
      </c>
      <c r="H273">
        <f>ROUND(单位属性!H273,0)</f>
        <v>90000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0</v>
      </c>
      <c r="N273" t="str">
        <f t="shared" si="94"/>
        <v>InitTypeState1('ma11',6600,0,20,0,90000,0,0,0,0,0)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5</v>
      </c>
      <c r="X273">
        <f>ROUND(单位属性!W273,0)</f>
        <v>50</v>
      </c>
      <c r="Y273" t="str">
        <f t="shared" si="95"/>
        <v>InitTypeState2('ma11',0,0,0,0,0,0,0,0,5,50)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96"/>
        <v>InitTypeState3('ma11',0,0,0,0,0,0,0,0,0,0)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97"/>
        <v>InitTypeState4('ma11',0,0,0,0,0,0,0,0,0,0)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98"/>
        <v>InitTypeState5('ma11',0,0,0,0,0,0,0,0,0,0)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99"/>
        <v>InitTypeState6('ma11',0,0,0,0,0,0,0,0,0,0)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100"/>
        <v>InitTypeState7('ma11',0,0,0,0,0,0,0,0,0,0)</v>
      </c>
      <c r="CC273" t="str">
        <f t="shared" si="101"/>
        <v>InitTypeState1('ma11',6600,0,20,0,90000,0,0,0,0,0)</v>
      </c>
      <c r="CD273" t="str">
        <f t="shared" si="102"/>
        <v>InitTypeState2('ma11',0,0,0,0,0,0,0,0,5,50)</v>
      </c>
      <c r="CE273" t="str">
        <f t="shared" si="103"/>
        <v/>
      </c>
      <c r="CF273" t="str">
        <f t="shared" si="104"/>
        <v/>
      </c>
      <c r="CG273" t="str">
        <f t="shared" si="105"/>
        <v/>
      </c>
      <c r="CH273" t="str">
        <f t="shared" si="106"/>
        <v/>
      </c>
      <c r="CI273" t="str">
        <f t="shared" si="107"/>
        <v/>
      </c>
    </row>
    <row r="274" ht="15.95" customHeight="1" spans="1:87">
      <c r="A274" t="str">
        <f>单位属性!A274</f>
        <v>ma12</v>
      </c>
      <c r="B274" t="str">
        <f t="shared" si="93"/>
        <v>'ma12'</v>
      </c>
      <c r="C274" t="str">
        <f>单位属性!B274</f>
        <v>进攻精英怪2</v>
      </c>
      <c r="D274">
        <f>ROUND(单位属性!D274,0)</f>
        <v>52800</v>
      </c>
      <c r="E274">
        <f>ROUND(单位属性!E274,0)</f>
        <v>0</v>
      </c>
      <c r="F274">
        <f>ROUND(单位属性!F274,0)</f>
        <v>80</v>
      </c>
      <c r="G274">
        <f>ROUND(单位属性!G274,0)</f>
        <v>0</v>
      </c>
      <c r="H274">
        <f>ROUND(单位属性!H274,0)</f>
        <v>585000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3</v>
      </c>
      <c r="N274" t="str">
        <f t="shared" si="94"/>
        <v>InitTypeState1('ma12',52800,0,80,0,585000,0,0,0,0,3)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5</v>
      </c>
      <c r="X274">
        <f>ROUND(单位属性!W274,0)</f>
        <v>50</v>
      </c>
      <c r="Y274" t="str">
        <f t="shared" si="95"/>
        <v>InitTypeState2('ma12',0,0,0,0,0,0,0,0,5,50)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96"/>
        <v>InitTypeState3('ma12',0,0,0,0,0,0,0,0,0,0)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97"/>
        <v>InitTypeState4('ma12',0,0,0,0,0,0,0,0,0,0)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98"/>
        <v>InitTypeState5('ma12',0,0,0,0,0,0,0,0,0,0)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99"/>
        <v>InitTypeState6('ma12',0,0,0,0,0,0,0,0,0,0)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100"/>
        <v>InitTypeState7('ma12',0,0,0,0,0,0,0,0,0,0)</v>
      </c>
      <c r="CC274" t="str">
        <f t="shared" si="101"/>
        <v>InitTypeState1('ma12',52800,0,80,0,585000,0,0,0,0,3)</v>
      </c>
      <c r="CD274" t="str">
        <f t="shared" si="102"/>
        <v>InitTypeState2('ma12',0,0,0,0,0,0,0,0,5,50)</v>
      </c>
      <c r="CE274" t="str">
        <f t="shared" si="103"/>
        <v/>
      </c>
      <c r="CF274" t="str">
        <f t="shared" si="104"/>
        <v/>
      </c>
      <c r="CG274" t="str">
        <f t="shared" si="105"/>
        <v/>
      </c>
      <c r="CH274" t="str">
        <f t="shared" si="106"/>
        <v/>
      </c>
      <c r="CI274" t="str">
        <f t="shared" si="107"/>
        <v/>
      </c>
    </row>
    <row r="275" ht="15.95" customHeight="1" spans="1:87">
      <c r="A275" t="str">
        <f>单位属性!A275</f>
        <v>ma13</v>
      </c>
      <c r="B275" t="str">
        <f t="shared" si="93"/>
        <v>'ma13'</v>
      </c>
      <c r="C275" t="str">
        <f>单位属性!B275</f>
        <v>进攻精英怪3</v>
      </c>
      <c r="D275">
        <f>ROUND(单位属性!D275,0)</f>
        <v>151400</v>
      </c>
      <c r="E275">
        <f>ROUND(单位属性!E275,0)</f>
        <v>0</v>
      </c>
      <c r="F275">
        <f>ROUND(单位属性!F275,0)</f>
        <v>160</v>
      </c>
      <c r="G275">
        <f>ROUND(单位属性!G275,0)</f>
        <v>0</v>
      </c>
      <c r="H275">
        <f>ROUND(单位属性!H275,0)</f>
        <v>1512600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3</v>
      </c>
      <c r="N275" t="str">
        <f t="shared" si="94"/>
        <v>InitTypeState1('ma13',151400,0,160,0,1512600,0,0,0,0,3)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5</v>
      </c>
      <c r="X275">
        <f>ROUND(单位属性!W275,0)</f>
        <v>100</v>
      </c>
      <c r="Y275" t="str">
        <f t="shared" si="95"/>
        <v>InitTypeState2('ma13',0,0,0,0,0,0,0,0,5,100)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96"/>
        <v>InitTypeState3('ma13',0,0,0,0,0,0,0,0,0,0)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97"/>
        <v>InitTypeState4('ma13',0,0,0,0,0,0,0,0,0,0)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98"/>
        <v>InitTypeState5('ma13',0,0,0,0,0,0,0,0,0,0)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99"/>
        <v>InitTypeState6('ma13',0,0,0,0,0,0,0,0,0,0)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100"/>
        <v>InitTypeState7('ma13',0,0,0,0,0,0,0,0,0,0)</v>
      </c>
      <c r="CC275" t="str">
        <f t="shared" si="101"/>
        <v>InitTypeState1('ma13',151400,0,160,0,1512600,0,0,0,0,3)</v>
      </c>
      <c r="CD275" t="str">
        <f t="shared" si="102"/>
        <v>InitTypeState2('ma13',0,0,0,0,0,0,0,0,5,100)</v>
      </c>
      <c r="CE275" t="str">
        <f t="shared" si="103"/>
        <v/>
      </c>
      <c r="CF275" t="str">
        <f t="shared" si="104"/>
        <v/>
      </c>
      <c r="CG275" t="str">
        <f t="shared" si="105"/>
        <v/>
      </c>
      <c r="CH275" t="str">
        <f t="shared" si="106"/>
        <v/>
      </c>
      <c r="CI275" t="str">
        <f t="shared" si="107"/>
        <v/>
      </c>
    </row>
    <row r="276" ht="15.95" customHeight="1" spans="1:87">
      <c r="A276" t="str">
        <f>单位属性!A276</f>
        <v>ma14</v>
      </c>
      <c r="B276" t="str">
        <f t="shared" si="93"/>
        <v>'ma14'</v>
      </c>
      <c r="C276" t="str">
        <f>单位属性!B276</f>
        <v>进攻精英怪4</v>
      </c>
      <c r="D276">
        <f>ROUND(单位属性!D276,0)</f>
        <v>337600</v>
      </c>
      <c r="E276">
        <f>ROUND(单位属性!E276,0)</f>
        <v>0</v>
      </c>
      <c r="F276">
        <f>ROUND(单位属性!F276,0)</f>
        <v>270</v>
      </c>
      <c r="G276">
        <f>ROUND(单位属性!G276,0)</f>
        <v>0</v>
      </c>
      <c r="H276">
        <f>ROUND(单位属性!H276,0)</f>
        <v>3460000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3</v>
      </c>
      <c r="N276" t="str">
        <f t="shared" si="94"/>
        <v>InitTypeState1('ma14',337600,0,270,0,3460000,0,0,0,0,3)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5</v>
      </c>
      <c r="X276">
        <f>ROUND(单位属性!W276,0)</f>
        <v>100</v>
      </c>
      <c r="Y276" t="str">
        <f t="shared" si="95"/>
        <v>InitTypeState2('ma14',0,0,0,0,0,0,0,0,5,100)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96"/>
        <v>InitTypeState3('ma14',0,0,0,0,0,0,0,0,0,0)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97"/>
        <v>InitTypeState4('ma14',0,0,0,0,0,0,0,0,0,0)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98"/>
        <v>InitTypeState5('ma14',0,0,0,0,0,0,0,0,0,0)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99"/>
        <v>InitTypeState6('ma14',0,0,0,0,0,0,0,0,0,0)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100"/>
        <v>InitTypeState7('ma14',0,0,0,0,0,0,0,0,0,0)</v>
      </c>
      <c r="CC276" t="str">
        <f t="shared" si="101"/>
        <v>InitTypeState1('ma14',337600,0,270,0,3460000,0,0,0,0,3)</v>
      </c>
      <c r="CD276" t="str">
        <f t="shared" si="102"/>
        <v>InitTypeState2('ma14',0,0,0,0,0,0,0,0,5,100)</v>
      </c>
      <c r="CE276" t="str">
        <f t="shared" si="103"/>
        <v/>
      </c>
      <c r="CF276" t="str">
        <f t="shared" si="104"/>
        <v/>
      </c>
      <c r="CG276" t="str">
        <f t="shared" si="105"/>
        <v/>
      </c>
      <c r="CH276" t="str">
        <f t="shared" si="106"/>
        <v/>
      </c>
      <c r="CI276" t="str">
        <f t="shared" si="107"/>
        <v/>
      </c>
    </row>
    <row r="277" ht="15.95" customHeight="1" spans="1:87">
      <c r="A277" t="str">
        <f>单位属性!A277</f>
        <v>ma15</v>
      </c>
      <c r="B277" t="str">
        <f t="shared" si="93"/>
        <v>'ma15'</v>
      </c>
      <c r="C277" t="str">
        <f>单位属性!B277</f>
        <v>进攻精英怪5</v>
      </c>
      <c r="D277">
        <f>ROUND(单位属性!D277,0)</f>
        <v>615500</v>
      </c>
      <c r="E277">
        <f>ROUND(单位属性!E277,0)</f>
        <v>0</v>
      </c>
      <c r="F277">
        <f>ROUND(单位属性!F277,0)</f>
        <v>420</v>
      </c>
      <c r="G277">
        <f>ROUND(单位属性!G277,0)</f>
        <v>0</v>
      </c>
      <c r="H277">
        <f>ROUND(单位属性!H277,0)</f>
        <v>6752800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5</v>
      </c>
      <c r="N277" t="str">
        <f t="shared" si="94"/>
        <v>InitTypeState1('ma15',615500,0,420,0,6752800,0,0,0,0,5)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5</v>
      </c>
      <c r="X277">
        <f>ROUND(单位属性!W277,0)</f>
        <v>150</v>
      </c>
      <c r="Y277" t="str">
        <f t="shared" si="95"/>
        <v>InitTypeState2('ma15',0,0,0,0,0,0,0,0,5,150)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96"/>
        <v>InitTypeState3('ma15',0,0,0,0,0,0,0,0,0,0)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97"/>
        <v>InitTypeState4('ma15',0,0,0,0,0,0,0,0,0,0)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98"/>
        <v>InitTypeState5('ma15',0,0,0,0,0,0,0,0,0,0)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99"/>
        <v>InitTypeState6('ma15',0,0,0,0,0,0,0,0,0,0)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100"/>
        <v>InitTypeState7('ma15',0,0,0,0,0,0,0,0,0,0)</v>
      </c>
      <c r="CC277" t="str">
        <f t="shared" si="101"/>
        <v>InitTypeState1('ma15',615500,0,420,0,6752800,0,0,0,0,5)</v>
      </c>
      <c r="CD277" t="str">
        <f t="shared" si="102"/>
        <v>InitTypeState2('ma15',0,0,0,0,0,0,0,0,5,150)</v>
      </c>
      <c r="CE277" t="str">
        <f t="shared" si="103"/>
        <v/>
      </c>
      <c r="CF277" t="str">
        <f t="shared" si="104"/>
        <v/>
      </c>
      <c r="CG277" t="str">
        <f t="shared" si="105"/>
        <v/>
      </c>
      <c r="CH277" t="str">
        <f t="shared" si="106"/>
        <v/>
      </c>
      <c r="CI277" t="str">
        <f t="shared" si="107"/>
        <v/>
      </c>
    </row>
    <row r="278" ht="15.95" customHeight="1" spans="1:87">
      <c r="A278" t="str">
        <f>单位属性!A278</f>
        <v>ma16</v>
      </c>
      <c r="B278" t="str">
        <f t="shared" si="93"/>
        <v>'ma16'</v>
      </c>
      <c r="C278" t="str">
        <f>单位属性!B278</f>
        <v>进攻精英怪6</v>
      </c>
      <c r="D278">
        <f>ROUND(单位属性!D278,0)</f>
        <v>1013760</v>
      </c>
      <c r="E278">
        <f>ROUND(单位属性!E278,0)</f>
        <v>0</v>
      </c>
      <c r="F278">
        <f>ROUND(单位属性!F278,0)</f>
        <v>600</v>
      </c>
      <c r="G278">
        <f>ROUND(单位属性!G278,0)</f>
        <v>0</v>
      </c>
      <c r="H278">
        <f>ROUND(单位属性!H278,0)</f>
        <v>11849000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5</v>
      </c>
      <c r="N278" t="str">
        <f t="shared" si="94"/>
        <v>InitTypeState1('ma16',1013760,0,600,0,11849000,0,0,0,0,5)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5</v>
      </c>
      <c r="X278">
        <f>ROUND(单位属性!W278,0)</f>
        <v>200</v>
      </c>
      <c r="Y278" t="str">
        <f t="shared" si="95"/>
        <v>InitTypeState2('ma16',0,0,0,0,0,0,0,0,5,200)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96"/>
        <v>InitTypeState3('ma16',0,0,0,0,0,0,0,0,0,0)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97"/>
        <v>InitTypeState4('ma16',0,0,0,0,0,0,0,0,0,0)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98"/>
        <v>InitTypeState5('ma16',0,0,0,0,0,0,0,0,0,0)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99"/>
        <v>InitTypeState6('ma16',0,0,0,0,0,0,0,0,0,0)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100"/>
        <v>InitTypeState7('ma16',0,0,0,0,0,0,0,0,0,0)</v>
      </c>
      <c r="CC278" t="str">
        <f t="shared" si="101"/>
        <v>InitTypeState1('ma16',1013760,0,600,0,11849000,0,0,0,0,5)</v>
      </c>
      <c r="CD278" t="str">
        <f t="shared" si="102"/>
        <v>InitTypeState2('ma16',0,0,0,0,0,0,0,0,5,200)</v>
      </c>
      <c r="CE278" t="str">
        <f t="shared" si="103"/>
        <v/>
      </c>
      <c r="CF278" t="str">
        <f t="shared" si="104"/>
        <v/>
      </c>
      <c r="CG278" t="str">
        <f t="shared" si="105"/>
        <v/>
      </c>
      <c r="CH278" t="str">
        <f t="shared" si="106"/>
        <v/>
      </c>
      <c r="CI278" t="str">
        <f t="shared" si="107"/>
        <v/>
      </c>
    </row>
    <row r="279" ht="15.95" customHeight="1" spans="1:87">
      <c r="A279" t="str">
        <f>单位属性!A279</f>
        <v>ma17</v>
      </c>
      <c r="B279" t="str">
        <f t="shared" si="93"/>
        <v>'ma17'</v>
      </c>
      <c r="C279" t="str">
        <f>单位属性!B279</f>
        <v>进攻精英怪7</v>
      </c>
      <c r="D279">
        <f>ROUND(单位属性!D279,0)</f>
        <v>1708960</v>
      </c>
      <c r="E279">
        <f>ROUND(单位属性!E279,0)</f>
        <v>0</v>
      </c>
      <c r="F279">
        <f>ROUND(单位属性!F279,0)</f>
        <v>820</v>
      </c>
      <c r="G279">
        <f>ROUND(单位属性!G279,0)</f>
        <v>0</v>
      </c>
      <c r="H279">
        <f>ROUND(单位属性!H279,0)</f>
        <v>19260000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5</v>
      </c>
      <c r="N279" t="str">
        <f t="shared" si="94"/>
        <v>InitTypeState1('ma17',1708960,0,820,0,19260000,0,0,0,0,5)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5</v>
      </c>
      <c r="X279">
        <f>ROUND(单位属性!W279,0)</f>
        <v>225</v>
      </c>
      <c r="Y279" t="str">
        <f t="shared" si="95"/>
        <v>InitTypeState2('ma17',0,0,0,0,0,0,0,0,5,225)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96"/>
        <v>InitTypeState3('ma17',0,0,0,0,0,0,0,0,0,0)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97"/>
        <v>InitTypeState4('ma17',0,0,0,0,0,0,0,0,0,0)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98"/>
        <v>InitTypeState5('ma17',0,0,0,0,0,0,0,0,0,0)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99"/>
        <v>InitTypeState6('ma17',0,0,0,0,0,0,0,0,0,0)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100"/>
        <v>InitTypeState7('ma17',0,0,0,0,0,0,0,0,0,0)</v>
      </c>
      <c r="CC279" t="str">
        <f t="shared" si="101"/>
        <v>InitTypeState1('ma17',1708960,0,820,0,19260000,0,0,0,0,5)</v>
      </c>
      <c r="CD279" t="str">
        <f t="shared" si="102"/>
        <v>InitTypeState2('ma17',0,0,0,0,0,0,0,0,5,225)</v>
      </c>
      <c r="CE279" t="str">
        <f t="shared" si="103"/>
        <v/>
      </c>
      <c r="CF279" t="str">
        <f t="shared" si="104"/>
        <v/>
      </c>
      <c r="CG279" t="str">
        <f t="shared" si="105"/>
        <v/>
      </c>
      <c r="CH279" t="str">
        <f t="shared" si="106"/>
        <v/>
      </c>
      <c r="CI279" t="str">
        <f t="shared" si="107"/>
        <v/>
      </c>
    </row>
    <row r="280" ht="15.95" customHeight="1" spans="1:87">
      <c r="A280" t="str">
        <f>单位属性!A280</f>
        <v>ma18</v>
      </c>
      <c r="B280" t="str">
        <f t="shared" si="93"/>
        <v>'ma18'</v>
      </c>
      <c r="C280" t="str">
        <f>单位属性!B280</f>
        <v>进攻精英怪8</v>
      </c>
      <c r="D280">
        <f>ROUND(单位属性!D280,0)</f>
        <v>2481600</v>
      </c>
      <c r="E280">
        <f>ROUND(单位属性!E280,0)</f>
        <v>0</v>
      </c>
      <c r="F280">
        <f>ROUND(单位属性!F280,0)</f>
        <v>1060</v>
      </c>
      <c r="G280">
        <f>ROUND(单位属性!G280,0)</f>
        <v>0</v>
      </c>
      <c r="H280">
        <f>ROUND(单位属性!H280,0)</f>
        <v>29568800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8</v>
      </c>
      <c r="N280" t="str">
        <f t="shared" si="94"/>
        <v>InitTypeState1('ma18',2481600,0,1060,0,29568800,0,0,0,0,8)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5</v>
      </c>
      <c r="X280">
        <f>ROUND(单位属性!W280,0)</f>
        <v>250</v>
      </c>
      <c r="Y280" t="str">
        <f t="shared" si="95"/>
        <v>InitTypeState2('ma18',0,0,0,0,0,0,0,0,5,250)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96"/>
        <v>InitTypeState3('ma18',0,0,0,0,0,0,0,0,0,0)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97"/>
        <v>InitTypeState4('ma18',0,0,0,0,0,0,0,0,0,0)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98"/>
        <v>InitTypeState5('ma18',0,0,0,0,0,0,0,0,0,0)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99"/>
        <v>InitTypeState6('ma18',0,0,0,0,0,0,0,0,0,0)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100"/>
        <v>InitTypeState7('ma18',0,0,0,0,0,0,0,0,0,0)</v>
      </c>
      <c r="CC280" t="str">
        <f t="shared" si="101"/>
        <v>InitTypeState1('ma18',2481600,0,1060,0,29568800,0,0,0,0,8)</v>
      </c>
      <c r="CD280" t="str">
        <f t="shared" si="102"/>
        <v>InitTypeState2('ma18',0,0,0,0,0,0,0,0,5,250)</v>
      </c>
      <c r="CE280" t="str">
        <f t="shared" si="103"/>
        <v/>
      </c>
      <c r="CF280" t="str">
        <f t="shared" si="104"/>
        <v/>
      </c>
      <c r="CG280" t="str">
        <f t="shared" si="105"/>
        <v/>
      </c>
      <c r="CH280" t="str">
        <f t="shared" si="106"/>
        <v/>
      </c>
      <c r="CI280" t="str">
        <f t="shared" si="107"/>
        <v/>
      </c>
    </row>
    <row r="281" ht="15.95" customHeight="1" spans="1:87">
      <c r="A281" t="str">
        <f>单位属性!A281</f>
        <v>ma19</v>
      </c>
      <c r="B281" t="str">
        <f t="shared" si="93"/>
        <v>'ma19'</v>
      </c>
      <c r="C281" t="str">
        <f>单位属性!B281</f>
        <v>进攻精英怪9</v>
      </c>
      <c r="D281">
        <f>ROUND(单位属性!D281,0)</f>
        <v>3453890</v>
      </c>
      <c r="E281">
        <f>ROUND(单位属性!E281,0)</f>
        <v>0</v>
      </c>
      <c r="F281">
        <f>ROUND(单位属性!F281,0)</f>
        <v>1340</v>
      </c>
      <c r="G281">
        <f>ROUND(单位属性!G281,0)</f>
        <v>0</v>
      </c>
      <c r="H281">
        <f>ROUND(单位属性!H281,0)</f>
        <v>43375000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8</v>
      </c>
      <c r="N281" t="str">
        <f t="shared" si="94"/>
        <v>InitTypeState1('ma19',3453890,0,1340,0,43375000,0,0,0,0,8)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5</v>
      </c>
      <c r="X281">
        <f>ROUND(单位属性!W281,0)</f>
        <v>300</v>
      </c>
      <c r="Y281" t="str">
        <f t="shared" si="95"/>
        <v>InitTypeState2('ma19',0,0,0,0,0,0,0,0,5,300)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96"/>
        <v>InitTypeState3('ma19',0,0,0,0,0,0,0,0,0,0)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97"/>
        <v>InitTypeState4('ma19',0,0,0,0,0,0,0,0,0,0)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98"/>
        <v>InitTypeState5('ma19',0,0,0,0,0,0,0,0,0,0)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99"/>
        <v>InitTypeState6('ma19',0,0,0,0,0,0,0,0,0,0)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100"/>
        <v>InitTypeState7('ma19',0,0,0,0,0,0,0,0,0,0)</v>
      </c>
      <c r="CC281" t="str">
        <f t="shared" si="101"/>
        <v>InitTypeState1('ma19',3453890,0,1340,0,43375000,0,0,0,0,8)</v>
      </c>
      <c r="CD281" t="str">
        <f t="shared" si="102"/>
        <v>InitTypeState2('ma19',0,0,0,0,0,0,0,0,5,300)</v>
      </c>
      <c r="CE281" t="str">
        <f t="shared" si="103"/>
        <v/>
      </c>
      <c r="CF281" t="str">
        <f t="shared" si="104"/>
        <v/>
      </c>
      <c r="CG281" t="str">
        <f t="shared" si="105"/>
        <v/>
      </c>
      <c r="CH281" t="str">
        <f t="shared" si="106"/>
        <v/>
      </c>
      <c r="CI281" t="str">
        <f t="shared" si="107"/>
        <v/>
      </c>
    </row>
    <row r="282" ht="15.95" customHeight="1" spans="1:87">
      <c r="A282" t="str">
        <f>单位属性!A282</f>
        <v>ma20</v>
      </c>
      <c r="B282" t="str">
        <f t="shared" si="93"/>
        <v>'ma20'</v>
      </c>
      <c r="C282" t="str">
        <f>单位属性!B282</f>
        <v>进攻精英怪10</v>
      </c>
      <c r="D282">
        <f>ROUND(单位属性!D282,0)</f>
        <v>5280000</v>
      </c>
      <c r="E282">
        <f>ROUND(单位属性!E282,0)</f>
        <v>0</v>
      </c>
      <c r="F282">
        <f>ROUND(单位属性!F282,0)</f>
        <v>2850</v>
      </c>
      <c r="G282">
        <f>ROUND(单位属性!G282,0)</f>
        <v>0</v>
      </c>
      <c r="H282">
        <f>ROUND(单位属性!H282,0)</f>
        <v>78750000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10</v>
      </c>
      <c r="N282" t="str">
        <f t="shared" si="94"/>
        <v>InitTypeState1('ma20',5280000,0,2850,0,78750000,0,0,0,0,10)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5</v>
      </c>
      <c r="X282">
        <f>ROUND(单位属性!W282,0)</f>
        <v>350</v>
      </c>
      <c r="Y282" t="str">
        <f t="shared" si="95"/>
        <v>InitTypeState2('ma20',0,0,0,0,0,0,0,0,5,350)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96"/>
        <v>InitTypeState3('ma20',0,0,0,0,0,0,0,0,0,0)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97"/>
        <v>InitTypeState4('ma20',0,0,0,0,0,0,0,0,0,0)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98"/>
        <v>InitTypeState5('ma20',0,0,0,0,0,0,0,0,0,0)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99"/>
        <v>InitTypeState6('ma20',0,0,0,0,0,0,0,0,0,0)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100"/>
        <v>InitTypeState7('ma20',0,0,0,0,0,0,0,0,0,0)</v>
      </c>
      <c r="CC282" t="str">
        <f t="shared" si="101"/>
        <v>InitTypeState1('ma20',5280000,0,2850,0,78750000,0,0,0,0,10)</v>
      </c>
      <c r="CD282" t="str">
        <f t="shared" si="102"/>
        <v>InitTypeState2('ma20',0,0,0,0,0,0,0,0,5,350)</v>
      </c>
      <c r="CE282" t="str">
        <f t="shared" si="103"/>
        <v/>
      </c>
      <c r="CF282" t="str">
        <f t="shared" si="104"/>
        <v/>
      </c>
      <c r="CG282" t="str">
        <f t="shared" si="105"/>
        <v/>
      </c>
      <c r="CH282" t="str">
        <f t="shared" si="106"/>
        <v/>
      </c>
      <c r="CI282" t="str">
        <f t="shared" si="107"/>
        <v/>
      </c>
    </row>
    <row r="283" ht="15.95" customHeight="1" spans="1:87">
      <c r="A283" t="str">
        <f>单位属性!A283</f>
        <v>mb01</v>
      </c>
      <c r="B283" t="str">
        <f t="shared" si="93"/>
        <v>'mb01'</v>
      </c>
      <c r="C283" t="str">
        <f>单位属性!B283</f>
        <v>崇黑虎</v>
      </c>
      <c r="D283">
        <f>ROUND(单位属性!D283,0)</f>
        <v>33000</v>
      </c>
      <c r="E283">
        <f>ROUND(单位属性!E283,0)</f>
        <v>0</v>
      </c>
      <c r="F283">
        <f>ROUND(单位属性!F283,0)</f>
        <v>70</v>
      </c>
      <c r="G283">
        <f>ROUND(单位属性!G283,0)</f>
        <v>0</v>
      </c>
      <c r="H283">
        <f>ROUND(单位属性!H283,0)</f>
        <v>360000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5</v>
      </c>
      <c r="N283" t="str">
        <f t="shared" si="94"/>
        <v>InitTypeState1('mb01',33000,0,70,0,360000,0,0,0,0,5)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10</v>
      </c>
      <c r="X283">
        <f>ROUND(单位属性!W283,0)</f>
        <v>50</v>
      </c>
      <c r="Y283" t="str">
        <f t="shared" si="95"/>
        <v>InitTypeState2('mb01',0,0,0,0,0,0,0,0,10,50)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96"/>
        <v>InitTypeState3('mb01',0,0,0,0,0,0,0,0,0,0)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97"/>
        <v>InitTypeState4('mb01',0,0,0,0,0,0,0,0,0,0)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98"/>
        <v>InitTypeState5('mb01',0,0,0,0,0,0,0,0,0,0)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99"/>
        <v>InitTypeState6('mb01',0,0,0,0,0,0,0,0,0,0)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100"/>
        <v>InitTypeState7('mb01',0,0,0,0,0,0,0,0,0,0)</v>
      </c>
      <c r="CC283" t="str">
        <f t="shared" si="101"/>
        <v>InitTypeState1('mb01',33000,0,70,0,360000,0,0,0,0,5)</v>
      </c>
      <c r="CD283" t="str">
        <f t="shared" si="102"/>
        <v>InitTypeState2('mb01',0,0,0,0,0,0,0,0,10,50)</v>
      </c>
      <c r="CE283" t="str">
        <f t="shared" si="103"/>
        <v/>
      </c>
      <c r="CF283" t="str">
        <f t="shared" si="104"/>
        <v/>
      </c>
      <c r="CG283" t="str">
        <f t="shared" si="105"/>
        <v/>
      </c>
      <c r="CH283" t="str">
        <f t="shared" si="106"/>
        <v/>
      </c>
      <c r="CI283" t="str">
        <f t="shared" si="107"/>
        <v/>
      </c>
    </row>
    <row r="284" ht="15.95" customHeight="1" spans="1:87">
      <c r="A284" t="str">
        <f>单位属性!A284</f>
        <v>mb02</v>
      </c>
      <c r="B284" t="str">
        <f t="shared" si="93"/>
        <v>'mb02'</v>
      </c>
      <c r="C284" t="str">
        <f>单位属性!B284</f>
        <v>陈桐</v>
      </c>
      <c r="D284">
        <f>ROUND(单位属性!D284,0)</f>
        <v>264000</v>
      </c>
      <c r="E284">
        <f>ROUND(单位属性!E284,0)</f>
        <v>0</v>
      </c>
      <c r="F284">
        <f>ROUND(单位属性!F284,0)</f>
        <v>280</v>
      </c>
      <c r="G284">
        <f>ROUND(单位属性!G284,0)</f>
        <v>0</v>
      </c>
      <c r="H284">
        <f>ROUND(单位属性!H284,0)</f>
        <v>2340000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5</v>
      </c>
      <c r="N284" t="str">
        <f t="shared" si="94"/>
        <v>InitTypeState1('mb02',264000,0,280,0,2340000,0,0,0,0,5)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10</v>
      </c>
      <c r="X284">
        <f>ROUND(单位属性!W284,0)</f>
        <v>50</v>
      </c>
      <c r="Y284" t="str">
        <f t="shared" si="95"/>
        <v>InitTypeState2('mb02',0,0,0,0,0,0,0,0,10,50)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96"/>
        <v>InitTypeState3('mb02',0,0,0,0,0,0,0,0,0,0)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97"/>
        <v>InitTypeState4('mb02',0,0,0,0,0,0,0,0,0,0)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98"/>
        <v>InitTypeState5('mb02',0,0,0,0,0,0,0,0,0,0)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99"/>
        <v>InitTypeState6('mb02',0,0,0,0,0,0,0,0,0,0)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100"/>
        <v>InitTypeState7('mb02',0,0,0,0,0,0,0,0,0,0)</v>
      </c>
      <c r="CC284" t="str">
        <f t="shared" si="101"/>
        <v>InitTypeState1('mb02',264000,0,280,0,2340000,0,0,0,0,5)</v>
      </c>
      <c r="CD284" t="str">
        <f t="shared" si="102"/>
        <v>InitTypeState2('mb02',0,0,0,0,0,0,0,0,10,50)</v>
      </c>
      <c r="CE284" t="str">
        <f t="shared" si="103"/>
        <v/>
      </c>
      <c r="CF284" t="str">
        <f t="shared" si="104"/>
        <v/>
      </c>
      <c r="CG284" t="str">
        <f t="shared" si="105"/>
        <v/>
      </c>
      <c r="CH284" t="str">
        <f t="shared" si="106"/>
        <v/>
      </c>
      <c r="CI284" t="str">
        <f t="shared" si="107"/>
        <v/>
      </c>
    </row>
    <row r="285" ht="15.95" customHeight="1" spans="1:87">
      <c r="A285" t="str">
        <f>单位属性!A285</f>
        <v>mb03</v>
      </c>
      <c r="B285" t="str">
        <f t="shared" si="93"/>
        <v>'mb03'</v>
      </c>
      <c r="C285" t="str">
        <f>单位属性!B285</f>
        <v>余化</v>
      </c>
      <c r="D285">
        <f>ROUND(单位属性!D285,0)</f>
        <v>757000</v>
      </c>
      <c r="E285">
        <f>ROUND(单位属性!E285,0)</f>
        <v>0</v>
      </c>
      <c r="F285">
        <f>ROUND(单位属性!F285,0)</f>
        <v>560</v>
      </c>
      <c r="G285">
        <f>ROUND(单位属性!G285,0)</f>
        <v>0</v>
      </c>
      <c r="H285">
        <f>ROUND(单位属性!H285,0)</f>
        <v>6050100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8</v>
      </c>
      <c r="N285" t="str">
        <f t="shared" si="94"/>
        <v>InitTypeState1('mb03',757000,0,560,0,6050100,0,0,0,0,8)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10</v>
      </c>
      <c r="X285">
        <f>ROUND(单位属性!W285,0)</f>
        <v>100</v>
      </c>
      <c r="Y285" t="str">
        <f t="shared" si="95"/>
        <v>InitTypeState2('mb03',0,0,0,0,0,0,0,0,10,100)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96"/>
        <v>InitTypeState3('mb03',0,0,0,0,0,0,0,0,0,0)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97"/>
        <v>InitTypeState4('mb03',0,0,0,0,0,0,0,0,0,0)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98"/>
        <v>InitTypeState5('mb03',0,0,0,0,0,0,0,0,0,0)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99"/>
        <v>InitTypeState6('mb03',0,0,0,0,0,0,0,0,0,0)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100"/>
        <v>InitTypeState7('mb03',0,0,0,0,0,0,0,0,0,0)</v>
      </c>
      <c r="CC285" t="str">
        <f t="shared" si="101"/>
        <v>InitTypeState1('mb03',757000,0,560,0,6050100,0,0,0,0,8)</v>
      </c>
      <c r="CD285" t="str">
        <f t="shared" si="102"/>
        <v>InitTypeState2('mb03',0,0,0,0,0,0,0,0,10,100)</v>
      </c>
      <c r="CE285" t="str">
        <f t="shared" si="103"/>
        <v/>
      </c>
      <c r="CF285" t="str">
        <f t="shared" si="104"/>
        <v/>
      </c>
      <c r="CG285" t="str">
        <f t="shared" si="105"/>
        <v/>
      </c>
      <c r="CH285" t="str">
        <f t="shared" si="106"/>
        <v/>
      </c>
      <c r="CI285" t="str">
        <f t="shared" si="107"/>
        <v/>
      </c>
    </row>
    <row r="286" ht="15.95" customHeight="1" spans="1:87">
      <c r="A286" t="str">
        <f>单位属性!A286</f>
        <v>mb04</v>
      </c>
      <c r="B286" t="str">
        <f t="shared" si="93"/>
        <v>'mb04'</v>
      </c>
      <c r="C286" t="str">
        <f>单位属性!B286</f>
        <v>张桂芳</v>
      </c>
      <c r="D286">
        <f>ROUND(单位属性!D286,0)</f>
        <v>1688000</v>
      </c>
      <c r="E286">
        <f>ROUND(单位属性!E286,0)</f>
        <v>0</v>
      </c>
      <c r="F286">
        <f>ROUND(单位属性!F286,0)</f>
        <v>945</v>
      </c>
      <c r="G286">
        <f>ROUND(单位属性!G286,0)</f>
        <v>0</v>
      </c>
      <c r="H286">
        <f>ROUND(单位属性!H286,0)</f>
        <v>13839750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8</v>
      </c>
      <c r="N286" t="str">
        <f t="shared" si="94"/>
        <v>InitTypeState1('mb04',1688000,0,945,0,13839750,0,0,0,0,8)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10</v>
      </c>
      <c r="X286">
        <f>ROUND(单位属性!W286,0)</f>
        <v>100</v>
      </c>
      <c r="Y286" t="str">
        <f t="shared" si="95"/>
        <v>InitTypeState2('mb04',0,0,0,0,0,0,0,0,10,100)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96"/>
        <v>InitTypeState3('mb04',0,0,0,0,0,0,0,0,0,0)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97"/>
        <v>InitTypeState4('mb04',0,0,0,0,0,0,0,0,0,0)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98"/>
        <v>InitTypeState5('mb04',0,0,0,0,0,0,0,0,0,0)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99"/>
        <v>InitTypeState6('mb04',0,0,0,0,0,0,0,0,0,0)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100"/>
        <v>InitTypeState7('mb04',0,0,0,0,0,0,0,0,0,0)</v>
      </c>
      <c r="CC286" t="str">
        <f t="shared" si="101"/>
        <v>InitTypeState1('mb04',1688000,0,945,0,13839750,0,0,0,0,8)</v>
      </c>
      <c r="CD286" t="str">
        <f t="shared" si="102"/>
        <v>InitTypeState2('mb04',0,0,0,0,0,0,0,0,10,100)</v>
      </c>
      <c r="CE286" t="str">
        <f t="shared" si="103"/>
        <v/>
      </c>
      <c r="CF286" t="str">
        <f t="shared" si="104"/>
        <v/>
      </c>
      <c r="CG286" t="str">
        <f t="shared" si="105"/>
        <v/>
      </c>
      <c r="CH286" t="str">
        <f t="shared" si="106"/>
        <v/>
      </c>
      <c r="CI286" t="str">
        <f t="shared" si="107"/>
        <v/>
      </c>
    </row>
    <row r="287" ht="15.95" customHeight="1" spans="1:87">
      <c r="A287" t="str">
        <f>单位属性!A287</f>
        <v>mb05</v>
      </c>
      <c r="B287" t="str">
        <f t="shared" si="93"/>
        <v>'mb05'</v>
      </c>
      <c r="C287" t="str">
        <f>单位属性!B287</f>
        <v>胡雷</v>
      </c>
      <c r="D287">
        <f>ROUND(单位属性!D287,0)</f>
        <v>3077500</v>
      </c>
      <c r="E287">
        <f>ROUND(单位属性!E287,0)</f>
        <v>0</v>
      </c>
      <c r="F287">
        <f>ROUND(单位属性!F287,0)</f>
        <v>1470</v>
      </c>
      <c r="G287">
        <f>ROUND(单位属性!G287,0)</f>
        <v>0</v>
      </c>
      <c r="H287">
        <f>ROUND(单位属性!H287,0)</f>
        <v>27011200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10</v>
      </c>
      <c r="N287" t="str">
        <f t="shared" si="94"/>
        <v>InitTypeState1('mb05',3077500,0,1470,0,27011200,0,0,0,0,10)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10</v>
      </c>
      <c r="X287">
        <f>ROUND(单位属性!W287,0)</f>
        <v>150</v>
      </c>
      <c r="Y287" t="str">
        <f t="shared" si="95"/>
        <v>InitTypeState2('mb05',0,0,0,0,0,0,0,0,10,150)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96"/>
        <v>InitTypeState3('mb05',0,0,0,0,0,0,0,0,0,0)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97"/>
        <v>InitTypeState4('mb05',0,0,0,0,0,0,0,0,0,0)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98"/>
        <v>InitTypeState5('mb05',0,0,0,0,0,0,0,0,0,0)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99"/>
        <v>InitTypeState6('mb05',0,0,0,0,0,0,0,0,0,0)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100"/>
        <v>InitTypeState7('mb05',0,0,0,0,0,0,0,0,0,0)</v>
      </c>
      <c r="CC287" t="str">
        <f t="shared" si="101"/>
        <v>InitTypeState1('mb05',3077500,0,1470,0,27011200,0,0,0,0,10)</v>
      </c>
      <c r="CD287" t="str">
        <f t="shared" si="102"/>
        <v>InitTypeState2('mb05',0,0,0,0,0,0,0,0,10,150)</v>
      </c>
      <c r="CE287" t="str">
        <f t="shared" si="103"/>
        <v/>
      </c>
      <c r="CF287" t="str">
        <f t="shared" si="104"/>
        <v/>
      </c>
      <c r="CG287" t="str">
        <f t="shared" si="105"/>
        <v/>
      </c>
      <c r="CH287" t="str">
        <f t="shared" si="106"/>
        <v/>
      </c>
      <c r="CI287" t="str">
        <f t="shared" si="107"/>
        <v/>
      </c>
    </row>
    <row r="288" ht="15.95" customHeight="1" spans="1:87">
      <c r="A288" t="str">
        <f>单位属性!A288</f>
        <v>mb06</v>
      </c>
      <c r="B288" t="str">
        <f t="shared" si="93"/>
        <v>'mb06'</v>
      </c>
      <c r="C288" t="str">
        <f>单位属性!B288</f>
        <v>火灵圣母</v>
      </c>
      <c r="D288">
        <f>ROUND(单位属性!D288,0)</f>
        <v>5068800</v>
      </c>
      <c r="E288">
        <f>ROUND(单位属性!E288,0)</f>
        <v>0</v>
      </c>
      <c r="F288">
        <f>ROUND(单位属性!F288,0)</f>
        <v>2100</v>
      </c>
      <c r="G288">
        <f>ROUND(单位属性!G288,0)</f>
        <v>0</v>
      </c>
      <c r="H288">
        <f>ROUND(单位属性!H288,0)</f>
        <v>47396000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10</v>
      </c>
      <c r="N288" t="str">
        <f t="shared" si="94"/>
        <v>InitTypeState1('mb06',5068800,0,2100,0,47396000,0,0,0,0,10)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10</v>
      </c>
      <c r="X288">
        <f>ROUND(单位属性!W288,0)</f>
        <v>200</v>
      </c>
      <c r="Y288" t="str">
        <f t="shared" si="95"/>
        <v>InitTypeState2('mb06',0,0,0,0,0,0,0,0,10,200)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96"/>
        <v>InitTypeState3('mb06',0,0,0,0,0,0,0,0,0,0)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97"/>
        <v>InitTypeState4('mb06',0,0,0,0,0,0,0,0,0,0)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98"/>
        <v>InitTypeState5('mb06',0,0,0,0,0,0,0,0,0,0)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99"/>
        <v>InitTypeState6('mb06',0,0,0,0,0,0,0,0,0,0)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100"/>
        <v>InitTypeState7('mb06',0,0,0,0,0,0,0,0,0,0)</v>
      </c>
      <c r="CC288" t="str">
        <f t="shared" si="101"/>
        <v>InitTypeState1('mb06',5068800,0,2100,0,47396000,0,0,0,0,10)</v>
      </c>
      <c r="CD288" t="str">
        <f t="shared" si="102"/>
        <v>InitTypeState2('mb06',0,0,0,0,0,0,0,0,10,200)</v>
      </c>
      <c r="CE288" t="str">
        <f t="shared" si="103"/>
        <v/>
      </c>
      <c r="CF288" t="str">
        <f t="shared" si="104"/>
        <v/>
      </c>
      <c r="CG288" t="str">
        <f t="shared" si="105"/>
        <v/>
      </c>
      <c r="CH288" t="str">
        <f t="shared" si="106"/>
        <v/>
      </c>
      <c r="CI288" t="str">
        <f t="shared" si="107"/>
        <v/>
      </c>
    </row>
    <row r="289" ht="15.95" customHeight="1" spans="1:87">
      <c r="A289" t="str">
        <f>单位属性!A289</f>
        <v>mb07</v>
      </c>
      <c r="B289" t="str">
        <f t="shared" si="93"/>
        <v>'mb07'</v>
      </c>
      <c r="C289" t="str">
        <f>单位属性!B289</f>
        <v>龟灵圣母</v>
      </c>
      <c r="D289">
        <f>ROUND(单位属性!D289,0)</f>
        <v>8544800</v>
      </c>
      <c r="E289">
        <f>ROUND(单位属性!E289,0)</f>
        <v>0</v>
      </c>
      <c r="F289">
        <f>ROUND(单位属性!F289,0)</f>
        <v>2870</v>
      </c>
      <c r="G289">
        <f>ROUND(单位属性!G289,0)</f>
        <v>0</v>
      </c>
      <c r="H289">
        <f>ROUND(单位属性!H289,0)</f>
        <v>77040000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12</v>
      </c>
      <c r="N289" t="str">
        <f t="shared" si="94"/>
        <v>InitTypeState1('mb07',8544800,0,2870,0,77040000,0,0,0,0,12)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10</v>
      </c>
      <c r="X289">
        <f>ROUND(单位属性!W289,0)</f>
        <v>225</v>
      </c>
      <c r="Y289" t="str">
        <f t="shared" si="95"/>
        <v>InitTypeState2('mb07',0,0,0,0,0,0,0,0,10,225)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96"/>
        <v>InitTypeState3('mb07',0,0,0,0,0,0,0,0,0,0)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97"/>
        <v>InitTypeState4('mb07',0,0,0,0,0,0,0,0,0,0)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98"/>
        <v>InitTypeState5('mb07',0,0,0,0,0,0,0,0,0,0)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99"/>
        <v>InitTypeState6('mb07',0,0,0,0,0,0,0,0,0,0)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100"/>
        <v>InitTypeState7('mb07',0,0,0,0,0,0,0,0,0,0)</v>
      </c>
      <c r="CC289" t="str">
        <f t="shared" si="101"/>
        <v>InitTypeState1('mb07',8544800,0,2870,0,77040000,0,0,0,0,12)</v>
      </c>
      <c r="CD289" t="str">
        <f t="shared" si="102"/>
        <v>InitTypeState2('mb07',0,0,0,0,0,0,0,0,10,225)</v>
      </c>
      <c r="CE289" t="str">
        <f t="shared" si="103"/>
        <v/>
      </c>
      <c r="CF289" t="str">
        <f t="shared" si="104"/>
        <v/>
      </c>
      <c r="CG289" t="str">
        <f t="shared" si="105"/>
        <v/>
      </c>
      <c r="CH289" t="str">
        <f t="shared" si="106"/>
        <v/>
      </c>
      <c r="CI289" t="str">
        <f t="shared" si="107"/>
        <v/>
      </c>
    </row>
    <row r="290" ht="15.95" customHeight="1" spans="1:87">
      <c r="A290" t="str">
        <f>单位属性!A290</f>
        <v>mb08</v>
      </c>
      <c r="B290" t="str">
        <f t="shared" si="93"/>
        <v>'mb08'</v>
      </c>
      <c r="C290" t="str">
        <f>单位属性!B290</f>
        <v>无当圣母</v>
      </c>
      <c r="D290">
        <f>ROUND(单位属性!D290,0)</f>
        <v>12408000</v>
      </c>
      <c r="E290">
        <f>ROUND(单位属性!E290,0)</f>
        <v>0</v>
      </c>
      <c r="F290">
        <f>ROUND(单位属性!F290,0)</f>
        <v>3710</v>
      </c>
      <c r="G290">
        <f>ROUND(单位属性!G290,0)</f>
        <v>0</v>
      </c>
      <c r="H290">
        <f>ROUND(单位属性!H290,0)</f>
        <v>118275000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12</v>
      </c>
      <c r="N290" t="str">
        <f t="shared" si="94"/>
        <v>InitTypeState1('mb08',12408000,0,3710,0,118275000,0,0,0,0,12)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10</v>
      </c>
      <c r="X290">
        <f>ROUND(单位属性!W290,0)</f>
        <v>250</v>
      </c>
      <c r="Y290" t="str">
        <f t="shared" si="95"/>
        <v>InitTypeState2('mb08',0,0,0,0,0,0,0,0,10,250)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96"/>
        <v>InitTypeState3('mb08',0,0,0,0,0,0,0,0,0,0)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97"/>
        <v>InitTypeState4('mb08',0,0,0,0,0,0,0,0,0,0)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98"/>
        <v>InitTypeState5('mb08',0,0,0,0,0,0,0,0,0,0)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99"/>
        <v>InitTypeState6('mb08',0,0,0,0,0,0,0,0,0,0)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100"/>
        <v>InitTypeState7('mb08',0,0,0,0,0,0,0,0,0,0)</v>
      </c>
      <c r="CC290" t="str">
        <f t="shared" si="101"/>
        <v>InitTypeState1('mb08',12408000,0,3710,0,118275000,0,0,0,0,12)</v>
      </c>
      <c r="CD290" t="str">
        <f t="shared" si="102"/>
        <v>InitTypeState2('mb08',0,0,0,0,0,0,0,0,10,250)</v>
      </c>
      <c r="CE290" t="str">
        <f t="shared" si="103"/>
        <v/>
      </c>
      <c r="CF290" t="str">
        <f t="shared" si="104"/>
        <v/>
      </c>
      <c r="CG290" t="str">
        <f t="shared" si="105"/>
        <v/>
      </c>
      <c r="CH290" t="str">
        <f t="shared" si="106"/>
        <v/>
      </c>
      <c r="CI290" t="str">
        <f t="shared" si="107"/>
        <v/>
      </c>
    </row>
    <row r="291" ht="15.95" customHeight="1" spans="1:87">
      <c r="A291" t="str">
        <f>单位属性!A291</f>
        <v>mb09</v>
      </c>
      <c r="B291" t="str">
        <f t="shared" si="93"/>
        <v>'mb09'</v>
      </c>
      <c r="C291" t="str">
        <f>单位属性!B291</f>
        <v>通天教主分身</v>
      </c>
      <c r="D291">
        <f>ROUND(单位属性!D291,0)</f>
        <v>17269450</v>
      </c>
      <c r="E291">
        <f>ROUND(单位属性!E291,0)</f>
        <v>0</v>
      </c>
      <c r="F291">
        <f>ROUND(单位属性!F291,0)</f>
        <v>4690</v>
      </c>
      <c r="G291">
        <f>ROUND(单位属性!G291,0)</f>
        <v>0</v>
      </c>
      <c r="H291">
        <f>ROUND(单位属性!H291,0)</f>
        <v>173500000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15</v>
      </c>
      <c r="N291" t="str">
        <f t="shared" si="94"/>
        <v>InitTypeState1('mb09',17269450,0,4690,0,173500000,0,0,0,0,15)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10</v>
      </c>
      <c r="X291">
        <f>ROUND(单位属性!W291,0)</f>
        <v>300</v>
      </c>
      <c r="Y291" t="str">
        <f t="shared" si="95"/>
        <v>InitTypeState2('mb09',0,0,0,0,0,0,0,0,10,300)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96"/>
        <v>InitTypeState3('mb09',0,0,0,0,0,0,0,0,0,0)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97"/>
        <v>InitTypeState4('mb09',0,0,0,0,0,0,0,0,0,0)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98"/>
        <v>InitTypeState5('mb09',0,0,0,0,0,0,0,0,0,0)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99"/>
        <v>InitTypeState6('mb09',0,0,0,0,0,0,0,0,0,0)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100"/>
        <v>InitTypeState7('mb09',0,0,0,0,0,0,0,0,0,0)</v>
      </c>
      <c r="CC291" t="str">
        <f t="shared" si="101"/>
        <v>InitTypeState1('mb09',17269450,0,4690,0,173500000,0,0,0,0,15)</v>
      </c>
      <c r="CD291" t="str">
        <f t="shared" si="102"/>
        <v>InitTypeState2('mb09',0,0,0,0,0,0,0,0,10,300)</v>
      </c>
      <c r="CE291" t="str">
        <f t="shared" si="103"/>
        <v/>
      </c>
      <c r="CF291" t="str">
        <f t="shared" si="104"/>
        <v/>
      </c>
      <c r="CG291" t="str">
        <f t="shared" si="105"/>
        <v/>
      </c>
      <c r="CH291" t="str">
        <f t="shared" si="106"/>
        <v/>
      </c>
      <c r="CI291" t="str">
        <f t="shared" si="107"/>
        <v/>
      </c>
    </row>
    <row r="292" ht="15.95" customHeight="1" spans="1:87">
      <c r="A292" t="str">
        <f>单位属性!A292</f>
        <v>mb10</v>
      </c>
      <c r="B292" t="str">
        <f t="shared" si="93"/>
        <v>'mb10'</v>
      </c>
      <c r="C292">
        <f>单位属性!B292</f>
        <v>0</v>
      </c>
      <c r="D292">
        <f>ROUND(单位属性!D292,0)</f>
        <v>26400000</v>
      </c>
      <c r="E292">
        <f>ROUND(单位属性!E292,0)</f>
        <v>0</v>
      </c>
      <c r="F292">
        <f>ROUND(单位属性!F292,0)</f>
        <v>10000</v>
      </c>
      <c r="G292">
        <f>ROUND(单位属性!G292,0)</f>
        <v>0</v>
      </c>
      <c r="H292">
        <f>ROUND(单位属性!H292,0)</f>
        <v>315000000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15</v>
      </c>
      <c r="N292" t="str">
        <f t="shared" si="94"/>
        <v>InitTypeState1('mb10',26400000,0,10000,0,315000000,0,0,0,0,15)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10</v>
      </c>
      <c r="X292">
        <f>ROUND(单位属性!W292,0)</f>
        <v>350</v>
      </c>
      <c r="Y292" t="str">
        <f t="shared" si="95"/>
        <v>InitTypeState2('mb10',0,0,0,0,0,0,0,0,10,350)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96"/>
        <v>InitTypeState3('mb10',0,0,0,0,0,0,0,0,0,0)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97"/>
        <v>InitTypeState4('mb10',0,0,0,0,0,0,0,0,0,0)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98"/>
        <v>InitTypeState5('mb10',0,0,0,0,0,0,0,0,0,0)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99"/>
        <v>InitTypeState6('mb10',0,0,0,0,0,0,0,0,0,0)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100"/>
        <v>InitTypeState7('mb10',0,0,0,0,0,0,0,0,0,0)</v>
      </c>
      <c r="CC292" t="str">
        <f t="shared" si="101"/>
        <v>InitTypeState1('mb10',26400000,0,10000,0,315000000,0,0,0,0,15)</v>
      </c>
      <c r="CD292" t="str">
        <f t="shared" si="102"/>
        <v>InitTypeState2('mb10',0,0,0,0,0,0,0,0,10,350)</v>
      </c>
      <c r="CE292" t="str">
        <f t="shared" si="103"/>
        <v/>
      </c>
      <c r="CF292" t="str">
        <f t="shared" si="104"/>
        <v/>
      </c>
      <c r="CG292" t="str">
        <f t="shared" si="105"/>
        <v/>
      </c>
      <c r="CH292" t="str">
        <f t="shared" si="106"/>
        <v/>
      </c>
      <c r="CI292" t="str">
        <f t="shared" si="107"/>
        <v/>
      </c>
    </row>
    <row r="293" ht="15.95" customHeight="1" spans="1:87">
      <c r="A293" t="str">
        <f>单位属性!A293</f>
        <v>mc01</v>
      </c>
      <c r="B293" t="str">
        <f t="shared" si="93"/>
        <v>'mc01'</v>
      </c>
      <c r="C293" t="str">
        <f>单位属性!B293</f>
        <v>年兽6</v>
      </c>
      <c r="D293">
        <f>ROUND(单位属性!D293,0)</f>
        <v>0</v>
      </c>
      <c r="E293">
        <f>ROUND(单位属性!E293,0)</f>
        <v>0</v>
      </c>
      <c r="F293">
        <f>ROUND(单位属性!F293,0)</f>
        <v>500</v>
      </c>
      <c r="G293">
        <f>ROUND(单位属性!G293,0)</f>
        <v>0</v>
      </c>
      <c r="H293">
        <f>ROUND(单位属性!H293,0)</f>
        <v>10000000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10</v>
      </c>
      <c r="N293" t="str">
        <f t="shared" si="94"/>
        <v>InitTypeState1('mc01',0,0,500,0,10000000,0,0,0,0,10)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0</v>
      </c>
      <c r="X293">
        <f>ROUND(单位属性!W293,0)</f>
        <v>0</v>
      </c>
      <c r="Y293" t="str">
        <f t="shared" si="95"/>
        <v>InitTypeState2('mc01',0,0,0,0,0,0,0,0,0,0)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96"/>
        <v>InitTypeState3('mc01',0,0,0,0,0,0,0,0,0,0)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97"/>
        <v>InitTypeState4('mc01',0,0,0,0,0,0,0,0,0,0)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98"/>
        <v>InitTypeState5('mc01',0,0,0,0,0,0,0,0,0,0)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99"/>
        <v>InitTypeState6('mc01',0,0,0,0,0,0,0,0,0,0)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100"/>
        <v>InitTypeState7('mc01',0,0,0,0,0,0,0,0,0,0)</v>
      </c>
      <c r="CC293" t="str">
        <f t="shared" si="101"/>
        <v>InitTypeState1('mc01',0,0,500,0,10000000,0,0,0,0,10)</v>
      </c>
      <c r="CD293" t="str">
        <f t="shared" si="102"/>
        <v/>
      </c>
      <c r="CE293" t="str">
        <f t="shared" si="103"/>
        <v/>
      </c>
      <c r="CF293" t="str">
        <f t="shared" si="104"/>
        <v/>
      </c>
      <c r="CG293" t="str">
        <f t="shared" si="105"/>
        <v/>
      </c>
      <c r="CH293" t="str">
        <f t="shared" si="106"/>
        <v/>
      </c>
      <c r="CI293" t="str">
        <f t="shared" si="107"/>
        <v/>
      </c>
    </row>
    <row r="294" ht="15.95" customHeight="1" spans="1:87">
      <c r="A294" t="str">
        <f>单位属性!A294</f>
        <v>mc02</v>
      </c>
      <c r="B294" t="str">
        <f t="shared" si="93"/>
        <v>'mc02'</v>
      </c>
      <c r="C294" t="str">
        <f>单位属性!B294</f>
        <v>王魔12</v>
      </c>
      <c r="D294">
        <f>ROUND(单位属性!D294,0)</f>
        <v>1012800</v>
      </c>
      <c r="E294">
        <f>ROUND(单位属性!E294,0)</f>
        <v>0</v>
      </c>
      <c r="F294">
        <f>ROUND(单位属性!F294,0)</f>
        <v>540</v>
      </c>
      <c r="G294">
        <f>ROUND(单位属性!G294,0)</f>
        <v>0</v>
      </c>
      <c r="H294">
        <f>ROUND(单位属性!H294,0)</f>
        <v>8303850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10</v>
      </c>
      <c r="N294" t="str">
        <f t="shared" si="94"/>
        <v>InitTypeState1('mc02',1012800,0,540,0,8303850,0,0,0,0,10)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10</v>
      </c>
      <c r="X294">
        <f>ROUND(单位属性!W294,0)</f>
        <v>150</v>
      </c>
      <c r="Y294" t="str">
        <f t="shared" si="95"/>
        <v>InitTypeState2('mc02',0,0,0,0,0,0,0,0,10,150)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96"/>
        <v>InitTypeState3('mc02',0,0,0,0,0,0,0,0,0,0)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97"/>
        <v>InitTypeState4('mc02',0,0,0,0,0,0,0,0,0,0)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98"/>
        <v>InitTypeState5('mc02',0,0,0,0,0,0,0,0,0,0)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99"/>
        <v>InitTypeState6('mc02',0,0,0,0,0,0,0,0,0,0)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100"/>
        <v>InitTypeState7('mc02',0,0,0,0,0,0,0,0,0,0)</v>
      </c>
      <c r="CC294" t="str">
        <f t="shared" si="101"/>
        <v>InitTypeState1('mc02',1012800,0,540,0,8303850,0,0,0,0,10)</v>
      </c>
      <c r="CD294" t="str">
        <f t="shared" si="102"/>
        <v>InitTypeState2('mc02',0,0,0,0,0,0,0,0,10,150)</v>
      </c>
      <c r="CE294" t="str">
        <f t="shared" si="103"/>
        <v/>
      </c>
      <c r="CF294" t="str">
        <f t="shared" si="104"/>
        <v/>
      </c>
      <c r="CG294" t="str">
        <f t="shared" si="105"/>
        <v/>
      </c>
      <c r="CH294" t="str">
        <f t="shared" si="106"/>
        <v/>
      </c>
      <c r="CI294" t="str">
        <f t="shared" si="107"/>
        <v/>
      </c>
    </row>
    <row r="295" ht="15.95" customHeight="1" spans="1:87">
      <c r="A295" t="str">
        <f>单位属性!A295</f>
        <v>mc03</v>
      </c>
      <c r="B295" t="str">
        <f t="shared" si="93"/>
        <v>'mc03'</v>
      </c>
      <c r="C295" t="str">
        <f>单位属性!B295</f>
        <v>杨森12</v>
      </c>
      <c r="D295">
        <f>ROUND(单位属性!D295,0)</f>
        <v>1012800</v>
      </c>
      <c r="E295">
        <f>ROUND(单位属性!E295,0)</f>
        <v>0</v>
      </c>
      <c r="F295">
        <f>ROUND(单位属性!F295,0)</f>
        <v>540</v>
      </c>
      <c r="G295">
        <f>ROUND(单位属性!G295,0)</f>
        <v>0</v>
      </c>
      <c r="H295">
        <f>ROUND(单位属性!H295,0)</f>
        <v>8303850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10</v>
      </c>
      <c r="N295" t="str">
        <f t="shared" si="94"/>
        <v>InitTypeState1('mc03',1012800,0,540,0,8303850,0,0,0,0,10)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10</v>
      </c>
      <c r="X295">
        <f>ROUND(单位属性!W295,0)</f>
        <v>150</v>
      </c>
      <c r="Y295" t="str">
        <f t="shared" si="95"/>
        <v>InitTypeState2('mc03',0,0,0,0,0,0,0,0,10,150)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96"/>
        <v>InitTypeState3('mc03',0,0,0,0,0,0,0,0,0,0)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97"/>
        <v>InitTypeState4('mc03',0,0,0,0,0,0,0,0,0,0)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98"/>
        <v>InitTypeState5('mc03',0,0,0,0,0,0,0,0,0,0)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99"/>
        <v>InitTypeState6('mc03',0,0,0,0,0,0,0,0,0,0)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100"/>
        <v>InitTypeState7('mc03',0,0,0,0,0,0,0,0,0,0)</v>
      </c>
      <c r="CC295" t="str">
        <f t="shared" si="101"/>
        <v>InitTypeState1('mc03',1012800,0,540,0,8303850,0,0,0,0,10)</v>
      </c>
      <c r="CD295" t="str">
        <f t="shared" si="102"/>
        <v>InitTypeState2('mc03',0,0,0,0,0,0,0,0,10,150)</v>
      </c>
      <c r="CE295" t="str">
        <f t="shared" si="103"/>
        <v/>
      </c>
      <c r="CF295" t="str">
        <f t="shared" si="104"/>
        <v/>
      </c>
      <c r="CG295" t="str">
        <f t="shared" si="105"/>
        <v/>
      </c>
      <c r="CH295" t="str">
        <f t="shared" si="106"/>
        <v/>
      </c>
      <c r="CI295" t="str">
        <f t="shared" si="107"/>
        <v/>
      </c>
    </row>
    <row r="296" ht="15.95" customHeight="1" spans="1:87">
      <c r="A296" t="str">
        <f>单位属性!A296</f>
        <v>mc04</v>
      </c>
      <c r="B296" t="str">
        <f t="shared" si="93"/>
        <v>'mc04'</v>
      </c>
      <c r="C296" t="str">
        <f>单位属性!B296</f>
        <v>高友乾12</v>
      </c>
      <c r="D296">
        <f>ROUND(单位属性!D296,0)</f>
        <v>1012800</v>
      </c>
      <c r="E296">
        <f>ROUND(单位属性!E296,0)</f>
        <v>0</v>
      </c>
      <c r="F296">
        <f>ROUND(单位属性!F296,0)</f>
        <v>540</v>
      </c>
      <c r="G296">
        <f>ROUND(单位属性!G296,0)</f>
        <v>0</v>
      </c>
      <c r="H296">
        <f>ROUND(单位属性!H296,0)</f>
        <v>8303850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10</v>
      </c>
      <c r="N296" t="str">
        <f t="shared" si="94"/>
        <v>InitTypeState1('mc04',1012800,0,540,0,8303850,0,0,0,0,10)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10</v>
      </c>
      <c r="X296">
        <f>ROUND(单位属性!W296,0)</f>
        <v>150</v>
      </c>
      <c r="Y296" t="str">
        <f t="shared" si="95"/>
        <v>InitTypeState2('mc04',0,0,0,0,0,0,0,0,10,150)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96"/>
        <v>InitTypeState3('mc04',0,0,0,0,0,0,0,0,0,0)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97"/>
        <v>InitTypeState4('mc04',0,0,0,0,0,0,0,0,0,0)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98"/>
        <v>InitTypeState5('mc04',0,0,0,0,0,0,0,0,0,0)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99"/>
        <v>InitTypeState6('mc04',0,0,0,0,0,0,0,0,0,0)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100"/>
        <v>InitTypeState7('mc04',0,0,0,0,0,0,0,0,0,0)</v>
      </c>
      <c r="CC296" t="str">
        <f t="shared" si="101"/>
        <v>InitTypeState1('mc04',1012800,0,540,0,8303850,0,0,0,0,10)</v>
      </c>
      <c r="CD296" t="str">
        <f t="shared" si="102"/>
        <v>InitTypeState2('mc04',0,0,0,0,0,0,0,0,10,150)</v>
      </c>
      <c r="CE296" t="str">
        <f t="shared" si="103"/>
        <v/>
      </c>
      <c r="CF296" t="str">
        <f t="shared" si="104"/>
        <v/>
      </c>
      <c r="CG296" t="str">
        <f t="shared" si="105"/>
        <v/>
      </c>
      <c r="CH296" t="str">
        <f t="shared" si="106"/>
        <v/>
      </c>
      <c r="CI296" t="str">
        <f t="shared" si="107"/>
        <v/>
      </c>
    </row>
    <row r="297" ht="15.95" customHeight="1" spans="1:87">
      <c r="A297" t="str">
        <f>单位属性!A297</f>
        <v>mc05</v>
      </c>
      <c r="B297" t="str">
        <f t="shared" si="93"/>
        <v>'mc05'</v>
      </c>
      <c r="C297" t="str">
        <f>单位属性!B297</f>
        <v>李兴霸12</v>
      </c>
      <c r="D297">
        <f>ROUND(单位属性!D297,0)</f>
        <v>1012800</v>
      </c>
      <c r="E297">
        <f>ROUND(单位属性!E297,0)</f>
        <v>0</v>
      </c>
      <c r="F297">
        <f>ROUND(单位属性!F297,0)</f>
        <v>540</v>
      </c>
      <c r="G297">
        <f>ROUND(单位属性!G297,0)</f>
        <v>0</v>
      </c>
      <c r="H297">
        <f>ROUND(单位属性!H297,0)</f>
        <v>8303850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10</v>
      </c>
      <c r="N297" t="str">
        <f t="shared" si="94"/>
        <v>InitTypeState1('mc05',1012800,0,540,0,8303850,0,0,0,0,10)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10</v>
      </c>
      <c r="X297">
        <f>ROUND(单位属性!W297,0)</f>
        <v>150</v>
      </c>
      <c r="Y297" t="str">
        <f t="shared" si="95"/>
        <v>InitTypeState2('mc05',0,0,0,0,0,0,0,0,10,150)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96"/>
        <v>InitTypeState3('mc05',0,0,0,0,0,0,0,0,0,0)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97"/>
        <v>InitTypeState4('mc05',0,0,0,0,0,0,0,0,0,0)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98"/>
        <v>InitTypeState5('mc05',0,0,0,0,0,0,0,0,0,0)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99"/>
        <v>InitTypeState6('mc05',0,0,0,0,0,0,0,0,0,0)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100"/>
        <v>InitTypeState7('mc05',0,0,0,0,0,0,0,0,0,0)</v>
      </c>
      <c r="CC297" t="str">
        <f t="shared" si="101"/>
        <v>InitTypeState1('mc05',1012800,0,540,0,8303850,0,0,0,0,10)</v>
      </c>
      <c r="CD297" t="str">
        <f t="shared" si="102"/>
        <v>InitTypeState2('mc05',0,0,0,0,0,0,0,0,10,150)</v>
      </c>
      <c r="CE297" t="str">
        <f t="shared" si="103"/>
        <v/>
      </c>
      <c r="CF297" t="str">
        <f t="shared" si="104"/>
        <v/>
      </c>
      <c r="CG297" t="str">
        <f t="shared" si="105"/>
        <v/>
      </c>
      <c r="CH297" t="str">
        <f t="shared" si="106"/>
        <v/>
      </c>
      <c r="CI297" t="str">
        <f t="shared" si="107"/>
        <v/>
      </c>
    </row>
    <row r="298" ht="15.95" customHeight="1" spans="1:87">
      <c r="A298" t="str">
        <f>单位属性!A298</f>
        <v>mc06</v>
      </c>
      <c r="B298" t="str">
        <f t="shared" si="93"/>
        <v>'mc06'</v>
      </c>
      <c r="C298" t="str">
        <f>单位属性!B298</f>
        <v>闻太师12</v>
      </c>
      <c r="D298">
        <f>ROUND(单位属性!D298,0)</f>
        <v>2532000</v>
      </c>
      <c r="E298">
        <f>ROUND(单位属性!E298,0)</f>
        <v>0</v>
      </c>
      <c r="F298">
        <f>ROUND(单位属性!F298,0)</f>
        <v>810</v>
      </c>
      <c r="G298">
        <f>ROUND(单位属性!G298,0)</f>
        <v>0</v>
      </c>
      <c r="H298">
        <f>ROUND(单位属性!H298,0)</f>
        <v>20759625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10</v>
      </c>
      <c r="N298" t="str">
        <f t="shared" si="94"/>
        <v>InitTypeState1('mc06',2532000,0,810,0,20759625,0,0,0,0,10)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10</v>
      </c>
      <c r="X298">
        <f>ROUND(单位属性!W298,0)</f>
        <v>150</v>
      </c>
      <c r="Y298" t="str">
        <f t="shared" si="95"/>
        <v>InitTypeState2('mc06',0,0,0,0,0,0,0,0,10,150)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96"/>
        <v>InitTypeState3('mc06',0,0,0,0,0,0,0,0,0,0)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97"/>
        <v>InitTypeState4('mc06',0,0,0,0,0,0,0,0,0,0)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98"/>
        <v>InitTypeState5('mc06',0,0,0,0,0,0,0,0,0,0)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99"/>
        <v>InitTypeState6('mc06',0,0,0,0,0,0,0,0,0,0)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100"/>
        <v>InitTypeState7('mc06',0,0,0,0,0,0,0,0,0,0)</v>
      </c>
      <c r="CC298" t="str">
        <f t="shared" si="101"/>
        <v>InitTypeState1('mc06',2532000,0,810,0,20759625,0,0,0,0,10)</v>
      </c>
      <c r="CD298" t="str">
        <f t="shared" si="102"/>
        <v>InitTypeState2('mc06',0,0,0,0,0,0,0,0,10,150)</v>
      </c>
      <c r="CE298" t="str">
        <f t="shared" si="103"/>
        <v/>
      </c>
      <c r="CF298" t="str">
        <f t="shared" si="104"/>
        <v/>
      </c>
      <c r="CG298" t="str">
        <f t="shared" si="105"/>
        <v/>
      </c>
      <c r="CH298" t="str">
        <f t="shared" si="106"/>
        <v/>
      </c>
      <c r="CI298" t="str">
        <f t="shared" si="107"/>
        <v/>
      </c>
    </row>
    <row r="299" ht="15.95" customHeight="1" spans="1:87">
      <c r="A299" t="str">
        <f>单位属性!A299</f>
        <v>mc07</v>
      </c>
      <c r="B299" t="str">
        <f t="shared" si="93"/>
        <v>'mc07'</v>
      </c>
      <c r="C299" t="str">
        <f>单位属性!B299</f>
        <v>妲己15</v>
      </c>
      <c r="D299">
        <f>ROUND(单位属性!D299,0)</f>
        <v>3077500</v>
      </c>
      <c r="E299">
        <f>ROUND(单位属性!E299,0)</f>
        <v>0</v>
      </c>
      <c r="F299">
        <f>ROUND(单位属性!F299,0)</f>
        <v>1470</v>
      </c>
      <c r="G299">
        <f>ROUND(单位属性!G299,0)</f>
        <v>0</v>
      </c>
      <c r="H299">
        <f>ROUND(单位属性!H299,0)</f>
        <v>27011200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10</v>
      </c>
      <c r="N299" t="str">
        <f t="shared" si="94"/>
        <v>InitTypeState1('mc07',3077500,0,1470,0,27011200,0,0,0,0,10)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10</v>
      </c>
      <c r="X299">
        <f>ROUND(单位属性!W299,0)</f>
        <v>200</v>
      </c>
      <c r="Y299" t="str">
        <f t="shared" si="95"/>
        <v>InitTypeState2('mc07',0,0,0,0,0,0,0,0,10,200)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96"/>
        <v>InitTypeState3('mc07',0,0,0,0,0,0,0,0,0,0)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97"/>
        <v>InitTypeState4('mc07',0,0,0,0,0,0,0,0,0,0)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98"/>
        <v>InitTypeState5('mc07',0,0,0,0,0,0,0,0,0,0)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99"/>
        <v>InitTypeState6('mc07',0,0,0,0,0,0,0,0,0,0)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100"/>
        <v>InitTypeState7('mc07',0,0,0,0,0,0,0,0,0,0)</v>
      </c>
      <c r="CC299" t="str">
        <f t="shared" si="101"/>
        <v>InitTypeState1('mc07',3077500,0,1470,0,27011200,0,0,0,0,10)</v>
      </c>
      <c r="CD299" t="str">
        <f t="shared" si="102"/>
        <v>InitTypeState2('mc07',0,0,0,0,0,0,0,0,10,200)</v>
      </c>
      <c r="CE299" t="str">
        <f t="shared" si="103"/>
        <v/>
      </c>
      <c r="CF299" t="str">
        <f t="shared" si="104"/>
        <v/>
      </c>
      <c r="CG299" t="str">
        <f t="shared" si="105"/>
        <v/>
      </c>
      <c r="CH299" t="str">
        <f t="shared" si="106"/>
        <v/>
      </c>
      <c r="CI299" t="str">
        <f t="shared" si="107"/>
        <v/>
      </c>
    </row>
    <row r="300" ht="15.95" customHeight="1" spans="1:87">
      <c r="A300" t="str">
        <f>单位属性!A300</f>
        <v>g00A</v>
      </c>
      <c r="B300" t="str">
        <f t="shared" si="93"/>
        <v>'g00A'</v>
      </c>
      <c r="C300" t="str">
        <f>单位属性!B300</f>
        <v>福禄寿喜①</v>
      </c>
      <c r="D300">
        <f>ROUND(单位属性!D300,0)</f>
        <v>15</v>
      </c>
      <c r="E300">
        <f>ROUND(单位属性!E300,0)</f>
        <v>0</v>
      </c>
      <c r="F300">
        <f>ROUND(单位属性!F300,0)</f>
        <v>15</v>
      </c>
      <c r="G300">
        <f>ROUND(单位属性!G300,0)</f>
        <v>0</v>
      </c>
      <c r="H300">
        <f>ROUND(单位属性!H300,0)</f>
        <v>2000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0</v>
      </c>
      <c r="N300" t="str">
        <f t="shared" si="94"/>
        <v>InitTypeState1('g00A',15,0,15,0,2000,0,0,0,0,0)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0</v>
      </c>
      <c r="X300">
        <f>ROUND(单位属性!W300,0)</f>
        <v>0</v>
      </c>
      <c r="Y300" t="str">
        <f t="shared" si="95"/>
        <v>InitTypeState2('g00A',0,0,0,0,0,0,0,0,0,0)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96"/>
        <v>InitTypeState3('g00A',0,0,0,0,0,0,0,0,0,0)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97"/>
        <v>InitTypeState4('g00A',0,0,0,0,0,0,0,0,0,0)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98"/>
        <v>InitTypeState5('g00A',0,0,0,0,0,0,0,0,0,0)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99"/>
        <v>InitTypeState6('g00A',0,0,0,0,0,0,0,0,0,0)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100"/>
        <v>InitTypeState7('g00A',0,0,0,0,0,0,0,0,0,0)</v>
      </c>
      <c r="CC300" t="str">
        <f t="shared" si="101"/>
        <v>InitTypeState1('g00A',15,0,15,0,2000,0,0,0,0,0)</v>
      </c>
      <c r="CD300" t="str">
        <f t="shared" si="102"/>
        <v/>
      </c>
      <c r="CE300" t="str">
        <f t="shared" si="103"/>
        <v/>
      </c>
      <c r="CF300" t="str">
        <f t="shared" si="104"/>
        <v/>
      </c>
      <c r="CG300" t="str">
        <f t="shared" si="105"/>
        <v/>
      </c>
      <c r="CH300" t="str">
        <f t="shared" si="106"/>
        <v/>
      </c>
      <c r="CI300" t="str">
        <f t="shared" si="107"/>
        <v/>
      </c>
    </row>
    <row r="301" ht="15.95" customHeight="1" spans="1:87">
      <c r="A301" t="str">
        <f>单位属性!A301</f>
        <v>g00B</v>
      </c>
      <c r="B301" t="str">
        <f t="shared" si="93"/>
        <v>'g00B'</v>
      </c>
      <c r="C301" t="str">
        <f>单位属性!B301</f>
        <v>大吉大利②</v>
      </c>
      <c r="D301">
        <f>ROUND(单位属性!D301,0)</f>
        <v>200</v>
      </c>
      <c r="E301">
        <f>ROUND(单位属性!E301,0)</f>
        <v>0</v>
      </c>
      <c r="F301">
        <f>ROUND(单位属性!F301,0)</f>
        <v>40</v>
      </c>
      <c r="G301">
        <f>ROUND(单位属性!G301,0)</f>
        <v>0</v>
      </c>
      <c r="H301">
        <f>ROUND(单位属性!H301,0)</f>
        <v>11000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0</v>
      </c>
      <c r="N301" t="str">
        <f t="shared" si="94"/>
        <v>InitTypeState1('g00B',200,0,40,0,11000,0,0,0,0,0)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0</v>
      </c>
      <c r="X301">
        <f>ROUND(单位属性!W301,0)</f>
        <v>0</v>
      </c>
      <c r="Y301" t="str">
        <f t="shared" si="95"/>
        <v>InitTypeState2('g00B',0,0,0,0,0,0,0,0,0,0)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96"/>
        <v>InitTypeState3('g00B',0,0,0,0,0,0,0,0,0,0)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97"/>
        <v>InitTypeState4('g00B',0,0,0,0,0,0,0,0,0,0)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98"/>
        <v>InitTypeState5('g00B',0,0,0,0,0,0,0,0,0,0)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99"/>
        <v>InitTypeState6('g00B',0,0,0,0,0,0,0,0,0,0)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100"/>
        <v>InitTypeState7('g00B',0,0,0,0,0,0,0,0,0,0)</v>
      </c>
      <c r="CC301" t="str">
        <f t="shared" si="101"/>
        <v>InitTypeState1('g00B',200,0,40,0,11000,0,0,0,0,0)</v>
      </c>
      <c r="CD301" t="str">
        <f t="shared" si="102"/>
        <v/>
      </c>
      <c r="CE301" t="str">
        <f t="shared" si="103"/>
        <v/>
      </c>
      <c r="CF301" t="str">
        <f t="shared" si="104"/>
        <v/>
      </c>
      <c r="CG301" t="str">
        <f t="shared" si="105"/>
        <v/>
      </c>
      <c r="CH301" t="str">
        <f t="shared" si="106"/>
        <v/>
      </c>
      <c r="CI301" t="str">
        <f t="shared" si="107"/>
        <v/>
      </c>
    </row>
    <row r="302" ht="15.95" customHeight="1" spans="1:87">
      <c r="A302" t="str">
        <f>单位属性!A302</f>
        <v>g00C</v>
      </c>
      <c r="B302" t="str">
        <f t="shared" si="93"/>
        <v>'g00C'</v>
      </c>
      <c r="C302" t="str">
        <f>单位属性!B302</f>
        <v>招财进宝③</v>
      </c>
      <c r="D302">
        <f>ROUND(单位属性!D302,0)</f>
        <v>10000</v>
      </c>
      <c r="E302">
        <f>ROUND(单位属性!E302,0)</f>
        <v>0</v>
      </c>
      <c r="F302">
        <f>ROUND(单位属性!F302,0)</f>
        <v>450</v>
      </c>
      <c r="G302">
        <f>ROUND(单位属性!G302,0)</f>
        <v>0</v>
      </c>
      <c r="H302">
        <f>ROUND(单位属性!H302,0)</f>
        <v>100000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0</v>
      </c>
      <c r="N302" t="str">
        <f t="shared" si="94"/>
        <v>InitTypeState1('g00C',10000,0,450,0,100000,0,0,0,0,0)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0</v>
      </c>
      <c r="X302">
        <f>ROUND(单位属性!W302,0)</f>
        <v>0</v>
      </c>
      <c r="Y302" t="str">
        <f t="shared" si="95"/>
        <v>InitTypeState2('g00C',0,0,0,0,0,0,0,0,0,0)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96"/>
        <v>InitTypeState3('g00C',0,0,0,0,0,0,0,0,0,0)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97"/>
        <v>InitTypeState4('g00C',0,0,0,0,0,0,0,0,0,0)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98"/>
        <v>InitTypeState5('g00C',0,0,0,0,0,0,0,0,0,0)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99"/>
        <v>InitTypeState6('g00C',0,0,0,0,0,0,0,0,0,0)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100"/>
        <v>InitTypeState7('g00C',0,0,0,0,0,0,0,0,0,0)</v>
      </c>
      <c r="CC302" t="str">
        <f t="shared" si="101"/>
        <v>InitTypeState1('g00C',10000,0,450,0,100000,0,0,0,0,0)</v>
      </c>
      <c r="CD302" t="str">
        <f t="shared" si="102"/>
        <v/>
      </c>
      <c r="CE302" t="str">
        <f t="shared" si="103"/>
        <v/>
      </c>
      <c r="CF302" t="str">
        <f t="shared" si="104"/>
        <v/>
      </c>
      <c r="CG302" t="str">
        <f t="shared" si="105"/>
        <v/>
      </c>
      <c r="CH302" t="str">
        <f t="shared" si="106"/>
        <v/>
      </c>
      <c r="CI302" t="str">
        <f t="shared" si="107"/>
        <v/>
      </c>
    </row>
    <row r="303" ht="15.95" customHeight="1" spans="1:87">
      <c r="A303" t="str">
        <f>单位属性!A303</f>
        <v>g00D</v>
      </c>
      <c r="B303" t="str">
        <f t="shared" si="93"/>
        <v>'g00D'</v>
      </c>
      <c r="C303" t="str">
        <f>单位属性!B303</f>
        <v>吉祥如意④</v>
      </c>
      <c r="D303">
        <f>ROUND(单位属性!D303,0)</f>
        <v>40000</v>
      </c>
      <c r="E303">
        <f>ROUND(单位属性!E303,0)</f>
        <v>0</v>
      </c>
      <c r="F303">
        <f>ROUND(单位属性!F303,0)</f>
        <v>800</v>
      </c>
      <c r="G303">
        <f>ROUND(单位属性!G303,0)</f>
        <v>0</v>
      </c>
      <c r="H303">
        <f>ROUND(单位属性!H303,0)</f>
        <v>502500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0</v>
      </c>
      <c r="N303" t="str">
        <f t="shared" si="94"/>
        <v>InitTypeState1('g00D',40000,0,800,0,502500,0,0,0,0,0)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95"/>
        <v>InitTypeState2('g00D',0,0,0,0,0,0,0,0,0,0)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96"/>
        <v>InitTypeState3('g00D',0,0,0,0,0,0,0,0,0,0)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97"/>
        <v>InitTypeState4('g00D',0,0,0,0,0,0,0,0,0,0)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98"/>
        <v>InitTypeState5('g00D',0,0,0,0,0,0,0,0,0,0)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99"/>
        <v>InitTypeState6('g00D',0,0,0,0,0,0,0,0,0,0)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100"/>
        <v>InitTypeState7('g00D',0,0,0,0,0,0,0,0,0,0)</v>
      </c>
      <c r="CC303" t="str">
        <f t="shared" si="101"/>
        <v>InitTypeState1('g00D',40000,0,800,0,502500,0,0,0,0,0)</v>
      </c>
      <c r="CD303" t="str">
        <f t="shared" si="102"/>
        <v/>
      </c>
      <c r="CE303" t="str">
        <f t="shared" si="103"/>
        <v/>
      </c>
      <c r="CF303" t="str">
        <f t="shared" si="104"/>
        <v/>
      </c>
      <c r="CG303" t="str">
        <f t="shared" si="105"/>
        <v/>
      </c>
      <c r="CH303" t="str">
        <f t="shared" si="106"/>
        <v/>
      </c>
      <c r="CI303" t="str">
        <f t="shared" si="107"/>
        <v/>
      </c>
    </row>
    <row r="304" ht="15.95" customHeight="1" spans="1:87">
      <c r="A304" t="str">
        <f>单位属性!A304</f>
        <v>g00E</v>
      </c>
      <c r="B304" t="str">
        <f t="shared" si="93"/>
        <v>'g00E'</v>
      </c>
      <c r="C304" t="str">
        <f>单位属性!B304</f>
        <v>财源广进⑤</v>
      </c>
      <c r="D304">
        <f>ROUND(单位属性!D304,0)</f>
        <v>300000</v>
      </c>
      <c r="E304">
        <f>ROUND(单位属性!E304,0)</f>
        <v>0</v>
      </c>
      <c r="F304">
        <f>ROUND(单位属性!F304,0)</f>
        <v>1500</v>
      </c>
      <c r="G304">
        <f>ROUND(单位属性!G304,0)</f>
        <v>0</v>
      </c>
      <c r="H304">
        <f>ROUND(单位属性!H304,0)</f>
        <v>4020000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0</v>
      </c>
      <c r="N304" t="str">
        <f t="shared" si="94"/>
        <v>InitTypeState1('g00E',300000,0,1500,0,4020000,0,0,0,0,0)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0</v>
      </c>
      <c r="X304">
        <f>ROUND(单位属性!W304,0)</f>
        <v>0</v>
      </c>
      <c r="Y304" t="str">
        <f t="shared" si="95"/>
        <v>InitTypeState2('g00E',0,0,0,0,0,0,0,0,0,0)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96"/>
        <v>InitTypeState3('g00E',0,0,0,0,0,0,0,0,0,0)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97"/>
        <v>InitTypeState4('g00E',0,0,0,0,0,0,0,0,0,0)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98"/>
        <v>InitTypeState5('g00E',0,0,0,0,0,0,0,0,0,0)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99"/>
        <v>InitTypeState6('g00E',0,0,0,0,0,0,0,0,0,0)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100"/>
        <v>InitTypeState7('g00E',0,0,0,0,0,0,0,0,0,0)</v>
      </c>
      <c r="CC304" t="str">
        <f t="shared" si="101"/>
        <v>InitTypeState1('g00E',300000,0,1500,0,4020000,0,0,0,0,0)</v>
      </c>
      <c r="CD304" t="str">
        <f t="shared" si="102"/>
        <v/>
      </c>
      <c r="CE304" t="str">
        <f t="shared" si="103"/>
        <v/>
      </c>
      <c r="CF304" t="str">
        <f t="shared" si="104"/>
        <v/>
      </c>
      <c r="CG304" t="str">
        <f t="shared" si="105"/>
        <v/>
      </c>
      <c r="CH304" t="str">
        <f t="shared" si="106"/>
        <v/>
      </c>
      <c r="CI304" t="str">
        <f t="shared" si="107"/>
        <v/>
      </c>
    </row>
    <row r="305" ht="15.95" customHeight="1" spans="1:87">
      <c r="A305" t="str">
        <f>单位属性!A305</f>
        <v>uJ00</v>
      </c>
      <c r="B305" t="str">
        <f t="shared" si="93"/>
        <v>'uJ00'</v>
      </c>
      <c r="C305" t="str">
        <f>单位属性!B305</f>
        <v>噬心魔</v>
      </c>
      <c r="D305">
        <f>ROUND(单位属性!D305,0)</f>
        <v>55550</v>
      </c>
      <c r="E305">
        <f>ROUND(单位属性!E305,0)</f>
        <v>0</v>
      </c>
      <c r="F305">
        <f>ROUND(单位属性!F305,0)</f>
        <v>400</v>
      </c>
      <c r="G305">
        <f>ROUND(单位属性!G305,0)</f>
        <v>0</v>
      </c>
      <c r="H305">
        <f>ROUND(单位属性!H305,0)</f>
        <v>1200000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20</v>
      </c>
      <c r="N305" t="str">
        <f t="shared" si="94"/>
        <v>InitTypeState1('uJ00',55550,0,400,0,1200000,0,0,0,0,20)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15</v>
      </c>
      <c r="X305">
        <f>ROUND(单位属性!W305,0)</f>
        <v>50</v>
      </c>
      <c r="Y305" t="str">
        <f t="shared" si="95"/>
        <v>InitTypeState2('uJ00',0,0,0,0,0,0,0,0,15,50)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96"/>
        <v>InitTypeState3('uJ00',0,0,0,0,0,0,0,0,0,0)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97"/>
        <v>InitTypeState4('uJ00',0,0,0,0,0,0,0,0,0,0)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98"/>
        <v>InitTypeState5('uJ00',0,0,0,0,0,0,0,0,0,0)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99"/>
        <v>InitTypeState6('uJ00',0,0,0,0,0,0,0,0,0,0)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100"/>
        <v>InitTypeState7('uJ00',0,0,0,0,0,0,0,0,0,0)</v>
      </c>
      <c r="CC305" t="str">
        <f t="shared" si="101"/>
        <v>InitTypeState1('uJ00',55550,0,400,0,1200000,0,0,0,0,20)</v>
      </c>
      <c r="CD305" t="str">
        <f t="shared" si="102"/>
        <v>InitTypeState2('uJ00',0,0,0,0,0,0,0,0,15,50)</v>
      </c>
      <c r="CE305" t="str">
        <f t="shared" si="103"/>
        <v/>
      </c>
      <c r="CF305" t="str">
        <f t="shared" si="104"/>
        <v/>
      </c>
      <c r="CG305" t="str">
        <f t="shared" si="105"/>
        <v/>
      </c>
      <c r="CH305" t="str">
        <f t="shared" si="106"/>
        <v/>
      </c>
      <c r="CI305" t="str">
        <f t="shared" si="107"/>
        <v/>
      </c>
    </row>
    <row r="306" ht="15.95" customHeight="1" spans="1:87">
      <c r="A306" t="str">
        <f>单位属性!A306</f>
        <v>uJ10</v>
      </c>
      <c r="B306" t="str">
        <f t="shared" si="93"/>
        <v>'uJ10'</v>
      </c>
      <c r="C306" t="str">
        <f>单位属性!B306</f>
        <v>小雷灵体</v>
      </c>
      <c r="D306">
        <f>ROUND(单位属性!D306,0)</f>
        <v>166000</v>
      </c>
      <c r="E306">
        <f>ROUND(单位属性!E306,0)</f>
        <v>0</v>
      </c>
      <c r="F306">
        <f>ROUND(单位属性!F306,0)</f>
        <v>800</v>
      </c>
      <c r="G306">
        <f>ROUND(单位属性!G306,0)</f>
        <v>0</v>
      </c>
      <c r="H306">
        <f>ROUND(单位属性!H306,0)</f>
        <v>2500000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20</v>
      </c>
      <c r="N306" t="str">
        <f t="shared" si="94"/>
        <v>InitTypeState1('uJ10',166000,0,800,0,2500000,0,0,0,0,20)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15</v>
      </c>
      <c r="X306">
        <f>ROUND(单位属性!W306,0)</f>
        <v>75</v>
      </c>
      <c r="Y306" t="str">
        <f t="shared" si="95"/>
        <v>InitTypeState2('uJ10',0,0,0,0,0,0,0,0,15,75)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96"/>
        <v>InitTypeState3('uJ10',0,0,0,0,0,0,0,0,0,0)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97"/>
        <v>InitTypeState4('uJ10',0,0,0,0,0,0,0,0,0,0)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98"/>
        <v>InitTypeState5('uJ10',0,0,0,0,0,0,0,0,0,0)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99"/>
        <v>InitTypeState6('uJ10',0,0,0,0,0,0,0,0,0,0)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100"/>
        <v>InitTypeState7('uJ10',0,0,0,0,0,0,0,0,0,0)</v>
      </c>
      <c r="CC306" t="str">
        <f t="shared" si="101"/>
        <v>InitTypeState1('uJ10',166000,0,800,0,2500000,0,0,0,0,20)</v>
      </c>
      <c r="CD306" t="str">
        <f t="shared" si="102"/>
        <v>InitTypeState2('uJ10',0,0,0,0,0,0,0,0,15,75)</v>
      </c>
      <c r="CE306" t="str">
        <f t="shared" si="103"/>
        <v/>
      </c>
      <c r="CF306" t="str">
        <f t="shared" si="104"/>
        <v/>
      </c>
      <c r="CG306" t="str">
        <f t="shared" si="105"/>
        <v/>
      </c>
      <c r="CH306" t="str">
        <f t="shared" si="106"/>
        <v/>
      </c>
      <c r="CI306" t="str">
        <f t="shared" si="107"/>
        <v/>
      </c>
    </row>
    <row r="307" ht="15.95" customHeight="1" spans="1:87">
      <c r="A307" t="str">
        <f>单位属性!A307</f>
        <v>uJ20</v>
      </c>
      <c r="B307" t="str">
        <f t="shared" si="93"/>
        <v>'uJ20'</v>
      </c>
      <c r="C307" t="str">
        <f>单位属性!B307</f>
        <v>大雷灵体</v>
      </c>
      <c r="D307">
        <f>ROUND(单位属性!D307,0)</f>
        <v>300000</v>
      </c>
      <c r="E307">
        <f>ROUND(单位属性!E307,0)</f>
        <v>0</v>
      </c>
      <c r="F307">
        <f>ROUND(单位属性!F307,0)</f>
        <v>1000</v>
      </c>
      <c r="G307">
        <f>ROUND(单位属性!G307,0)</f>
        <v>0</v>
      </c>
      <c r="H307">
        <f>ROUND(单位属性!H307,0)</f>
        <v>3800000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20</v>
      </c>
      <c r="N307" t="str">
        <f t="shared" si="94"/>
        <v>InitTypeState1('uJ20',300000,0,1000,0,3800000,0,0,0,0,20)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15</v>
      </c>
      <c r="X307">
        <f>ROUND(单位属性!W307,0)</f>
        <v>100</v>
      </c>
      <c r="Y307" t="str">
        <f t="shared" si="95"/>
        <v>InitTypeState2('uJ20',0,0,0,0,0,0,0,0,15,100)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96"/>
        <v>InitTypeState3('uJ20',0,0,0,0,0,0,0,0,0,0)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97"/>
        <v>InitTypeState4('uJ20',0,0,0,0,0,0,0,0,0,0)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98"/>
        <v>InitTypeState5('uJ20',0,0,0,0,0,0,0,0,0,0)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99"/>
        <v>InitTypeState6('uJ20',0,0,0,0,0,0,0,0,0,0)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100"/>
        <v>InitTypeState7('uJ20',0,0,0,0,0,0,0,0,0,0)</v>
      </c>
      <c r="CC307" t="str">
        <f t="shared" si="101"/>
        <v>InitTypeState1('uJ20',300000,0,1000,0,3800000,0,0,0,0,20)</v>
      </c>
      <c r="CD307" t="str">
        <f t="shared" si="102"/>
        <v>InitTypeState2('uJ20',0,0,0,0,0,0,0,0,15,100)</v>
      </c>
      <c r="CE307" t="str">
        <f t="shared" si="103"/>
        <v/>
      </c>
      <c r="CF307" t="str">
        <f t="shared" si="104"/>
        <v/>
      </c>
      <c r="CG307" t="str">
        <f t="shared" si="105"/>
        <v/>
      </c>
      <c r="CH307" t="str">
        <f t="shared" si="106"/>
        <v/>
      </c>
      <c r="CI307" t="str">
        <f t="shared" si="107"/>
        <v/>
      </c>
    </row>
    <row r="308" ht="15.95" customHeight="1" spans="1:87">
      <c r="A308" t="str">
        <f>单位属性!A308</f>
        <v>uJ30</v>
      </c>
      <c r="B308" t="str">
        <f t="shared" si="93"/>
        <v>'uJ30'</v>
      </c>
      <c r="C308" t="str">
        <f>单位属性!B308</f>
        <v>雷神化身</v>
      </c>
      <c r="D308">
        <f>ROUND(单位属性!D308,0)</f>
        <v>520000</v>
      </c>
      <c r="E308">
        <f>ROUND(单位属性!E308,0)</f>
        <v>0</v>
      </c>
      <c r="F308">
        <f>ROUND(单位属性!F308,0)</f>
        <v>1500</v>
      </c>
      <c r="G308">
        <f>ROUND(单位属性!G308,0)</f>
        <v>0</v>
      </c>
      <c r="H308">
        <f>ROUND(单位属性!H308,0)</f>
        <v>8600000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20</v>
      </c>
      <c r="N308" t="str">
        <f t="shared" si="94"/>
        <v>InitTypeState1('uJ30',520000,0,1500,0,8600000,0,0,0,0,20)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15</v>
      </c>
      <c r="X308">
        <f>ROUND(单位属性!W308,0)</f>
        <v>125</v>
      </c>
      <c r="Y308" t="str">
        <f t="shared" si="95"/>
        <v>InitTypeState2('uJ30',0,0,0,0,0,0,0,0,15,125)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96"/>
        <v>InitTypeState3('uJ30',0,0,0,0,0,0,0,0,0,0)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97"/>
        <v>InitTypeState4('uJ30',0,0,0,0,0,0,0,0,0,0)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98"/>
        <v>InitTypeState5('uJ30',0,0,0,0,0,0,0,0,0,0)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99"/>
        <v>InitTypeState6('uJ30',0,0,0,0,0,0,0,0,0,0)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100"/>
        <v>InitTypeState7('uJ30',0,0,0,0,0,0,0,0,0,0)</v>
      </c>
      <c r="CC308" t="str">
        <f t="shared" si="101"/>
        <v>InitTypeState1('uJ30',520000,0,1500,0,8600000,0,0,0,0,20)</v>
      </c>
      <c r="CD308" t="str">
        <f t="shared" si="102"/>
        <v>InitTypeState2('uJ30',0,0,0,0,0,0,0,0,15,125)</v>
      </c>
      <c r="CE308" t="str">
        <f t="shared" si="103"/>
        <v/>
      </c>
      <c r="CF308" t="str">
        <f t="shared" si="104"/>
        <v/>
      </c>
      <c r="CG308" t="str">
        <f t="shared" si="105"/>
        <v/>
      </c>
      <c r="CH308" t="str">
        <f t="shared" si="106"/>
        <v/>
      </c>
      <c r="CI308" t="str">
        <f t="shared" si="107"/>
        <v/>
      </c>
    </row>
    <row r="309" ht="15.95" customHeight="1" spans="1:87">
      <c r="A309" t="str">
        <f>单位属性!A309</f>
        <v>uJ40</v>
      </c>
      <c r="B309" t="str">
        <f t="shared" si="93"/>
        <v>'uJ40'</v>
      </c>
      <c r="C309" t="str">
        <f>单位属性!B309</f>
        <v>灾厄</v>
      </c>
      <c r="D309">
        <f>ROUND(单位属性!D309,0)</f>
        <v>880000</v>
      </c>
      <c r="E309">
        <f>ROUND(单位属性!E309,0)</f>
        <v>0</v>
      </c>
      <c r="F309">
        <f>ROUND(单位属性!F309,0)</f>
        <v>2150</v>
      </c>
      <c r="G309">
        <f>ROUND(单位属性!G309,0)</f>
        <v>0</v>
      </c>
      <c r="H309">
        <f>ROUND(单位属性!H309,0)</f>
        <v>15000000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20</v>
      </c>
      <c r="N309" t="str">
        <f t="shared" si="94"/>
        <v>InitTypeState1('uJ40',880000,0,2150,0,15000000,0,0,0,0,20)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15</v>
      </c>
      <c r="X309">
        <f>ROUND(单位属性!W309,0)</f>
        <v>150</v>
      </c>
      <c r="Y309" t="str">
        <f t="shared" si="95"/>
        <v>InitTypeState2('uJ40',0,0,0,0,0,0,0,0,15,150)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96"/>
        <v>InitTypeState3('uJ40',0,0,0,0,0,0,0,0,0,0)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97"/>
        <v>InitTypeState4('uJ40',0,0,0,0,0,0,0,0,0,0)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98"/>
        <v>InitTypeState5('uJ40',0,0,0,0,0,0,0,0,0,0)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99"/>
        <v>InitTypeState6('uJ40',0,0,0,0,0,0,0,0,0,0)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100"/>
        <v>InitTypeState7('uJ40',0,0,0,0,0,0,0,0,0,0)</v>
      </c>
      <c r="CC309" t="str">
        <f t="shared" si="101"/>
        <v>InitTypeState1('uJ40',880000,0,2150,0,15000000,0,0,0,0,20)</v>
      </c>
      <c r="CD309" t="str">
        <f t="shared" si="102"/>
        <v>InitTypeState2('uJ40',0,0,0,0,0,0,0,0,15,150)</v>
      </c>
      <c r="CE309" t="str">
        <f t="shared" si="103"/>
        <v/>
      </c>
      <c r="CF309" t="str">
        <f t="shared" si="104"/>
        <v/>
      </c>
      <c r="CG309" t="str">
        <f t="shared" si="105"/>
        <v/>
      </c>
      <c r="CH309" t="str">
        <f t="shared" si="106"/>
        <v/>
      </c>
      <c r="CI309" t="str">
        <f t="shared" si="107"/>
        <v/>
      </c>
    </row>
    <row r="310" ht="15.95" customHeight="1" spans="1:87">
      <c r="A310" t="str">
        <f>单位属性!A310</f>
        <v>uJ50</v>
      </c>
      <c r="B310" t="str">
        <f t="shared" si="93"/>
        <v>'uJ50'</v>
      </c>
      <c r="C310" t="str">
        <f>单位属性!B310</f>
        <v>芥子魔</v>
      </c>
      <c r="D310">
        <f>ROUND(单位属性!D310,0)</f>
        <v>1400000</v>
      </c>
      <c r="E310">
        <f>ROUND(单位属性!E310,0)</f>
        <v>0</v>
      </c>
      <c r="F310">
        <f>ROUND(单位属性!F310,0)</f>
        <v>3000</v>
      </c>
      <c r="G310">
        <f>ROUND(单位属性!G310,0)</f>
        <v>0</v>
      </c>
      <c r="H310">
        <f>ROUND(单位属性!H310,0)</f>
        <v>25000000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20</v>
      </c>
      <c r="N310" t="str">
        <f t="shared" si="94"/>
        <v>InitTypeState1('uJ50',1400000,0,3000,0,25000000,0,0,0,0,20)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15</v>
      </c>
      <c r="X310">
        <f>ROUND(单位属性!W310,0)</f>
        <v>175</v>
      </c>
      <c r="Y310" t="str">
        <f t="shared" si="95"/>
        <v>InitTypeState2('uJ50',0,0,0,0,0,0,0,0,15,175)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96"/>
        <v>InitTypeState3('uJ50',0,0,0,0,0,0,0,0,0,0)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97"/>
        <v>InitTypeState4('uJ50',0,0,0,0,0,0,0,0,0,0)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98"/>
        <v>InitTypeState5('uJ50',0,0,0,0,0,0,0,0,0,0)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99"/>
        <v>InitTypeState6('uJ50',0,0,0,0,0,0,0,0,0,0)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100"/>
        <v>InitTypeState7('uJ50',0,0,0,0,0,0,0,0,0,0)</v>
      </c>
      <c r="CC310" t="str">
        <f t="shared" si="101"/>
        <v>InitTypeState1('uJ50',1400000,0,3000,0,25000000,0,0,0,0,20)</v>
      </c>
      <c r="CD310" t="str">
        <f t="shared" si="102"/>
        <v>InitTypeState2('uJ50',0,0,0,0,0,0,0,0,15,175)</v>
      </c>
      <c r="CE310" t="str">
        <f t="shared" si="103"/>
        <v/>
      </c>
      <c r="CF310" t="str">
        <f t="shared" si="104"/>
        <v/>
      </c>
      <c r="CG310" t="str">
        <f t="shared" si="105"/>
        <v/>
      </c>
      <c r="CH310" t="str">
        <f t="shared" si="106"/>
        <v/>
      </c>
      <c r="CI310" t="str">
        <f t="shared" si="107"/>
        <v/>
      </c>
    </row>
    <row r="311" ht="15.95" customHeight="1" spans="1:87">
      <c r="A311" t="str">
        <f>单位属性!A311</f>
        <v>uJ60</v>
      </c>
      <c r="B311" t="str">
        <f t="shared" si="93"/>
        <v>'uJ60'</v>
      </c>
      <c r="C311" t="str">
        <f>单位属性!B311</f>
        <v>因果幻象</v>
      </c>
      <c r="D311">
        <f>ROUND(单位属性!D311,0)</f>
        <v>2086990</v>
      </c>
      <c r="E311">
        <f>ROUND(单位属性!E311,0)</f>
        <v>0</v>
      </c>
      <c r="F311">
        <f>ROUND(单位属性!F311,0)</f>
        <v>3800</v>
      </c>
      <c r="G311">
        <f>ROUND(单位属性!G311,0)</f>
        <v>0</v>
      </c>
      <c r="H311">
        <f>ROUND(单位属性!H311,0)</f>
        <v>36000000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20</v>
      </c>
      <c r="N311" t="str">
        <f t="shared" si="94"/>
        <v>InitTypeState1('uJ60',2086990,0,3800,0,36000000,0,0,0,0,20)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20</v>
      </c>
      <c r="X311">
        <f>ROUND(单位属性!W311,0)</f>
        <v>200</v>
      </c>
      <c r="Y311" t="str">
        <f t="shared" si="95"/>
        <v>InitTypeState2('uJ60',0,0,0,0,0,0,0,0,20,200)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96"/>
        <v>InitTypeState3('uJ60',0,0,0,0,0,0,0,0,0,0)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97"/>
        <v>InitTypeState4('uJ60',0,0,0,0,0,0,0,0,0,0)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98"/>
        <v>InitTypeState5('uJ60',0,0,0,0,0,0,0,0,0,0)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99"/>
        <v>InitTypeState6('uJ60',0,0,0,0,0,0,0,0,0,0)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100"/>
        <v>InitTypeState7('uJ60',0,0,0,0,0,0,0,0,0,0)</v>
      </c>
      <c r="CC311" t="str">
        <f t="shared" si="101"/>
        <v>InitTypeState1('uJ60',2086990,0,3800,0,36000000,0,0,0,0,20)</v>
      </c>
      <c r="CD311" t="str">
        <f t="shared" si="102"/>
        <v>InitTypeState2('uJ60',0,0,0,0,0,0,0,0,20,200)</v>
      </c>
      <c r="CE311" t="str">
        <f t="shared" si="103"/>
        <v/>
      </c>
      <c r="CF311" t="str">
        <f t="shared" si="104"/>
        <v/>
      </c>
      <c r="CG311" t="str">
        <f t="shared" si="105"/>
        <v/>
      </c>
      <c r="CH311" t="str">
        <f t="shared" si="106"/>
        <v/>
      </c>
      <c r="CI311" t="str">
        <f t="shared" si="107"/>
        <v/>
      </c>
    </row>
    <row r="312" ht="15.95" customHeight="1" spans="1:87">
      <c r="A312" t="str">
        <f>单位属性!A312</f>
        <v>uJ70</v>
      </c>
      <c r="B312" t="str">
        <f t="shared" si="93"/>
        <v>'uJ70'</v>
      </c>
      <c r="C312" t="str">
        <f>单位属性!B312</f>
        <v>云隐双子</v>
      </c>
      <c r="D312">
        <f>ROUND(单位属性!D312,0)</f>
        <v>3216100</v>
      </c>
      <c r="E312">
        <f>ROUND(单位属性!E312,0)</f>
        <v>0</v>
      </c>
      <c r="F312">
        <f>ROUND(单位属性!F312,0)</f>
        <v>5000</v>
      </c>
      <c r="G312">
        <f>ROUND(单位属性!G312,0)</f>
        <v>0</v>
      </c>
      <c r="H312">
        <f>ROUND(单位属性!H312,0)</f>
        <v>53000000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20</v>
      </c>
      <c r="N312" t="str">
        <f t="shared" si="94"/>
        <v>InitTypeState1('uJ70',3216100,0,5000,0,53000000,0,0,0,0,20)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20</v>
      </c>
      <c r="X312">
        <f>ROUND(单位属性!W312,0)</f>
        <v>250</v>
      </c>
      <c r="Y312" t="str">
        <f t="shared" si="95"/>
        <v>InitTypeState2('uJ70',0,0,0,0,0,0,0,0,20,250)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96"/>
        <v>InitTypeState3('uJ70',0,0,0,0,0,0,0,0,0,0)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97"/>
        <v>InitTypeState4('uJ70',0,0,0,0,0,0,0,0,0,0)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98"/>
        <v>InitTypeState5('uJ70',0,0,0,0,0,0,0,0,0,0)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99"/>
        <v>InitTypeState6('uJ70',0,0,0,0,0,0,0,0,0,0)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100"/>
        <v>InitTypeState7('uJ70',0,0,0,0,0,0,0,0,0,0)</v>
      </c>
      <c r="CC312" t="str">
        <f t="shared" si="101"/>
        <v>InitTypeState1('uJ70',3216100,0,5000,0,53000000,0,0,0,0,20)</v>
      </c>
      <c r="CD312" t="str">
        <f t="shared" si="102"/>
        <v>InitTypeState2('uJ70',0,0,0,0,0,0,0,0,20,250)</v>
      </c>
      <c r="CE312" t="str">
        <f t="shared" si="103"/>
        <v/>
      </c>
      <c r="CF312" t="str">
        <f t="shared" si="104"/>
        <v/>
      </c>
      <c r="CG312" t="str">
        <f t="shared" si="105"/>
        <v/>
      </c>
      <c r="CH312" t="str">
        <f t="shared" si="106"/>
        <v/>
      </c>
      <c r="CI312" t="str">
        <f t="shared" si="107"/>
        <v/>
      </c>
    </row>
    <row r="313" ht="15.95" customHeight="1" spans="1:87">
      <c r="A313" t="str">
        <f>单位属性!A313</f>
        <v>uJ80</v>
      </c>
      <c r="B313" t="str">
        <f t="shared" si="93"/>
        <v>'uJ80'</v>
      </c>
      <c r="C313" t="str">
        <f>单位属性!B313</f>
        <v>镜</v>
      </c>
      <c r="D313">
        <f>ROUND(单位属性!D313,0)</f>
        <v>5652000</v>
      </c>
      <c r="E313">
        <f>ROUND(单位属性!E313,0)</f>
        <v>0</v>
      </c>
      <c r="F313">
        <f>ROUND(单位属性!F313,0)</f>
        <v>7600</v>
      </c>
      <c r="G313">
        <f>ROUND(单位属性!G313,0)</f>
        <v>0</v>
      </c>
      <c r="H313">
        <f>ROUND(单位属性!H313,0)</f>
        <v>92000000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20</v>
      </c>
      <c r="N313" t="str">
        <f t="shared" si="94"/>
        <v>InitTypeState1('uJ80',5652000,0,7600,0,92000000,0,0,0,0,20)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20</v>
      </c>
      <c r="X313">
        <f>ROUND(单位属性!W313,0)</f>
        <v>300</v>
      </c>
      <c r="Y313" t="str">
        <f t="shared" si="95"/>
        <v>InitTypeState2('uJ80',0,0,0,0,0,0,0,0,20,300)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96"/>
        <v>InitTypeState3('uJ80',0,0,0,0,0,0,0,0,0,0)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97"/>
        <v>InitTypeState4('uJ80',0,0,0,0,0,0,0,0,0,0)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98"/>
        <v>InitTypeState5('uJ80',0,0,0,0,0,0,0,0,0,0)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99"/>
        <v>InitTypeState6('uJ80',0,0,0,0,0,0,0,0,0,0)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100"/>
        <v>InitTypeState7('uJ80',0,0,0,0,0,0,0,0,0,0)</v>
      </c>
      <c r="CC313" t="str">
        <f t="shared" si="101"/>
        <v>InitTypeState1('uJ80',5652000,0,7600,0,92000000,0,0,0,0,20)</v>
      </c>
      <c r="CD313" t="str">
        <f t="shared" si="102"/>
        <v>InitTypeState2('uJ80',0,0,0,0,0,0,0,0,20,300)</v>
      </c>
      <c r="CE313" t="str">
        <f t="shared" si="103"/>
        <v/>
      </c>
      <c r="CF313" t="str">
        <f t="shared" si="104"/>
        <v/>
      </c>
      <c r="CG313" t="str">
        <f t="shared" si="105"/>
        <v/>
      </c>
      <c r="CH313" t="str">
        <f t="shared" si="106"/>
        <v/>
      </c>
      <c r="CI313" t="str">
        <f t="shared" si="107"/>
        <v/>
      </c>
    </row>
    <row r="314" ht="15.95" customHeight="1" spans="1:87">
      <c r="A314" t="str">
        <f>单位属性!A314</f>
        <v>uJ90</v>
      </c>
      <c r="B314" t="str">
        <f t="shared" si="93"/>
        <v>'uJ90'</v>
      </c>
      <c r="C314" t="str">
        <f>单位属性!B314</f>
        <v>陨世之炎</v>
      </c>
      <c r="D314">
        <f>ROUND(单位属性!D314,0)</f>
        <v>9309800</v>
      </c>
      <c r="E314">
        <f>ROUND(单位属性!E314,0)</f>
        <v>0</v>
      </c>
      <c r="F314">
        <f>ROUND(单位属性!F314,0)</f>
        <v>11400</v>
      </c>
      <c r="G314">
        <f>ROUND(单位属性!G314,0)</f>
        <v>0</v>
      </c>
      <c r="H314">
        <f>ROUND(单位属性!H314,0)</f>
        <v>152000000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20</v>
      </c>
      <c r="N314" t="str">
        <f t="shared" si="94"/>
        <v>InitTypeState1('uJ90',9309800,0,11400,0,152000000,0,0,0,0,20)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25</v>
      </c>
      <c r="X314">
        <f>ROUND(单位属性!W314,0)</f>
        <v>400</v>
      </c>
      <c r="Y314" t="str">
        <f t="shared" si="95"/>
        <v>InitTypeState2('uJ90',0,0,0,0,0,0,0,0,25,400)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96"/>
        <v>InitTypeState3('uJ90',0,0,0,0,0,0,0,0,0,0)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97"/>
        <v>InitTypeState4('uJ90',0,0,0,0,0,0,0,0,0,0)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98"/>
        <v>InitTypeState5('uJ90',0,0,0,0,0,0,0,0,0,0)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99"/>
        <v>InitTypeState6('uJ90',0,0,0,0,0,0,0,0,0,0)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100"/>
        <v>InitTypeState7('uJ90',0,0,0,0,0,0,0,0,0,0)</v>
      </c>
      <c r="CC314" t="str">
        <f t="shared" si="101"/>
        <v>InitTypeState1('uJ90',9309800,0,11400,0,152000000,0,0,0,0,20)</v>
      </c>
      <c r="CD314" t="str">
        <f t="shared" si="102"/>
        <v>InitTypeState2('uJ90',0,0,0,0,0,0,0,0,25,400)</v>
      </c>
      <c r="CE314" t="str">
        <f t="shared" si="103"/>
        <v/>
      </c>
      <c r="CF314" t="str">
        <f t="shared" si="104"/>
        <v/>
      </c>
      <c r="CG314" t="str">
        <f t="shared" si="105"/>
        <v/>
      </c>
      <c r="CH314" t="str">
        <f t="shared" si="106"/>
        <v/>
      </c>
      <c r="CI314" t="str">
        <f t="shared" si="107"/>
        <v/>
      </c>
    </row>
    <row r="315" ht="15.95" customHeight="1" spans="1:87">
      <c r="A315" t="str">
        <f>单位属性!A315</f>
        <v>uJA0</v>
      </c>
      <c r="B315" t="str">
        <f t="shared" si="93"/>
        <v>'uJA0'</v>
      </c>
      <c r="C315" t="str">
        <f>单位属性!B315</f>
        <v>境界BOSS11</v>
      </c>
      <c r="D315">
        <f>ROUND(单位属性!D315,0)</f>
        <v>0</v>
      </c>
      <c r="E315">
        <f>ROUND(单位属性!E315,0)</f>
        <v>0</v>
      </c>
      <c r="F315">
        <f>ROUND(单位属性!F315,0)</f>
        <v>0</v>
      </c>
      <c r="G315">
        <f>ROUND(单位属性!G315,0)</f>
        <v>0</v>
      </c>
      <c r="H315">
        <f>ROUND(单位属性!H315,0)</f>
        <v>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0</v>
      </c>
      <c r="N315" t="str">
        <f t="shared" si="94"/>
        <v>InitTypeState1('uJA0',0,0,0,0,0,0,0,0,0,0)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0</v>
      </c>
      <c r="X315">
        <f>ROUND(单位属性!W315,0)</f>
        <v>0</v>
      </c>
      <c r="Y315" t="str">
        <f t="shared" si="95"/>
        <v>InitTypeState2('uJA0',0,0,0,0,0,0,0,0,0,0)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96"/>
        <v>InitTypeState3('uJA0',0,0,0,0,0,0,0,0,0,0)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97"/>
        <v>InitTypeState4('uJA0',0,0,0,0,0,0,0,0,0,0)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98"/>
        <v>InitTypeState5('uJA0',0,0,0,0,0,0,0,0,0,0)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99"/>
        <v>InitTypeState6('uJA0',0,0,0,0,0,0,0,0,0,0)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100"/>
        <v>InitTypeState7('uJA0',0,0,0,0,0,0,0,0,0,0)</v>
      </c>
      <c r="CC315" t="str">
        <f t="shared" si="101"/>
        <v/>
      </c>
      <c r="CD315" t="str">
        <f t="shared" si="102"/>
        <v/>
      </c>
      <c r="CE315" t="str">
        <f t="shared" si="103"/>
        <v/>
      </c>
      <c r="CF315" t="str">
        <f t="shared" si="104"/>
        <v/>
      </c>
      <c r="CG315" t="str">
        <f t="shared" si="105"/>
        <v/>
      </c>
      <c r="CH315" t="str">
        <f t="shared" si="106"/>
        <v/>
      </c>
      <c r="CI315" t="str">
        <f t="shared" si="107"/>
        <v/>
      </c>
    </row>
    <row r="316" ht="15.95" customHeight="1" spans="1:87">
      <c r="A316" t="str">
        <f>单位属性!A316</f>
        <v>uJB0</v>
      </c>
      <c r="B316" t="str">
        <f t="shared" si="93"/>
        <v>'uJB0'</v>
      </c>
      <c r="C316" t="str">
        <f>单位属性!B316</f>
        <v>境界BOSS12</v>
      </c>
      <c r="D316">
        <f>ROUND(单位属性!D316,0)</f>
        <v>0</v>
      </c>
      <c r="E316">
        <f>ROUND(单位属性!E316,0)</f>
        <v>0</v>
      </c>
      <c r="F316">
        <f>ROUND(单位属性!F316,0)</f>
        <v>0</v>
      </c>
      <c r="G316">
        <f>ROUND(单位属性!G316,0)</f>
        <v>0</v>
      </c>
      <c r="H316">
        <f>ROUND(单位属性!H316,0)</f>
        <v>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0</v>
      </c>
      <c r="N316" t="str">
        <f t="shared" si="94"/>
        <v>InitTypeState1('uJB0',0,0,0,0,0,0,0,0,0,0)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0</v>
      </c>
      <c r="X316">
        <f>ROUND(单位属性!W316,0)</f>
        <v>0</v>
      </c>
      <c r="Y316" t="str">
        <f t="shared" si="95"/>
        <v>InitTypeState2('uJB0',0,0,0,0,0,0,0,0,0,0)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96"/>
        <v>InitTypeState3('uJB0',0,0,0,0,0,0,0,0,0,0)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97"/>
        <v>InitTypeState4('uJB0',0,0,0,0,0,0,0,0,0,0)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98"/>
        <v>InitTypeState5('uJB0',0,0,0,0,0,0,0,0,0,0)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99"/>
        <v>InitTypeState6('uJB0',0,0,0,0,0,0,0,0,0,0)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100"/>
        <v>InitTypeState7('uJB0',0,0,0,0,0,0,0,0,0,0)</v>
      </c>
      <c r="CC316" t="str">
        <f t="shared" si="101"/>
        <v/>
      </c>
      <c r="CD316" t="str">
        <f t="shared" si="102"/>
        <v/>
      </c>
      <c r="CE316" t="str">
        <f t="shared" si="103"/>
        <v/>
      </c>
      <c r="CF316" t="str">
        <f t="shared" si="104"/>
        <v/>
      </c>
      <c r="CG316" t="str">
        <f t="shared" si="105"/>
        <v/>
      </c>
      <c r="CH316" t="str">
        <f t="shared" si="106"/>
        <v/>
      </c>
      <c r="CI316" t="str">
        <f t="shared" si="107"/>
        <v/>
      </c>
    </row>
    <row r="317" ht="15.95" customHeight="1" spans="1:87">
      <c r="A317" t="str">
        <f>单位属性!A317</f>
        <v>uJC0</v>
      </c>
      <c r="B317" t="str">
        <f t="shared" si="93"/>
        <v>'uJC0'</v>
      </c>
      <c r="C317" t="str">
        <f>单位属性!B317</f>
        <v>鸿钧道祖</v>
      </c>
      <c r="D317">
        <f>ROUND(单位属性!D317,0)</f>
        <v>0</v>
      </c>
      <c r="E317">
        <f>ROUND(单位属性!E317,0)</f>
        <v>0</v>
      </c>
      <c r="F317">
        <f>ROUND(单位属性!F317,0)</f>
        <v>0</v>
      </c>
      <c r="G317">
        <f>ROUND(单位属性!G317,0)</f>
        <v>0</v>
      </c>
      <c r="H317">
        <f>ROUND(单位属性!H317,0)</f>
        <v>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0</v>
      </c>
      <c r="N317" t="str">
        <f t="shared" si="94"/>
        <v>InitTypeState1('uJC0',0,0,0,0,0,0,0,0,0,0)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0</v>
      </c>
      <c r="X317">
        <f>ROUND(单位属性!W317,0)</f>
        <v>0</v>
      </c>
      <c r="Y317" t="str">
        <f t="shared" si="95"/>
        <v>InitTypeState2('uJC0',0,0,0,0,0,0,0,0,0,0)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96"/>
        <v>InitTypeState3('uJC0',0,0,0,0,0,0,0,0,0,0)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97"/>
        <v>InitTypeState4('uJC0',0,0,0,0,0,0,0,0,0,0)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98"/>
        <v>InitTypeState5('uJC0',0,0,0,0,0,0,0,0,0,0)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99"/>
        <v>InitTypeState6('uJC0',0,0,0,0,0,0,0,0,0,0)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100"/>
        <v>InitTypeState7('uJC0',0,0,0,0,0,0,0,0,0,0)</v>
      </c>
      <c r="CC317" t="str">
        <f t="shared" si="101"/>
        <v/>
      </c>
      <c r="CD317" t="str">
        <f t="shared" si="102"/>
        <v/>
      </c>
      <c r="CE317" t="str">
        <f t="shared" si="103"/>
        <v/>
      </c>
      <c r="CF317" t="str">
        <f t="shared" si="104"/>
        <v/>
      </c>
      <c r="CG317" t="str">
        <f t="shared" si="105"/>
        <v/>
      </c>
      <c r="CH317" t="str">
        <f t="shared" si="106"/>
        <v/>
      </c>
      <c r="CI317" t="str">
        <f t="shared" si="107"/>
        <v/>
      </c>
    </row>
    <row r="318" ht="15.95" customHeight="1" spans="1:87">
      <c r="A318" t="str">
        <f>单位属性!A318</f>
        <v>uJD0</v>
      </c>
      <c r="B318" t="str">
        <f t="shared" si="93"/>
        <v>'uJD0'</v>
      </c>
      <c r="C318" t="str">
        <f>单位属性!B318</f>
        <v>创世元神</v>
      </c>
      <c r="D318">
        <f>ROUND(单位属性!D318,0)</f>
        <v>0</v>
      </c>
      <c r="E318">
        <f>ROUND(单位属性!E318,0)</f>
        <v>0</v>
      </c>
      <c r="F318">
        <f>ROUND(单位属性!F318,0)</f>
        <v>0</v>
      </c>
      <c r="G318">
        <f>ROUND(单位属性!G318,0)</f>
        <v>0</v>
      </c>
      <c r="H318">
        <f>ROUND(单位属性!H318,0)</f>
        <v>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0</v>
      </c>
      <c r="N318" t="str">
        <f t="shared" si="94"/>
        <v>InitTypeState1('uJD0',0,0,0,0,0,0,0,0,0,0)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0</v>
      </c>
      <c r="X318">
        <f>ROUND(单位属性!W318,0)</f>
        <v>0</v>
      </c>
      <c r="Y318" t="str">
        <f t="shared" si="95"/>
        <v>InitTypeState2('uJD0',0,0,0,0,0,0,0,0,0,0)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96"/>
        <v>InitTypeState3('uJD0',0,0,0,0,0,0,0,0,0,0)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97"/>
        <v>InitTypeState4('uJD0',0,0,0,0,0,0,0,0,0,0)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98"/>
        <v>InitTypeState5('uJD0',0,0,0,0,0,0,0,0,0,0)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99"/>
        <v>InitTypeState6('uJD0',0,0,0,0,0,0,0,0,0,0)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100"/>
        <v>InitTypeState7('uJD0',0,0,0,0,0,0,0,0,0,0)</v>
      </c>
      <c r="CC318" t="str">
        <f t="shared" si="101"/>
        <v/>
      </c>
      <c r="CD318" t="str">
        <f t="shared" si="102"/>
        <v/>
      </c>
      <c r="CE318" t="str">
        <f t="shared" si="103"/>
        <v/>
      </c>
      <c r="CF318" t="str">
        <f t="shared" si="104"/>
        <v/>
      </c>
      <c r="CG318" t="str">
        <f t="shared" si="105"/>
        <v/>
      </c>
      <c r="CH318" t="str">
        <f t="shared" si="106"/>
        <v/>
      </c>
      <c r="CI318" t="str">
        <f t="shared" si="107"/>
        <v/>
      </c>
    </row>
    <row r="319" ht="15.95" customHeight="1" spans="1:87">
      <c r="A319" t="str">
        <f>单位属性!A319</f>
        <v>uE01</v>
      </c>
      <c r="B319" t="str">
        <f t="shared" si="93"/>
        <v>'uE01'</v>
      </c>
      <c r="C319" t="str">
        <f>单位属性!B319</f>
        <v>武器晋阶1</v>
      </c>
      <c r="D319">
        <f>ROUND(单位属性!D319,0)</f>
        <v>3000</v>
      </c>
      <c r="E319">
        <f>ROUND(单位属性!E319,0)</f>
        <v>0</v>
      </c>
      <c r="F319">
        <f>ROUND(单位属性!F319,0)</f>
        <v>150</v>
      </c>
      <c r="G319">
        <f>ROUND(单位属性!G319,0)</f>
        <v>0</v>
      </c>
      <c r="H319">
        <f>ROUND(单位属性!H319,0)</f>
        <v>60000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0</v>
      </c>
      <c r="N319" t="str">
        <f t="shared" si="94"/>
        <v>InitTypeState1('uE01',3000,0,150,0,60000,0,0,0,0,0)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5</v>
      </c>
      <c r="X319">
        <f>ROUND(单位属性!W319,0)</f>
        <v>0</v>
      </c>
      <c r="Y319" t="str">
        <f t="shared" si="95"/>
        <v>InitTypeState2('uE01',0,0,0,0,0,0,0,0,5,0)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96"/>
        <v>InitTypeState3('uE01',0,0,0,0,0,0,0,0,0,0)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97"/>
        <v>InitTypeState4('uE01',0,0,0,0,0,0,0,0,0,0)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98"/>
        <v>InitTypeState5('uE01',0,0,0,0,0,0,0,0,0,0)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99"/>
        <v>InitTypeState6('uE01',0,0,0,0,0,0,0,0,0,0)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100"/>
        <v>InitTypeState7('uE01',0,0,0,0,0,0,0,0,0,0)</v>
      </c>
      <c r="CC319" t="str">
        <f t="shared" si="101"/>
        <v>InitTypeState1('uE01',3000,0,150,0,60000,0,0,0,0,0)</v>
      </c>
      <c r="CD319" t="str">
        <f t="shared" si="102"/>
        <v>InitTypeState2('uE01',0,0,0,0,0,0,0,0,5,0)</v>
      </c>
      <c r="CE319" t="str">
        <f t="shared" si="103"/>
        <v/>
      </c>
      <c r="CF319" t="str">
        <f t="shared" si="104"/>
        <v/>
      </c>
      <c r="CG319" t="str">
        <f t="shared" si="105"/>
        <v/>
      </c>
      <c r="CH319" t="str">
        <f t="shared" si="106"/>
        <v/>
      </c>
      <c r="CI319" t="str">
        <f t="shared" si="107"/>
        <v/>
      </c>
    </row>
    <row r="320" ht="15.95" customHeight="1" spans="1:87">
      <c r="A320" t="str">
        <f>单位属性!A320</f>
        <v>uE02</v>
      </c>
      <c r="B320" t="str">
        <f t="shared" si="93"/>
        <v>'uE02'</v>
      </c>
      <c r="C320" t="str">
        <f>单位属性!B320</f>
        <v>武器晋阶2</v>
      </c>
      <c r="D320">
        <f>ROUND(单位属性!D320,0)</f>
        <v>100000</v>
      </c>
      <c r="E320">
        <f>ROUND(单位属性!E320,0)</f>
        <v>0</v>
      </c>
      <c r="F320">
        <f>ROUND(单位属性!F320,0)</f>
        <v>700</v>
      </c>
      <c r="G320">
        <f>ROUND(单位属性!G320,0)</f>
        <v>0</v>
      </c>
      <c r="H320">
        <f>ROUND(单位属性!H320,0)</f>
        <v>2500000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5</v>
      </c>
      <c r="N320" t="str">
        <f t="shared" si="94"/>
        <v>InitTypeState1('uE02',100000,0,700,0,2500000,0,0,0,0,5)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10</v>
      </c>
      <c r="X320">
        <f>ROUND(单位属性!W320,0)</f>
        <v>80</v>
      </c>
      <c r="Y320" t="str">
        <f t="shared" si="95"/>
        <v>InitTypeState2('uE02',0,0,0,0,0,0,0,0,10,80)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96"/>
        <v>InitTypeState3('uE02',0,0,0,0,0,0,0,0,0,0)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97"/>
        <v>InitTypeState4('uE02',0,0,0,0,0,0,0,0,0,0)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98"/>
        <v>InitTypeState5('uE02',0,0,0,0,0,0,0,0,0,0)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99"/>
        <v>InitTypeState6('uE02',0,0,0,0,0,0,0,0,0,0)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100"/>
        <v>InitTypeState7('uE02',0,0,0,0,0,0,0,0,0,0)</v>
      </c>
      <c r="CC320" t="str">
        <f t="shared" si="101"/>
        <v>InitTypeState1('uE02',100000,0,700,0,2500000,0,0,0,0,5)</v>
      </c>
      <c r="CD320" t="str">
        <f t="shared" si="102"/>
        <v>InitTypeState2('uE02',0,0,0,0,0,0,0,0,10,80)</v>
      </c>
      <c r="CE320" t="str">
        <f t="shared" si="103"/>
        <v/>
      </c>
      <c r="CF320" t="str">
        <f t="shared" si="104"/>
        <v/>
      </c>
      <c r="CG320" t="str">
        <f t="shared" si="105"/>
        <v/>
      </c>
      <c r="CH320" t="str">
        <f t="shared" si="106"/>
        <v/>
      </c>
      <c r="CI320" t="str">
        <f t="shared" si="107"/>
        <v/>
      </c>
    </row>
    <row r="321" ht="15.95" customHeight="1" spans="1:87">
      <c r="A321" t="str">
        <f>单位属性!A321</f>
        <v>uE03</v>
      </c>
      <c r="B321" t="str">
        <f t="shared" si="93"/>
        <v>'uE03'</v>
      </c>
      <c r="C321" t="str">
        <f>单位属性!B321</f>
        <v>武器晋阶3</v>
      </c>
      <c r="D321">
        <f>ROUND(单位属性!D321,0)</f>
        <v>600000</v>
      </c>
      <c r="E321">
        <f>ROUND(单位属性!E321,0)</f>
        <v>0</v>
      </c>
      <c r="F321">
        <f>ROUND(单位属性!F321,0)</f>
        <v>1850</v>
      </c>
      <c r="G321">
        <f>ROUND(单位属性!G321,0)</f>
        <v>0</v>
      </c>
      <c r="H321">
        <f>ROUND(单位属性!H321,0)</f>
        <v>13500000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8</v>
      </c>
      <c r="N321" t="str">
        <f t="shared" si="94"/>
        <v>InitTypeState1('uE03',600000,0,1850,0,13500000,0,0,0,0,8)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18</v>
      </c>
      <c r="X321">
        <f>ROUND(单位属性!W321,0)</f>
        <v>175</v>
      </c>
      <c r="Y321" t="str">
        <f t="shared" si="95"/>
        <v>InitTypeState2('uE03',0,0,0,0,0,0,0,0,18,175)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96"/>
        <v>InitTypeState3('uE03',0,0,0,0,0,0,0,0,0,0)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97"/>
        <v>InitTypeState4('uE03',0,0,0,0,0,0,0,0,0,0)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98"/>
        <v>InitTypeState5('uE03',0,0,0,0,0,0,0,0,0,0)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99"/>
        <v>InitTypeState6('uE03',0,0,0,0,0,0,0,0,0,0)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100"/>
        <v>InitTypeState7('uE03',0,0,0,0,0,0,0,0,0,0)</v>
      </c>
      <c r="CC321" t="str">
        <f t="shared" si="101"/>
        <v>InitTypeState1('uE03',600000,0,1850,0,13500000,0,0,0,0,8)</v>
      </c>
      <c r="CD321" t="str">
        <f t="shared" si="102"/>
        <v>InitTypeState2('uE03',0,0,0,0,0,0,0,0,18,175)</v>
      </c>
      <c r="CE321" t="str">
        <f t="shared" si="103"/>
        <v/>
      </c>
      <c r="CF321" t="str">
        <f t="shared" si="104"/>
        <v/>
      </c>
      <c r="CG321" t="str">
        <f t="shared" si="105"/>
        <v/>
      </c>
      <c r="CH321" t="str">
        <f t="shared" si="106"/>
        <v/>
      </c>
      <c r="CI321" t="str">
        <f t="shared" si="107"/>
        <v/>
      </c>
    </row>
    <row r="322" ht="15.95" customHeight="1" spans="1:87">
      <c r="A322" t="str">
        <f>单位属性!A322</f>
        <v>uE04</v>
      </c>
      <c r="B322" t="str">
        <f t="shared" si="93"/>
        <v>'uE04'</v>
      </c>
      <c r="C322" t="str">
        <f>单位属性!B322</f>
        <v>武器晋阶4</v>
      </c>
      <c r="D322">
        <f>ROUND(单位属性!D322,0)</f>
        <v>3500000</v>
      </c>
      <c r="E322">
        <f>ROUND(单位属性!E322,0)</f>
        <v>0</v>
      </c>
      <c r="F322">
        <f>ROUND(单位属性!F322,0)</f>
        <v>6200</v>
      </c>
      <c r="G322">
        <f>ROUND(单位属性!G322,0)</f>
        <v>0</v>
      </c>
      <c r="H322">
        <f>ROUND(单位属性!H322,0)</f>
        <v>50000000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10</v>
      </c>
      <c r="N322" t="str">
        <f t="shared" si="94"/>
        <v>InitTypeState1('uE04',3500000,0,6200,0,50000000,0,0,0,0,10)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20</v>
      </c>
      <c r="X322">
        <f>ROUND(单位属性!W322,0)</f>
        <v>300</v>
      </c>
      <c r="Y322" t="str">
        <f t="shared" si="95"/>
        <v>InitTypeState2('uE04',0,0,0,0,0,0,0,0,20,300)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96"/>
        <v>InitTypeState3('uE04',0,0,0,0,0,0,0,0,0,0)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97"/>
        <v>InitTypeState4('uE04',0,0,0,0,0,0,0,0,0,0)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98"/>
        <v>InitTypeState5('uE04',0,0,0,0,0,0,0,0,0,0)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99"/>
        <v>InitTypeState6('uE04',0,0,0,0,0,0,0,0,0,0)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100"/>
        <v>InitTypeState7('uE04',0,0,0,0,0,0,0,0,0,0)</v>
      </c>
      <c r="CC322" t="str">
        <f t="shared" si="101"/>
        <v>InitTypeState1('uE04',3500000,0,6200,0,50000000,0,0,0,0,10)</v>
      </c>
      <c r="CD322" t="str">
        <f t="shared" si="102"/>
        <v>InitTypeState2('uE04',0,0,0,0,0,0,0,0,20,300)</v>
      </c>
      <c r="CE322" t="str">
        <f t="shared" si="103"/>
        <v/>
      </c>
      <c r="CF322" t="str">
        <f t="shared" si="104"/>
        <v/>
      </c>
      <c r="CG322" t="str">
        <f t="shared" si="105"/>
        <v/>
      </c>
      <c r="CH322" t="str">
        <f t="shared" si="106"/>
        <v/>
      </c>
      <c r="CI322" t="str">
        <f t="shared" si="107"/>
        <v/>
      </c>
    </row>
    <row r="323" ht="15.95" customHeight="1" spans="1:87">
      <c r="A323" t="str">
        <f>单位属性!A323</f>
        <v>uE21</v>
      </c>
      <c r="B323" t="str">
        <f t="shared" si="93"/>
        <v>'uE21'</v>
      </c>
      <c r="C323" t="str">
        <f>单位属性!B323</f>
        <v>防具晋阶1</v>
      </c>
      <c r="D323">
        <f>ROUND(单位属性!D323,0)</f>
        <v>3000</v>
      </c>
      <c r="E323">
        <f>ROUND(单位属性!E323,0)</f>
        <v>0</v>
      </c>
      <c r="F323">
        <f>ROUND(单位属性!F323,0)</f>
        <v>150</v>
      </c>
      <c r="G323">
        <f>ROUND(单位属性!G323,0)</f>
        <v>0</v>
      </c>
      <c r="H323">
        <f>ROUND(单位属性!H323,0)</f>
        <v>60000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10</v>
      </c>
      <c r="N323" t="str">
        <f t="shared" si="94"/>
        <v>InitTypeState1('uE21',3000,0,150,0,60000,0,0,0,0,10)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10</v>
      </c>
      <c r="X323">
        <f>ROUND(单位属性!W323,0)</f>
        <v>0</v>
      </c>
      <c r="Y323" t="str">
        <f t="shared" si="95"/>
        <v>InitTypeState2('uE21',0,0,0,0,0,0,0,0,10,0)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96"/>
        <v>InitTypeState3('uE21',0,0,0,0,0,0,0,0,0,0)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97"/>
        <v>InitTypeState4('uE21',0,0,0,0,0,0,0,0,0,0)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98"/>
        <v>InitTypeState5('uE21',0,0,0,0,0,0,0,0,0,0)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99"/>
        <v>InitTypeState6('uE21',0,0,0,0,0,0,0,0,0,0)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100"/>
        <v>InitTypeState7('uE21',0,0,0,0,0,0,0,0,0,0)</v>
      </c>
      <c r="CC323" t="str">
        <f t="shared" si="101"/>
        <v>InitTypeState1('uE21',3000,0,150,0,60000,0,0,0,0,10)</v>
      </c>
      <c r="CD323" t="str">
        <f t="shared" si="102"/>
        <v>InitTypeState2('uE21',0,0,0,0,0,0,0,0,10,0)</v>
      </c>
      <c r="CE323" t="str">
        <f t="shared" si="103"/>
        <v/>
      </c>
      <c r="CF323" t="str">
        <f t="shared" si="104"/>
        <v/>
      </c>
      <c r="CG323" t="str">
        <f t="shared" si="105"/>
        <v/>
      </c>
      <c r="CH323" t="str">
        <f t="shared" si="106"/>
        <v/>
      </c>
      <c r="CI323" t="str">
        <f t="shared" si="107"/>
        <v/>
      </c>
    </row>
    <row r="324" ht="15.95" customHeight="1" spans="1:87">
      <c r="A324" t="str">
        <f>单位属性!A324</f>
        <v>uE22</v>
      </c>
      <c r="B324" t="str">
        <f t="shared" si="93"/>
        <v>'uE22'</v>
      </c>
      <c r="C324" t="str">
        <f>单位属性!B324</f>
        <v>防具晋阶2</v>
      </c>
      <c r="D324">
        <f>ROUND(单位属性!D324,0)</f>
        <v>100000</v>
      </c>
      <c r="E324">
        <f>ROUND(单位属性!E324,0)</f>
        <v>0</v>
      </c>
      <c r="F324">
        <f>ROUND(单位属性!F324,0)</f>
        <v>700</v>
      </c>
      <c r="G324">
        <f>ROUND(单位属性!G324,0)</f>
        <v>0</v>
      </c>
      <c r="H324">
        <f>ROUND(单位属性!H324,0)</f>
        <v>2500000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10</v>
      </c>
      <c r="N324" t="str">
        <f t="shared" si="94"/>
        <v>InitTypeState1('uE22',100000,0,700,0,2500000,0,0,0,0,10)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10</v>
      </c>
      <c r="X324">
        <f>ROUND(单位属性!W324,0)</f>
        <v>80</v>
      </c>
      <c r="Y324" t="str">
        <f t="shared" si="95"/>
        <v>InitTypeState2('uE22',0,0,0,0,0,0,0,0,10,80)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96"/>
        <v>InitTypeState3('uE22',0,0,0,0,0,0,0,0,0,0)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97"/>
        <v>InitTypeState4('uE22',0,0,0,0,0,0,0,0,0,0)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98"/>
        <v>InitTypeState5('uE22',0,0,0,0,0,0,0,0,0,0)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99"/>
        <v>InitTypeState6('uE22',0,0,0,0,0,0,0,0,0,0)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100"/>
        <v>InitTypeState7('uE22',0,0,0,0,0,0,0,0,0,0)</v>
      </c>
      <c r="CC324" t="str">
        <f t="shared" si="101"/>
        <v>InitTypeState1('uE22',100000,0,700,0,2500000,0,0,0,0,10)</v>
      </c>
      <c r="CD324" t="str">
        <f t="shared" si="102"/>
        <v>InitTypeState2('uE22',0,0,0,0,0,0,0,0,10,80)</v>
      </c>
      <c r="CE324" t="str">
        <f t="shared" si="103"/>
        <v/>
      </c>
      <c r="CF324" t="str">
        <f t="shared" si="104"/>
        <v/>
      </c>
      <c r="CG324" t="str">
        <f t="shared" si="105"/>
        <v/>
      </c>
      <c r="CH324" t="str">
        <f t="shared" si="106"/>
        <v/>
      </c>
      <c r="CI324" t="str">
        <f t="shared" si="107"/>
        <v/>
      </c>
    </row>
    <row r="325" ht="15.95" customHeight="1" spans="1:87">
      <c r="A325" t="str">
        <f>单位属性!A325</f>
        <v>uE23</v>
      </c>
      <c r="B325" t="str">
        <f t="shared" si="93"/>
        <v>'uE23'</v>
      </c>
      <c r="C325" t="str">
        <f>单位属性!B325</f>
        <v>防具晋阶3</v>
      </c>
      <c r="D325">
        <f>ROUND(单位属性!D325,0)</f>
        <v>600000</v>
      </c>
      <c r="E325">
        <f>ROUND(单位属性!E325,0)</f>
        <v>0</v>
      </c>
      <c r="F325">
        <f>ROUND(单位属性!F325,0)</f>
        <v>1850</v>
      </c>
      <c r="G325">
        <f>ROUND(单位属性!G325,0)</f>
        <v>0</v>
      </c>
      <c r="H325">
        <f>ROUND(单位属性!H325,0)</f>
        <v>13500000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10</v>
      </c>
      <c r="N325" t="str">
        <f t="shared" si="94"/>
        <v>InitTypeState1('uE23',600000,0,1850,0,13500000,0,0,0,0,10)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18</v>
      </c>
      <c r="X325">
        <f>ROUND(单位属性!W325,0)</f>
        <v>175</v>
      </c>
      <c r="Y325" t="str">
        <f t="shared" si="95"/>
        <v>InitTypeState2('uE23',0,0,0,0,0,0,0,0,18,175)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96"/>
        <v>InitTypeState3('uE23',0,0,0,0,0,0,0,0,0,0)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97"/>
        <v>InitTypeState4('uE23',0,0,0,0,0,0,0,0,0,0)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98"/>
        <v>InitTypeState5('uE23',0,0,0,0,0,0,0,0,0,0)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99"/>
        <v>InitTypeState6('uE23',0,0,0,0,0,0,0,0,0,0)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100"/>
        <v>InitTypeState7('uE23',0,0,0,0,0,0,0,0,0,0)</v>
      </c>
      <c r="CC325" t="str">
        <f t="shared" si="101"/>
        <v>InitTypeState1('uE23',600000,0,1850,0,13500000,0,0,0,0,10)</v>
      </c>
      <c r="CD325" t="str">
        <f t="shared" si="102"/>
        <v>InitTypeState2('uE23',0,0,0,0,0,0,0,0,18,175)</v>
      </c>
      <c r="CE325" t="str">
        <f t="shared" si="103"/>
        <v/>
      </c>
      <c r="CF325" t="str">
        <f t="shared" si="104"/>
        <v/>
      </c>
      <c r="CG325" t="str">
        <f t="shared" si="105"/>
        <v/>
      </c>
      <c r="CH325" t="str">
        <f t="shared" si="106"/>
        <v/>
      </c>
      <c r="CI325" t="str">
        <f t="shared" si="107"/>
        <v/>
      </c>
    </row>
    <row r="326" ht="15.95" customHeight="1" spans="1:87">
      <c r="A326" t="str">
        <f>单位属性!A326</f>
        <v>uE24</v>
      </c>
      <c r="B326" t="str">
        <f t="shared" si="93"/>
        <v>'uE24'</v>
      </c>
      <c r="C326" t="str">
        <f>单位属性!B326</f>
        <v>防具晋阶4</v>
      </c>
      <c r="D326">
        <f>ROUND(单位属性!D326,0)</f>
        <v>3500000</v>
      </c>
      <c r="E326">
        <f>ROUND(单位属性!E326,0)</f>
        <v>0</v>
      </c>
      <c r="F326">
        <f>ROUND(单位属性!F326,0)</f>
        <v>6200</v>
      </c>
      <c r="G326">
        <f>ROUND(单位属性!G326,0)</f>
        <v>0</v>
      </c>
      <c r="H326">
        <f>ROUND(单位属性!H326,0)</f>
        <v>50000000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10</v>
      </c>
      <c r="N326" t="str">
        <f t="shared" si="94"/>
        <v>InitTypeState1('uE24',3500000,0,6200,0,50000000,0,0,0,0,10)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20</v>
      </c>
      <c r="X326">
        <f>ROUND(单位属性!W326,0)</f>
        <v>300</v>
      </c>
      <c r="Y326" t="str">
        <f t="shared" si="95"/>
        <v>InitTypeState2('uE24',0,0,0,0,0,0,0,0,20,300)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96"/>
        <v>InitTypeState3('uE24',0,0,0,0,0,0,0,0,0,0)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97"/>
        <v>InitTypeState4('uE24',0,0,0,0,0,0,0,0,0,0)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98"/>
        <v>InitTypeState5('uE24',0,0,0,0,0,0,0,0,0,0)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99"/>
        <v>InitTypeState6('uE24',0,0,0,0,0,0,0,0,0,0)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100"/>
        <v>InitTypeState7('uE24',0,0,0,0,0,0,0,0,0,0)</v>
      </c>
      <c r="CC326" t="str">
        <f t="shared" si="101"/>
        <v>InitTypeState1('uE24',3500000,0,6200,0,50000000,0,0,0,0,10)</v>
      </c>
      <c r="CD326" t="str">
        <f t="shared" si="102"/>
        <v>InitTypeState2('uE24',0,0,0,0,0,0,0,0,20,300)</v>
      </c>
      <c r="CE326" t="str">
        <f t="shared" si="103"/>
        <v/>
      </c>
      <c r="CF326" t="str">
        <f t="shared" si="104"/>
        <v/>
      </c>
      <c r="CG326" t="str">
        <f t="shared" si="105"/>
        <v/>
      </c>
      <c r="CH326" t="str">
        <f t="shared" si="106"/>
        <v/>
      </c>
      <c r="CI326" t="str">
        <f t="shared" si="107"/>
        <v/>
      </c>
    </row>
    <row r="327" ht="15.95" customHeight="1" spans="1:87">
      <c r="A327" t="str">
        <f>单位属性!A327</f>
        <v>uf10</v>
      </c>
      <c r="B327" t="str">
        <f t="shared" si="93"/>
        <v>'uf10'</v>
      </c>
      <c r="C327" t="str">
        <f>单位属性!B327</f>
        <v>护冢小妖</v>
      </c>
      <c r="D327">
        <f>ROUND(单位属性!D327,0)</f>
        <v>6666</v>
      </c>
      <c r="E327">
        <f>ROUND(单位属性!E327,0)</f>
        <v>0</v>
      </c>
      <c r="F327">
        <f>ROUND(单位属性!F327,0)</f>
        <v>120</v>
      </c>
      <c r="G327">
        <f>ROUND(单位属性!G327,0)</f>
        <v>0</v>
      </c>
      <c r="H327">
        <f>ROUND(单位属性!H327,0)</f>
        <v>144000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10</v>
      </c>
      <c r="N327" t="str">
        <f t="shared" si="94"/>
        <v>InitTypeState1('uf10',6666,0,120,0,144000,0,0,0,0,10)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5</v>
      </c>
      <c r="X327">
        <f>ROUND(单位属性!W327,0)</f>
        <v>50</v>
      </c>
      <c r="Y327" t="str">
        <f t="shared" si="95"/>
        <v>InitTypeState2('uf10',0,0,0,0,0,0,0,0,5,50)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96"/>
        <v>InitTypeState3('uf10',0,0,0,0,0,0,0,0,0,0)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97"/>
        <v>InitTypeState4('uf10',0,0,0,0,0,0,0,0,0,0)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98"/>
        <v>InitTypeState5('uf10',0,0,0,0,0,0,0,0,0,0)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99"/>
        <v>InitTypeState6('uf10',0,0,0,0,0,0,0,0,0,0)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100"/>
        <v>InitTypeState7('uf10',0,0,0,0,0,0,0,0,0,0)</v>
      </c>
      <c r="CC327" t="str">
        <f t="shared" si="101"/>
        <v>InitTypeState1('uf10',6666,0,120,0,144000,0,0,0,0,10)</v>
      </c>
      <c r="CD327" t="str">
        <f t="shared" si="102"/>
        <v>InitTypeState2('uf10',0,0,0,0,0,0,0,0,5,50)</v>
      </c>
      <c r="CE327" t="str">
        <f t="shared" si="103"/>
        <v/>
      </c>
      <c r="CF327" t="str">
        <f t="shared" si="104"/>
        <v/>
      </c>
      <c r="CG327" t="str">
        <f t="shared" si="105"/>
        <v/>
      </c>
      <c r="CH327" t="str">
        <f t="shared" si="106"/>
        <v/>
      </c>
      <c r="CI327" t="str">
        <f t="shared" si="107"/>
        <v/>
      </c>
    </row>
    <row r="328" ht="15.95" customHeight="1" spans="1:87">
      <c r="A328" t="str">
        <f>单位属性!A328</f>
        <v>uf11</v>
      </c>
      <c r="B328" t="str">
        <f t="shared" si="93"/>
        <v>'uf11'</v>
      </c>
      <c r="C328" t="str">
        <f>单位属性!B328</f>
        <v>剑灵</v>
      </c>
      <c r="D328">
        <f>ROUND(单位属性!D328,0)</f>
        <v>23331</v>
      </c>
      <c r="E328">
        <f>ROUND(单位属性!E328,0)</f>
        <v>0</v>
      </c>
      <c r="F328">
        <f>ROUND(单位属性!F328,0)</f>
        <v>168</v>
      </c>
      <c r="G328">
        <f>ROUND(单位属性!G328,0)</f>
        <v>0</v>
      </c>
      <c r="H328">
        <f>ROUND(单位属性!H328,0)</f>
        <v>504000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10</v>
      </c>
      <c r="N328" t="str">
        <f t="shared" si="94"/>
        <v>InitTypeState1('uf11',23331,0,168,0,504000,0,0,0,0,10)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5</v>
      </c>
      <c r="X328">
        <f>ROUND(单位属性!W328,0)</f>
        <v>50</v>
      </c>
      <c r="Y328" t="str">
        <f t="shared" si="95"/>
        <v>InitTypeState2('uf11',0,0,0,0,0,0,0,0,5,50)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96"/>
        <v>InitTypeState3('uf11',0,0,0,0,0,0,0,0,0,0)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97"/>
        <v>InitTypeState4('uf11',0,0,0,0,0,0,0,0,0,0)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98"/>
        <v>InitTypeState5('uf11',0,0,0,0,0,0,0,0,0,0)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99"/>
        <v>InitTypeState6('uf11',0,0,0,0,0,0,0,0,0,0)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100"/>
        <v>InitTypeState7('uf11',0,0,0,0,0,0,0,0,0,0)</v>
      </c>
      <c r="CC328" t="str">
        <f t="shared" si="101"/>
        <v>InitTypeState1('uf11',23331,0,168,0,504000,0,0,0,0,10)</v>
      </c>
      <c r="CD328" t="str">
        <f t="shared" si="102"/>
        <v>InitTypeState2('uf11',0,0,0,0,0,0,0,0,5,50)</v>
      </c>
      <c r="CE328" t="str">
        <f t="shared" si="103"/>
        <v/>
      </c>
      <c r="CF328" t="str">
        <f t="shared" si="104"/>
        <v/>
      </c>
      <c r="CG328" t="str">
        <f t="shared" si="105"/>
        <v/>
      </c>
      <c r="CH328" t="str">
        <f t="shared" si="106"/>
        <v/>
      </c>
      <c r="CI328" t="str">
        <f t="shared" si="107"/>
        <v/>
      </c>
    </row>
    <row r="329" ht="15.95" customHeight="1" spans="1:87">
      <c r="A329" t="str">
        <f>单位属性!A329</f>
        <v>uf12</v>
      </c>
      <c r="B329" t="str">
        <f t="shared" si="93"/>
        <v>'uf12'</v>
      </c>
      <c r="C329" t="str">
        <f>单位属性!B329</f>
        <v>狂暴雷震子</v>
      </c>
      <c r="D329">
        <f>ROUND(单位属性!D329,0)</f>
        <v>33330</v>
      </c>
      <c r="E329">
        <f>ROUND(单位属性!E329,0)</f>
        <v>0</v>
      </c>
      <c r="F329">
        <f>ROUND(单位属性!F329,0)</f>
        <v>240</v>
      </c>
      <c r="G329">
        <f>ROUND(单位属性!G329,0)</f>
        <v>0</v>
      </c>
      <c r="H329">
        <f>ROUND(单位属性!H329,0)</f>
        <v>720000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10</v>
      </c>
      <c r="N329" t="str">
        <f t="shared" si="94"/>
        <v>InitTypeState1('uf12',33330,0,240,0,720000,0,0,0,0,10)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5</v>
      </c>
      <c r="X329">
        <f>ROUND(单位属性!W329,0)</f>
        <v>50</v>
      </c>
      <c r="Y329" t="str">
        <f t="shared" si="95"/>
        <v>InitTypeState2('uf12',0,0,0,0,0,0,0,0,5,50)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96"/>
        <v>InitTypeState3('uf12',0,0,0,0,0,0,0,0,0,0)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97"/>
        <v>InitTypeState4('uf12',0,0,0,0,0,0,0,0,0,0)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98"/>
        <v>InitTypeState5('uf12',0,0,0,0,0,0,0,0,0,0)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99"/>
        <v>InitTypeState6('uf12',0,0,0,0,0,0,0,0,0,0)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100"/>
        <v>InitTypeState7('uf12',0,0,0,0,0,0,0,0,0,0)</v>
      </c>
      <c r="CC329" t="str">
        <f t="shared" si="101"/>
        <v>InitTypeState1('uf12',33330,0,240,0,720000,0,0,0,0,10)</v>
      </c>
      <c r="CD329" t="str">
        <f t="shared" si="102"/>
        <v>InitTypeState2('uf12',0,0,0,0,0,0,0,0,5,50)</v>
      </c>
      <c r="CE329" t="str">
        <f t="shared" si="103"/>
        <v/>
      </c>
      <c r="CF329" t="str">
        <f t="shared" si="104"/>
        <v/>
      </c>
      <c r="CG329" t="str">
        <f t="shared" si="105"/>
        <v/>
      </c>
      <c r="CH329" t="str">
        <f t="shared" si="106"/>
        <v/>
      </c>
      <c r="CI329" t="str">
        <f t="shared" si="107"/>
        <v/>
      </c>
    </row>
    <row r="330" ht="15.95" customHeight="1" spans="1:87">
      <c r="A330" t="str">
        <f>单位属性!A330</f>
        <v>uf20</v>
      </c>
      <c r="B330" t="str">
        <f t="shared" ref="B330:B393" si="108">"'"&amp;$A330&amp;"'"</f>
        <v>'uf20'</v>
      </c>
      <c r="C330" t="str">
        <f>单位属性!B330</f>
        <v>巡海夜叉</v>
      </c>
      <c r="D330">
        <f>ROUND(单位属性!D330,0)</f>
        <v>81340</v>
      </c>
      <c r="E330">
        <f>ROUND(单位属性!E330,0)</f>
        <v>0</v>
      </c>
      <c r="F330">
        <f>ROUND(单位属性!F330,0)</f>
        <v>392</v>
      </c>
      <c r="G330">
        <f>ROUND(单位属性!G330,0)</f>
        <v>0</v>
      </c>
      <c r="H330">
        <f>ROUND(单位属性!H330,0)</f>
        <v>1225000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10</v>
      </c>
      <c r="N330" t="str">
        <f t="shared" si="94"/>
        <v>InitTypeState1('uf20',81340,0,392,0,1225000,0,0,0,0,10)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5</v>
      </c>
      <c r="X330">
        <f>ROUND(单位属性!W330,0)</f>
        <v>75</v>
      </c>
      <c r="Y330" t="str">
        <f t="shared" si="95"/>
        <v>InitTypeState2('uf20',0,0,0,0,0,0,0,0,5,75)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96"/>
        <v>InitTypeState3('uf20',0,0,0,0,0,0,0,0,0,0)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97"/>
        <v>InitTypeState4('uf20',0,0,0,0,0,0,0,0,0,0)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98"/>
        <v>InitTypeState5('uf20',0,0,0,0,0,0,0,0,0,0)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99"/>
        <v>InitTypeState6('uf20',0,0,0,0,0,0,0,0,0,0)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100"/>
        <v>InitTypeState7('uf20',0,0,0,0,0,0,0,0,0,0)</v>
      </c>
      <c r="CC330" t="str">
        <f t="shared" si="101"/>
        <v>InitTypeState1('uf20',81340,0,392,0,1225000,0,0,0,0,10)</v>
      </c>
      <c r="CD330" t="str">
        <f t="shared" si="102"/>
        <v>InitTypeState2('uf20',0,0,0,0,0,0,0,0,5,75)</v>
      </c>
      <c r="CE330" t="str">
        <f t="shared" si="103"/>
        <v/>
      </c>
      <c r="CF330" t="str">
        <f t="shared" si="104"/>
        <v/>
      </c>
      <c r="CG330" t="str">
        <f t="shared" si="105"/>
        <v/>
      </c>
      <c r="CH330" t="str">
        <f t="shared" si="106"/>
        <v/>
      </c>
      <c r="CI330" t="str">
        <f t="shared" si="107"/>
        <v/>
      </c>
    </row>
    <row r="331" ht="15.95" customHeight="1" spans="1:87">
      <c r="A331" t="str">
        <f>单位属性!A331</f>
        <v>uf21</v>
      </c>
      <c r="B331" t="str">
        <f t="shared" si="108"/>
        <v>'uf21'</v>
      </c>
      <c r="C331" t="str">
        <f>单位属性!B331</f>
        <v>龙王三太子</v>
      </c>
      <c r="D331">
        <f>ROUND(单位属性!D331,0)</f>
        <v>116200</v>
      </c>
      <c r="E331">
        <f>ROUND(单位属性!E331,0)</f>
        <v>0</v>
      </c>
      <c r="F331">
        <f>ROUND(单位属性!F331,0)</f>
        <v>560</v>
      </c>
      <c r="G331">
        <f>ROUND(单位属性!G331,0)</f>
        <v>0</v>
      </c>
      <c r="H331">
        <f>ROUND(单位属性!H331,0)</f>
        <v>1750000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10</v>
      </c>
      <c r="N331" t="str">
        <f t="shared" si="94"/>
        <v>InitTypeState1('uf21',116200,0,560,0,1750000,0,0,0,0,10)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15</v>
      </c>
      <c r="X331">
        <f>ROUND(单位属性!W331,0)</f>
        <v>75</v>
      </c>
      <c r="Y331" t="str">
        <f t="shared" si="95"/>
        <v>InitTypeState2('uf21',0,0,0,0,0,0,0,0,15,75)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96"/>
        <v>InitTypeState3('uf21',0,0,0,0,0,0,0,0,0,0)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97"/>
        <v>InitTypeState4('uf21',0,0,0,0,0,0,0,0,0,0)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98"/>
        <v>InitTypeState5('uf21',0,0,0,0,0,0,0,0,0,0)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99"/>
        <v>InitTypeState6('uf21',0,0,0,0,0,0,0,0,0,0)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100"/>
        <v>InitTypeState7('uf21',0,0,0,0,0,0,0,0,0,0)</v>
      </c>
      <c r="CC331" t="str">
        <f t="shared" si="101"/>
        <v>InitTypeState1('uf21',116200,0,560,0,1750000,0,0,0,0,10)</v>
      </c>
      <c r="CD331" t="str">
        <f t="shared" si="102"/>
        <v>InitTypeState2('uf21',0,0,0,0,0,0,0,0,15,75)</v>
      </c>
      <c r="CE331" t="str">
        <f t="shared" si="103"/>
        <v/>
      </c>
      <c r="CF331" t="str">
        <f t="shared" si="104"/>
        <v/>
      </c>
      <c r="CG331" t="str">
        <f t="shared" si="105"/>
        <v/>
      </c>
      <c r="CH331" t="str">
        <f t="shared" si="106"/>
        <v/>
      </c>
      <c r="CI331" t="str">
        <f t="shared" si="107"/>
        <v/>
      </c>
    </row>
    <row r="332" ht="15.95" customHeight="1" spans="1:87">
      <c r="A332" t="str">
        <f>单位属性!A332</f>
        <v>uf30</v>
      </c>
      <c r="B332" t="str">
        <f t="shared" si="108"/>
        <v>'uf30'</v>
      </c>
      <c r="C332" t="str">
        <f>单位属性!B332</f>
        <v>魔礼青</v>
      </c>
      <c r="D332">
        <f>ROUND(单位属性!D332,0)</f>
        <v>210000</v>
      </c>
      <c r="E332">
        <f>ROUND(单位属性!E332,0)</f>
        <v>0</v>
      </c>
      <c r="F332">
        <f>ROUND(单位属性!F332,0)</f>
        <v>700</v>
      </c>
      <c r="G332">
        <f>ROUND(单位属性!G332,0)</f>
        <v>0</v>
      </c>
      <c r="H332">
        <f>ROUND(单位属性!H332,0)</f>
        <v>2660000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10</v>
      </c>
      <c r="N332" t="str">
        <f t="shared" si="94"/>
        <v>InitTypeState1('uf30',210000,0,700,0,2660000,0,0,0,0,10)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15</v>
      </c>
      <c r="X332">
        <f>ROUND(单位属性!W332,0)</f>
        <v>125</v>
      </c>
      <c r="Y332" t="str">
        <f t="shared" si="95"/>
        <v>InitTypeState2('uf30',0,0,0,0,0,0,0,0,15,125)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96"/>
        <v>InitTypeState3('uf30',0,0,0,0,0,0,0,0,0,0)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97"/>
        <v>InitTypeState4('uf30',0,0,0,0,0,0,0,0,0,0)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98"/>
        <v>InitTypeState5('uf30',0,0,0,0,0,0,0,0,0,0)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99"/>
        <v>InitTypeState6('uf30',0,0,0,0,0,0,0,0,0,0)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100"/>
        <v>InitTypeState7('uf30',0,0,0,0,0,0,0,0,0,0)</v>
      </c>
      <c r="CC332" t="str">
        <f t="shared" si="101"/>
        <v>InitTypeState1('uf30',210000,0,700,0,2660000,0,0,0,0,10)</v>
      </c>
      <c r="CD332" t="str">
        <f t="shared" si="102"/>
        <v>InitTypeState2('uf30',0,0,0,0,0,0,0,0,15,125)</v>
      </c>
      <c r="CE332" t="str">
        <f t="shared" si="103"/>
        <v/>
      </c>
      <c r="CF332" t="str">
        <f t="shared" si="104"/>
        <v/>
      </c>
      <c r="CG332" t="str">
        <f t="shared" si="105"/>
        <v/>
      </c>
      <c r="CH332" t="str">
        <f t="shared" si="106"/>
        <v/>
      </c>
      <c r="CI332" t="str">
        <f t="shared" si="107"/>
        <v/>
      </c>
    </row>
    <row r="333" ht="15.95" customHeight="1" spans="1:87">
      <c r="A333" t="str">
        <f>单位属性!A333</f>
        <v>uf40</v>
      </c>
      <c r="B333" t="str">
        <f t="shared" si="108"/>
        <v>'uf40'</v>
      </c>
      <c r="C333" t="str">
        <f>单位属性!B333</f>
        <v>陈九公</v>
      </c>
      <c r="D333">
        <f>ROUND(单位属性!D333,0)</f>
        <v>364000</v>
      </c>
      <c r="E333">
        <f>ROUND(单位属性!E333,0)</f>
        <v>0</v>
      </c>
      <c r="F333">
        <f>ROUND(单位属性!F333,0)</f>
        <v>1050</v>
      </c>
      <c r="G333">
        <f>ROUND(单位属性!G333,0)</f>
        <v>0</v>
      </c>
      <c r="H333">
        <f>ROUND(单位属性!H333,0)</f>
        <v>6020000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10</v>
      </c>
      <c r="N333" t="str">
        <f t="shared" si="94"/>
        <v>InitTypeState1('uf40',364000,0,1050,0,6020000,0,0,0,0,10)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15</v>
      </c>
      <c r="X333">
        <f>ROUND(单位属性!W333,0)</f>
        <v>150</v>
      </c>
      <c r="Y333" t="str">
        <f t="shared" si="95"/>
        <v>InitTypeState2('uf40',0,0,0,0,0,0,0,0,15,150)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si="96"/>
        <v>InitTypeState3('uf40',0,0,0,0,0,0,0,0,0,0)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si="97"/>
        <v>InitTypeState4('uf40',0,0,0,0,0,0,0,0,0,0)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si="98"/>
        <v>InitTypeState5('uf40',0,0,0,0,0,0,0,0,0,0)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si="99"/>
        <v>InitTypeState6('uf40',0,0,0,0,0,0,0,0,0,0)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si="100"/>
        <v>InitTypeState7('uf40',0,0,0,0,0,0,0,0,0,0)</v>
      </c>
      <c r="CC333" t="str">
        <f t="shared" si="101"/>
        <v>InitTypeState1('uf40',364000,0,1050,0,6020000,0,0,0,0,10)</v>
      </c>
      <c r="CD333" t="str">
        <f t="shared" si="102"/>
        <v>InitTypeState2('uf40',0,0,0,0,0,0,0,0,15,150)</v>
      </c>
      <c r="CE333" t="str">
        <f t="shared" si="103"/>
        <v/>
      </c>
      <c r="CF333" t="str">
        <f t="shared" si="104"/>
        <v/>
      </c>
      <c r="CG333" t="str">
        <f t="shared" si="105"/>
        <v/>
      </c>
      <c r="CH333" t="str">
        <f t="shared" si="106"/>
        <v/>
      </c>
      <c r="CI333" t="str">
        <f t="shared" si="107"/>
        <v/>
      </c>
    </row>
    <row r="334" ht="15.95" customHeight="1" spans="1:87">
      <c r="A334" t="str">
        <f>单位属性!A334</f>
        <v>uf41</v>
      </c>
      <c r="B334" t="str">
        <f t="shared" si="108"/>
        <v>'uf41'</v>
      </c>
      <c r="C334" t="str">
        <f>单位属性!B334</f>
        <v>姚少司</v>
      </c>
      <c r="D334">
        <f>ROUND(单位属性!D334,0)</f>
        <v>364000</v>
      </c>
      <c r="E334">
        <f>ROUND(单位属性!E334,0)</f>
        <v>0</v>
      </c>
      <c r="F334">
        <f>ROUND(单位属性!F334,0)</f>
        <v>1050</v>
      </c>
      <c r="G334">
        <f>ROUND(单位属性!G334,0)</f>
        <v>0</v>
      </c>
      <c r="H334">
        <f>ROUND(单位属性!H334,0)</f>
        <v>6020000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10</v>
      </c>
      <c r="N334" t="str">
        <f t="shared" ref="N334:N397" si="109">"InitTypeState1("&amp;$B334&amp;","&amp;D334&amp;","&amp;E334&amp;","&amp;F334&amp;","&amp;G334&amp;","&amp;H334&amp;","&amp;I334&amp;","&amp;J334&amp;","&amp;K334&amp;","&amp;L334&amp;","&amp;M334&amp;")"</f>
        <v>InitTypeState1('uf41',364000,0,1050,0,6020000,0,0,0,0,10)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15</v>
      </c>
      <c r="X334">
        <f>ROUND(单位属性!W334,0)</f>
        <v>150</v>
      </c>
      <c r="Y334" t="str">
        <f t="shared" ref="Y334:Y397" si="110">"InitTypeState2("&amp;$B334&amp;","&amp;O334&amp;","&amp;P334&amp;","&amp;Q334&amp;","&amp;R334&amp;","&amp;S334&amp;","&amp;T334&amp;","&amp;U334&amp;","&amp;V334&amp;","&amp;W334&amp;","&amp;X334&amp;")"</f>
        <v>InitTypeState2('uf41',0,0,0,0,0,0,0,0,15,150)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ref="AJ334:AJ397" si="111">"InitTypeState3("&amp;$B334&amp;","&amp;Z334&amp;","&amp;AA334&amp;","&amp;AB334&amp;","&amp;AC334&amp;","&amp;AD334&amp;","&amp;AE334&amp;","&amp;AF334&amp;","&amp;AG334&amp;","&amp;AH334&amp;","&amp;AI334&amp;")"</f>
        <v>InitTypeState3('uf41',0,0,0,0,0,0,0,0,0,0)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ref="AU334:AU397" si="112">"InitTypeState4("&amp;$B334&amp;","&amp;AK334&amp;","&amp;AL334&amp;","&amp;AM334&amp;","&amp;AN334&amp;","&amp;AO334&amp;","&amp;AP334&amp;","&amp;AQ334&amp;","&amp;AR334&amp;","&amp;AS334&amp;","&amp;AT334&amp;")"</f>
        <v>InitTypeState4('uf41',0,0,0,0,0,0,0,0,0,0)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ref="BF334:BF397" si="113">"InitTypeState5("&amp;$B334&amp;","&amp;AV334&amp;","&amp;AW334&amp;","&amp;AX334&amp;","&amp;AY334&amp;","&amp;AZ334&amp;","&amp;BA334&amp;","&amp;BB334&amp;","&amp;BC334&amp;","&amp;BD334&amp;","&amp;BE334&amp;")"</f>
        <v>InitTypeState5('uf41',0,0,0,0,0,0,0,0,0,0)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ref="BQ334:BQ397" si="114">"InitTypeState6("&amp;$B334&amp;","&amp;BG334&amp;","&amp;BH334&amp;","&amp;BI334&amp;","&amp;BJ334&amp;","&amp;BK334&amp;","&amp;BL334&amp;","&amp;BM334&amp;","&amp;BN334&amp;","&amp;BO334&amp;","&amp;BP334&amp;")"</f>
        <v>InitTypeState6('uf41',0,0,0,0,0,0,0,0,0,0)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ref="CB334:CB397" si="115">"InitTypeState7("&amp;$B334&amp;","&amp;BR334&amp;","&amp;BS334&amp;","&amp;BT334&amp;","&amp;BU334&amp;","&amp;BV334&amp;","&amp;BW334&amp;","&amp;BX334&amp;","&amp;BY334&amp;","&amp;BZ334&amp;","&amp;CA334&amp;")"</f>
        <v>InitTypeState7('uf41',0,0,0,0,0,0,0,0,0,0)</v>
      </c>
      <c r="CC334" t="str">
        <f t="shared" ref="CC334:CC397" si="116">IF(ISERROR(FIND(",0,0,0,0,0,0,0,0,0,0)",N334)),N334,"")</f>
        <v>InitTypeState1('uf41',364000,0,1050,0,6020000,0,0,0,0,10)</v>
      </c>
      <c r="CD334" t="str">
        <f t="shared" ref="CD334:CD397" si="117">IF(ISERROR(FIND(",0,0,0,0,0,0,0,0,0,0)",Y334)),Y334,"")</f>
        <v>InitTypeState2('uf41',0,0,0,0,0,0,0,0,15,150)</v>
      </c>
      <c r="CE334" t="str">
        <f t="shared" ref="CE334:CE397" si="118">IF(ISERROR(FIND(",0,0,0,0,0,0,0,0,0,0)",AJ334)),AJ334,"")</f>
        <v/>
      </c>
      <c r="CF334" t="str">
        <f t="shared" ref="CF334:CF397" si="119">IF(ISERROR(FIND(",0,0,0,0,0,0,0,0,0,0)",AU334)),AU334,"")</f>
        <v/>
      </c>
      <c r="CG334" t="str">
        <f t="shared" ref="CG334:CG397" si="120">IF(ISERROR(FIND(",0,0,0,0,0,0,0,0,0,0)",BF334)),BF334,"")</f>
        <v/>
      </c>
      <c r="CH334" t="str">
        <f t="shared" ref="CH334:CH397" si="121">IF(ISERROR(FIND(",0,0,0,0,0,0,0,0,0,0)",BQ334)),BQ334,"")</f>
        <v/>
      </c>
      <c r="CI334" t="str">
        <f t="shared" ref="CI334:CI397" si="122">IF(ISERROR(FIND(",0,0,0,0,0,0,0,0,0,0)",CB334)),CB334,"")</f>
        <v/>
      </c>
    </row>
    <row r="335" ht="15.95" customHeight="1" spans="1:87">
      <c r="A335" t="str">
        <f>单位属性!A335</f>
        <v>uf51</v>
      </c>
      <c r="B335" t="str">
        <f t="shared" si="108"/>
        <v>'uf51'</v>
      </c>
      <c r="C335" t="str">
        <f>单位属性!B335</f>
        <v>成汤营剑卫</v>
      </c>
      <c r="D335">
        <f>ROUND(单位属性!D335,0)</f>
        <v>154000</v>
      </c>
      <c r="E335">
        <f>ROUND(单位属性!E335,0)</f>
        <v>0</v>
      </c>
      <c r="F335">
        <f>ROUND(单位属性!F335,0)</f>
        <v>527</v>
      </c>
      <c r="G335">
        <f>ROUND(单位属性!G335,0)</f>
        <v>0</v>
      </c>
      <c r="H335">
        <f>ROUND(单位属性!H335,0)</f>
        <v>3675000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10</v>
      </c>
      <c r="N335" t="str">
        <f t="shared" si="109"/>
        <v>InitTypeState1('uf51',154000,0,527,0,3675000,0,0,0,0,10)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15</v>
      </c>
      <c r="X335">
        <f>ROUND(单位属性!W335,0)</f>
        <v>150</v>
      </c>
      <c r="Y335" t="str">
        <f t="shared" si="110"/>
        <v>InitTypeState2('uf51',0,0,0,0,0,0,0,0,15,150)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si="111"/>
        <v>InitTypeState3('uf51',0,0,0,0,0,0,0,0,0,0)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si="112"/>
        <v>InitTypeState4('uf51',0,0,0,0,0,0,0,0,0,0)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si="113"/>
        <v>InitTypeState5('uf51',0,0,0,0,0,0,0,0,0,0)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si="114"/>
        <v>InitTypeState6('uf51',0,0,0,0,0,0,0,0,0,0)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si="115"/>
        <v>InitTypeState7('uf51',0,0,0,0,0,0,0,0,0,0)</v>
      </c>
      <c r="CC335" t="str">
        <f t="shared" si="116"/>
        <v>InitTypeState1('uf51',154000,0,527,0,3675000,0,0,0,0,10)</v>
      </c>
      <c r="CD335" t="str">
        <f t="shared" si="117"/>
        <v>InitTypeState2('uf51',0,0,0,0,0,0,0,0,15,150)</v>
      </c>
      <c r="CE335" t="str">
        <f t="shared" si="118"/>
        <v/>
      </c>
      <c r="CF335" t="str">
        <f t="shared" si="119"/>
        <v/>
      </c>
      <c r="CG335" t="str">
        <f t="shared" si="120"/>
        <v/>
      </c>
      <c r="CH335" t="str">
        <f t="shared" si="121"/>
        <v/>
      </c>
      <c r="CI335" t="str">
        <f t="shared" si="122"/>
        <v/>
      </c>
    </row>
    <row r="336" ht="15.95" customHeight="1" spans="1:87">
      <c r="A336" t="str">
        <f>单位属性!A336</f>
        <v>uf52</v>
      </c>
      <c r="B336" t="str">
        <f t="shared" si="108"/>
        <v>'uf52'</v>
      </c>
      <c r="C336" t="str">
        <f>单位属性!B336</f>
        <v>成汤营盾卫</v>
      </c>
      <c r="D336">
        <f>ROUND(单位属性!D336,0)</f>
        <v>154000</v>
      </c>
      <c r="E336">
        <f>ROUND(单位属性!E336,0)</f>
        <v>0</v>
      </c>
      <c r="F336">
        <f>ROUND(单位属性!F336,0)</f>
        <v>527</v>
      </c>
      <c r="G336">
        <f>ROUND(单位属性!G336,0)</f>
        <v>0</v>
      </c>
      <c r="H336">
        <f>ROUND(单位属性!H336,0)</f>
        <v>3675000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10</v>
      </c>
      <c r="N336" t="str">
        <f t="shared" si="109"/>
        <v>InitTypeState1('uf52',154000,0,527,0,3675000,0,0,0,0,10)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15</v>
      </c>
      <c r="X336">
        <f>ROUND(单位属性!W336,0)</f>
        <v>150</v>
      </c>
      <c r="Y336" t="str">
        <f t="shared" si="110"/>
        <v>InitTypeState2('uf52',0,0,0,0,0,0,0,0,15,150)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11"/>
        <v>InitTypeState3('uf52',0,0,0,0,0,0,0,0,0,0)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12"/>
        <v>InitTypeState4('uf52',0,0,0,0,0,0,0,0,0,0)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13"/>
        <v>InitTypeState5('uf52',0,0,0,0,0,0,0,0,0,0)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14"/>
        <v>InitTypeState6('uf52',0,0,0,0,0,0,0,0,0,0)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15"/>
        <v>InitTypeState7('uf52',0,0,0,0,0,0,0,0,0,0)</v>
      </c>
      <c r="CC336" t="str">
        <f t="shared" si="116"/>
        <v>InitTypeState1('uf52',154000,0,527,0,3675000,0,0,0,0,10)</v>
      </c>
      <c r="CD336" t="str">
        <f t="shared" si="117"/>
        <v>InitTypeState2('uf52',0,0,0,0,0,0,0,0,15,150)</v>
      </c>
      <c r="CE336" t="str">
        <f t="shared" si="118"/>
        <v/>
      </c>
      <c r="CF336" t="str">
        <f t="shared" si="119"/>
        <v/>
      </c>
      <c r="CG336" t="str">
        <f t="shared" si="120"/>
        <v/>
      </c>
      <c r="CH336" t="str">
        <f t="shared" si="121"/>
        <v/>
      </c>
      <c r="CI336" t="str">
        <f t="shared" si="122"/>
        <v/>
      </c>
    </row>
    <row r="337" ht="15.95" customHeight="1" spans="1:87">
      <c r="A337" t="str">
        <f>单位属性!A337</f>
        <v>uf53</v>
      </c>
      <c r="B337" t="str">
        <f t="shared" si="108"/>
        <v>'uf53'</v>
      </c>
      <c r="C337" t="str">
        <f>单位属性!B337</f>
        <v>成汤营射手</v>
      </c>
      <c r="D337">
        <f>ROUND(单位属性!D337,0)</f>
        <v>154000</v>
      </c>
      <c r="E337">
        <f>ROUND(单位属性!E337,0)</f>
        <v>0</v>
      </c>
      <c r="F337">
        <f>ROUND(单位属性!F337,0)</f>
        <v>527</v>
      </c>
      <c r="G337">
        <f>ROUND(单位属性!G337,0)</f>
        <v>0</v>
      </c>
      <c r="H337">
        <f>ROUND(单位属性!H337,0)</f>
        <v>3675000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10</v>
      </c>
      <c r="N337" t="str">
        <f t="shared" si="109"/>
        <v>InitTypeState1('uf53',154000,0,527,0,3675000,0,0,0,0,10)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15</v>
      </c>
      <c r="X337">
        <f>ROUND(单位属性!W337,0)</f>
        <v>150</v>
      </c>
      <c r="Y337" t="str">
        <f t="shared" si="110"/>
        <v>InitTypeState2('uf53',0,0,0,0,0,0,0,0,15,150)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11"/>
        <v>InitTypeState3('uf53',0,0,0,0,0,0,0,0,0,0)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12"/>
        <v>InitTypeState4('uf53',0,0,0,0,0,0,0,0,0,0)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13"/>
        <v>InitTypeState5('uf53',0,0,0,0,0,0,0,0,0,0)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14"/>
        <v>InitTypeState6('uf53',0,0,0,0,0,0,0,0,0,0)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15"/>
        <v>InitTypeState7('uf53',0,0,0,0,0,0,0,0,0,0)</v>
      </c>
      <c r="CC337" t="str">
        <f t="shared" si="116"/>
        <v>InitTypeState1('uf53',154000,0,527,0,3675000,0,0,0,0,10)</v>
      </c>
      <c r="CD337" t="str">
        <f t="shared" si="117"/>
        <v>InitTypeState2('uf53',0,0,0,0,0,0,0,0,15,150)</v>
      </c>
      <c r="CE337" t="str">
        <f t="shared" si="118"/>
        <v/>
      </c>
      <c r="CF337" t="str">
        <f t="shared" si="119"/>
        <v/>
      </c>
      <c r="CG337" t="str">
        <f t="shared" si="120"/>
        <v/>
      </c>
      <c r="CH337" t="str">
        <f t="shared" si="121"/>
        <v/>
      </c>
      <c r="CI337" t="str">
        <f t="shared" si="122"/>
        <v/>
      </c>
    </row>
    <row r="338" ht="15.95" customHeight="1" spans="1:87">
      <c r="A338" t="str">
        <f>单位属性!A338</f>
        <v>uf54</v>
      </c>
      <c r="B338" t="str">
        <f t="shared" si="108"/>
        <v>'uf54'</v>
      </c>
      <c r="C338" t="str">
        <f>单位属性!B338</f>
        <v>成汤营统领</v>
      </c>
      <c r="D338">
        <f>ROUND(单位属性!D338,0)</f>
        <v>616000</v>
      </c>
      <c r="E338">
        <f>ROUND(单位属性!E338,0)</f>
        <v>0</v>
      </c>
      <c r="F338">
        <f>ROUND(单位属性!F338,0)</f>
        <v>1505</v>
      </c>
      <c r="G338">
        <f>ROUND(单位属性!G338,0)</f>
        <v>0</v>
      </c>
      <c r="H338">
        <f>ROUND(单位属性!H338,0)</f>
        <v>10500000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10</v>
      </c>
      <c r="N338" t="str">
        <f t="shared" si="109"/>
        <v>InitTypeState1('uf54',616000,0,1505,0,10500000,0,0,0,0,10)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15</v>
      </c>
      <c r="X338">
        <f>ROUND(单位属性!W338,0)</f>
        <v>200</v>
      </c>
      <c r="Y338" t="str">
        <f t="shared" si="110"/>
        <v>InitTypeState2('uf54',0,0,0,0,0,0,0,0,15,200)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11"/>
        <v>InitTypeState3('uf54',0,0,0,0,0,0,0,0,0,0)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12"/>
        <v>InitTypeState4('uf54',0,0,0,0,0,0,0,0,0,0)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13"/>
        <v>InitTypeState5('uf54',0,0,0,0,0,0,0,0,0,0)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14"/>
        <v>InitTypeState6('uf54',0,0,0,0,0,0,0,0,0,0)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15"/>
        <v>InitTypeState7('uf54',0,0,0,0,0,0,0,0,0,0)</v>
      </c>
      <c r="CC338" t="str">
        <f t="shared" si="116"/>
        <v>InitTypeState1('uf54',616000,0,1505,0,10500000,0,0,0,0,10)</v>
      </c>
      <c r="CD338" t="str">
        <f t="shared" si="117"/>
        <v>InitTypeState2('uf54',0,0,0,0,0,0,0,0,15,200)</v>
      </c>
      <c r="CE338" t="str">
        <f t="shared" si="118"/>
        <v/>
      </c>
      <c r="CF338" t="str">
        <f t="shared" si="119"/>
        <v/>
      </c>
      <c r="CG338" t="str">
        <f t="shared" si="120"/>
        <v/>
      </c>
      <c r="CH338" t="str">
        <f t="shared" si="121"/>
        <v/>
      </c>
      <c r="CI338" t="str">
        <f t="shared" si="122"/>
        <v/>
      </c>
    </row>
    <row r="339" ht="15.95" customHeight="1" spans="1:87">
      <c r="A339" t="str">
        <f>单位属性!A339</f>
        <v>uf60</v>
      </c>
      <c r="B339" t="str">
        <f t="shared" si="108"/>
        <v>'uf60'</v>
      </c>
      <c r="C339" t="str">
        <f>单位属性!B339</f>
        <v>马元</v>
      </c>
      <c r="D339">
        <f>ROUND(单位属性!D339,0)</f>
        <v>980000</v>
      </c>
      <c r="E339">
        <f>ROUND(单位属性!E339,0)</f>
        <v>0</v>
      </c>
      <c r="F339">
        <f>ROUND(单位属性!F339,0)</f>
        <v>2100</v>
      </c>
      <c r="G339">
        <f>ROUND(单位属性!G339,0)</f>
        <v>0</v>
      </c>
      <c r="H339">
        <f>ROUND(单位属性!H339,0)</f>
        <v>17500000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10</v>
      </c>
      <c r="N339" t="str">
        <f t="shared" si="109"/>
        <v>InitTypeState1('uf60',980000,0,2100,0,17500000,0,0,0,0,10)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16</v>
      </c>
      <c r="X339">
        <f>ROUND(单位属性!W339,0)</f>
        <v>250</v>
      </c>
      <c r="Y339" t="str">
        <f t="shared" si="110"/>
        <v>InitTypeState2('uf60',0,0,0,0,0,0,0,0,16,250)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11"/>
        <v>InitTypeState3('uf60',0,0,0,0,0,0,0,0,0,0)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12"/>
        <v>InitTypeState4('uf60',0,0,0,0,0,0,0,0,0,0)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13"/>
        <v>InitTypeState5('uf60',0,0,0,0,0,0,0,0,0,0)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14"/>
        <v>InitTypeState6('uf60',0,0,0,0,0,0,0,0,0,0)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15"/>
        <v>InitTypeState7('uf60',0,0,0,0,0,0,0,0,0,0)</v>
      </c>
      <c r="CC339" t="str">
        <f t="shared" si="116"/>
        <v>InitTypeState1('uf60',980000,0,2100,0,17500000,0,0,0,0,10)</v>
      </c>
      <c r="CD339" t="str">
        <f t="shared" si="117"/>
        <v>InitTypeState2('uf60',0,0,0,0,0,0,0,0,16,250)</v>
      </c>
      <c r="CE339" t="str">
        <f t="shared" si="118"/>
        <v/>
      </c>
      <c r="CF339" t="str">
        <f t="shared" si="119"/>
        <v/>
      </c>
      <c r="CG339" t="str">
        <f t="shared" si="120"/>
        <v/>
      </c>
      <c r="CH339" t="str">
        <f t="shared" si="121"/>
        <v/>
      </c>
      <c r="CI339" t="str">
        <f t="shared" si="122"/>
        <v/>
      </c>
    </row>
    <row r="340" ht="15.95" customHeight="1" spans="1:87">
      <c r="A340" t="str">
        <f>单位属性!A340</f>
        <v>uf61</v>
      </c>
      <c r="B340" t="str">
        <f t="shared" si="108"/>
        <v>'uf61'</v>
      </c>
      <c r="C340" t="str">
        <f>单位属性!B340</f>
        <v>殷洪</v>
      </c>
      <c r="D340">
        <f>ROUND(单位属性!D340,0)</f>
        <v>980000</v>
      </c>
      <c r="E340">
        <f>ROUND(单位属性!E340,0)</f>
        <v>0</v>
      </c>
      <c r="F340">
        <f>ROUND(单位属性!F340,0)</f>
        <v>2100</v>
      </c>
      <c r="G340">
        <f>ROUND(单位属性!G340,0)</f>
        <v>0</v>
      </c>
      <c r="H340">
        <f>ROUND(单位属性!H340,0)</f>
        <v>17500000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10</v>
      </c>
      <c r="N340" t="str">
        <f t="shared" si="109"/>
        <v>InitTypeState1('uf61',980000,0,2100,0,17500000,0,0,0,0,10)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18</v>
      </c>
      <c r="X340">
        <f>ROUND(单位属性!W340,0)</f>
        <v>200</v>
      </c>
      <c r="Y340" t="str">
        <f t="shared" si="110"/>
        <v>InitTypeState2('uf61',0,0,0,0,0,0,0,0,18,200)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11"/>
        <v>InitTypeState3('uf61',0,0,0,0,0,0,0,0,0,0)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12"/>
        <v>InitTypeState4('uf61',0,0,0,0,0,0,0,0,0,0)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13"/>
        <v>InitTypeState5('uf61',0,0,0,0,0,0,0,0,0,0)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14"/>
        <v>InitTypeState6('uf61',0,0,0,0,0,0,0,0,0,0)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15"/>
        <v>InitTypeState7('uf61',0,0,0,0,0,0,0,0,0,0)</v>
      </c>
      <c r="CC340" t="str">
        <f t="shared" si="116"/>
        <v>InitTypeState1('uf61',980000,0,2100,0,17500000,0,0,0,0,10)</v>
      </c>
      <c r="CD340" t="str">
        <f t="shared" si="117"/>
        <v>InitTypeState2('uf61',0,0,0,0,0,0,0,0,18,200)</v>
      </c>
      <c r="CE340" t="str">
        <f t="shared" si="118"/>
        <v/>
      </c>
      <c r="CF340" t="str">
        <f t="shared" si="119"/>
        <v/>
      </c>
      <c r="CG340" t="str">
        <f t="shared" si="120"/>
        <v/>
      </c>
      <c r="CH340" t="str">
        <f t="shared" si="121"/>
        <v/>
      </c>
      <c r="CI340" t="str">
        <f t="shared" si="122"/>
        <v/>
      </c>
    </row>
    <row r="341" ht="15.95" customHeight="1" spans="1:87">
      <c r="A341" t="str">
        <f>单位属性!A341</f>
        <v>uf70</v>
      </c>
      <c r="B341" t="str">
        <f t="shared" si="108"/>
        <v>'uf70'</v>
      </c>
      <c r="C341" t="str">
        <f>单位属性!B341</f>
        <v>多宝道人</v>
      </c>
      <c r="D341">
        <f>ROUND(单位属性!D341,0)</f>
        <v>1460893</v>
      </c>
      <c r="E341">
        <f>ROUND(单位属性!E341,0)</f>
        <v>0</v>
      </c>
      <c r="F341">
        <f>ROUND(单位属性!F341,0)</f>
        <v>2660</v>
      </c>
      <c r="G341">
        <f>ROUND(单位属性!G341,0)</f>
        <v>0</v>
      </c>
      <c r="H341">
        <f>ROUND(单位属性!H341,0)</f>
        <v>25200000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10</v>
      </c>
      <c r="N341" t="str">
        <f t="shared" si="109"/>
        <v>InitTypeState1('uf70',1460893,0,2660,0,25200000,0,0,0,0,10)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18</v>
      </c>
      <c r="X341">
        <f>ROUND(单位属性!W341,0)</f>
        <v>300</v>
      </c>
      <c r="Y341" t="str">
        <f t="shared" si="110"/>
        <v>InitTypeState2('uf70',0,0,0,0,0,0,0,0,18,300)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11"/>
        <v>InitTypeState3('uf70',0,0,0,0,0,0,0,0,0,0)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12"/>
        <v>InitTypeState4('uf70',0,0,0,0,0,0,0,0,0,0)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13"/>
        <v>InitTypeState5('uf70',0,0,0,0,0,0,0,0,0,0)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14"/>
        <v>InitTypeState6('uf70',0,0,0,0,0,0,0,0,0,0)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15"/>
        <v>InitTypeState7('uf70',0,0,0,0,0,0,0,0,0,0)</v>
      </c>
      <c r="CC341" t="str">
        <f t="shared" si="116"/>
        <v>InitTypeState1('uf70',1460893,0,2660,0,25200000,0,0,0,0,10)</v>
      </c>
      <c r="CD341" t="str">
        <f t="shared" si="117"/>
        <v>InitTypeState2('uf70',0,0,0,0,0,0,0,0,18,300)</v>
      </c>
      <c r="CE341" t="str">
        <f t="shared" si="118"/>
        <v/>
      </c>
      <c r="CF341" t="str">
        <f t="shared" si="119"/>
        <v/>
      </c>
      <c r="CG341" t="str">
        <f t="shared" si="120"/>
        <v/>
      </c>
      <c r="CH341" t="str">
        <f t="shared" si="121"/>
        <v/>
      </c>
      <c r="CI341" t="str">
        <f t="shared" si="122"/>
        <v/>
      </c>
    </row>
    <row r="342" ht="15.95" customHeight="1" spans="1:87">
      <c r="A342" t="str">
        <f>单位属性!A342</f>
        <v>uf80</v>
      </c>
      <c r="B342" t="str">
        <f t="shared" si="108"/>
        <v>'uf80'</v>
      </c>
      <c r="C342" t="str">
        <f>单位属性!B342</f>
        <v>牛精金大升</v>
      </c>
      <c r="D342">
        <f>ROUND(单位属性!D342,0)</f>
        <v>1350762</v>
      </c>
      <c r="E342">
        <f>ROUND(单位属性!E342,0)</f>
        <v>0</v>
      </c>
      <c r="F342">
        <f>ROUND(单位属性!F342,0)</f>
        <v>2450</v>
      </c>
      <c r="G342">
        <f>ROUND(单位属性!G342,0)</f>
        <v>0</v>
      </c>
      <c r="H342">
        <f>ROUND(单位属性!H342,0)</f>
        <v>25970000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10</v>
      </c>
      <c r="N342" t="str">
        <f t="shared" si="109"/>
        <v>InitTypeState1('uf80',1350762,0,2450,0,25970000,0,0,0,0,10)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10</v>
      </c>
      <c r="X342">
        <f>ROUND(单位属性!W342,0)</f>
        <v>150</v>
      </c>
      <c r="Y342" t="str">
        <f t="shared" si="110"/>
        <v>InitTypeState2('uf80',0,0,0,0,0,0,0,0,10,150)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11"/>
        <v>InitTypeState3('uf80',0,0,0,0,0,0,0,0,0,0)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12"/>
        <v>InitTypeState4('uf80',0,0,0,0,0,0,0,0,0,0)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13"/>
        <v>InitTypeState5('uf80',0,0,0,0,0,0,0,0,0,0)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14"/>
        <v>InitTypeState6('uf80',0,0,0,0,0,0,0,0,0,0)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15"/>
        <v>InitTypeState7('uf80',0,0,0,0,0,0,0,0,0,0)</v>
      </c>
      <c r="CC342" t="str">
        <f t="shared" si="116"/>
        <v>InitTypeState1('uf80',1350762,0,2450,0,25970000,0,0,0,0,10)</v>
      </c>
      <c r="CD342" t="str">
        <f t="shared" si="117"/>
        <v>InitTypeState2('uf80',0,0,0,0,0,0,0,0,10,150)</v>
      </c>
      <c r="CE342" t="str">
        <f t="shared" si="118"/>
        <v/>
      </c>
      <c r="CF342" t="str">
        <f t="shared" si="119"/>
        <v/>
      </c>
      <c r="CG342" t="str">
        <f t="shared" si="120"/>
        <v/>
      </c>
      <c r="CH342" t="str">
        <f t="shared" si="121"/>
        <v/>
      </c>
      <c r="CI342" t="str">
        <f t="shared" si="122"/>
        <v/>
      </c>
    </row>
    <row r="343" ht="15.95" customHeight="1" spans="1:87">
      <c r="A343" t="str">
        <f>单位属性!A343</f>
        <v>uf81</v>
      </c>
      <c r="B343" t="str">
        <f t="shared" si="108"/>
        <v>'uf81'</v>
      </c>
      <c r="C343" t="str">
        <f>单位属性!B343</f>
        <v>狗精戴礼</v>
      </c>
      <c r="D343">
        <f>ROUND(单位属性!D343,0)</f>
        <v>1350762</v>
      </c>
      <c r="E343">
        <f>ROUND(单位属性!E343,0)</f>
        <v>0</v>
      </c>
      <c r="F343">
        <f>ROUND(单位属性!F343,0)</f>
        <v>2450</v>
      </c>
      <c r="G343">
        <f>ROUND(单位属性!G343,0)</f>
        <v>0</v>
      </c>
      <c r="H343">
        <f>ROUND(单位属性!H343,0)</f>
        <v>25970000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10</v>
      </c>
      <c r="N343" t="str">
        <f t="shared" si="109"/>
        <v>InitTypeState1('uf81',1350762,0,2450,0,25970000,0,0,0,0,10)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10</v>
      </c>
      <c r="X343">
        <f>ROUND(单位属性!W343,0)</f>
        <v>150</v>
      </c>
      <c r="Y343" t="str">
        <f t="shared" si="110"/>
        <v>InitTypeState2('uf81',0,0,0,0,0,0,0,0,10,150)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11"/>
        <v>InitTypeState3('uf81',0,0,0,0,0,0,0,0,0,0)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12"/>
        <v>InitTypeState4('uf81',0,0,0,0,0,0,0,0,0,0)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13"/>
        <v>InitTypeState5('uf81',0,0,0,0,0,0,0,0,0,0)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14"/>
        <v>InitTypeState6('uf81',0,0,0,0,0,0,0,0,0,0)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15"/>
        <v>InitTypeState7('uf81',0,0,0,0,0,0,0,0,0,0)</v>
      </c>
      <c r="CC343" t="str">
        <f t="shared" si="116"/>
        <v>InitTypeState1('uf81',1350762,0,2450,0,25970000,0,0,0,0,10)</v>
      </c>
      <c r="CD343" t="str">
        <f t="shared" si="117"/>
        <v>InitTypeState2('uf81',0,0,0,0,0,0,0,0,10,150)</v>
      </c>
      <c r="CE343" t="str">
        <f t="shared" si="118"/>
        <v/>
      </c>
      <c r="CF343" t="str">
        <f t="shared" si="119"/>
        <v/>
      </c>
      <c r="CG343" t="str">
        <f t="shared" si="120"/>
        <v/>
      </c>
      <c r="CH343" t="str">
        <f t="shared" si="121"/>
        <v/>
      </c>
      <c r="CI343" t="str">
        <f t="shared" si="122"/>
        <v/>
      </c>
    </row>
    <row r="344" ht="15.95" customHeight="1" spans="1:87">
      <c r="A344" t="str">
        <f>单位属性!A344</f>
        <v>uf82</v>
      </c>
      <c r="B344" t="str">
        <f t="shared" si="108"/>
        <v>'uf82'</v>
      </c>
      <c r="C344" t="str">
        <f>单位属性!B344</f>
        <v>猪精朱子真</v>
      </c>
      <c r="D344">
        <f>ROUND(单位属性!D344,0)</f>
        <v>1350762</v>
      </c>
      <c r="E344">
        <f>ROUND(单位属性!E344,0)</f>
        <v>0</v>
      </c>
      <c r="F344">
        <f>ROUND(单位属性!F344,0)</f>
        <v>2450</v>
      </c>
      <c r="G344">
        <f>ROUND(单位属性!G344,0)</f>
        <v>0</v>
      </c>
      <c r="H344">
        <f>ROUND(单位属性!H344,0)</f>
        <v>25970000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10</v>
      </c>
      <c r="N344" t="str">
        <f t="shared" si="109"/>
        <v>InitTypeState1('uf82',1350762,0,2450,0,25970000,0,0,0,0,10)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10</v>
      </c>
      <c r="X344">
        <f>ROUND(单位属性!W344,0)</f>
        <v>150</v>
      </c>
      <c r="Y344" t="str">
        <f t="shared" si="110"/>
        <v>InitTypeState2('uf82',0,0,0,0,0,0,0,0,10,150)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11"/>
        <v>InitTypeState3('uf82',0,0,0,0,0,0,0,0,0,0)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12"/>
        <v>InitTypeState4('uf82',0,0,0,0,0,0,0,0,0,0)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13"/>
        <v>InitTypeState5('uf82',0,0,0,0,0,0,0,0,0,0)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14"/>
        <v>InitTypeState6('uf82',0,0,0,0,0,0,0,0,0,0)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15"/>
        <v>InitTypeState7('uf82',0,0,0,0,0,0,0,0,0,0)</v>
      </c>
      <c r="CC344" t="str">
        <f t="shared" si="116"/>
        <v>InitTypeState1('uf82',1350762,0,2450,0,25970000,0,0,0,0,10)</v>
      </c>
      <c r="CD344" t="str">
        <f t="shared" si="117"/>
        <v>InitTypeState2('uf82',0,0,0,0,0,0,0,0,10,150)</v>
      </c>
      <c r="CE344" t="str">
        <f t="shared" si="118"/>
        <v/>
      </c>
      <c r="CF344" t="str">
        <f t="shared" si="119"/>
        <v/>
      </c>
      <c r="CG344" t="str">
        <f t="shared" si="120"/>
        <v/>
      </c>
      <c r="CH344" t="str">
        <f t="shared" si="121"/>
        <v/>
      </c>
      <c r="CI344" t="str">
        <f t="shared" si="122"/>
        <v/>
      </c>
    </row>
    <row r="345" ht="15.95" customHeight="1" spans="1:87">
      <c r="A345" t="str">
        <f>单位属性!A345</f>
        <v>uf83</v>
      </c>
      <c r="B345" t="str">
        <f t="shared" si="108"/>
        <v>'uf83'</v>
      </c>
      <c r="C345" t="str">
        <f>单位属性!B345</f>
        <v>蜈蚣精吴龙</v>
      </c>
      <c r="D345">
        <f>ROUND(单位属性!D345,0)</f>
        <v>1350762</v>
      </c>
      <c r="E345">
        <f>ROUND(单位属性!E345,0)</f>
        <v>0</v>
      </c>
      <c r="F345">
        <f>ROUND(单位属性!F345,0)</f>
        <v>2450</v>
      </c>
      <c r="G345">
        <f>ROUND(单位属性!G345,0)</f>
        <v>0</v>
      </c>
      <c r="H345">
        <f>ROUND(单位属性!H345,0)</f>
        <v>25970000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10</v>
      </c>
      <c r="N345" t="str">
        <f t="shared" si="109"/>
        <v>InitTypeState1('uf83',1350762,0,2450,0,25970000,0,0,0,0,10)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10</v>
      </c>
      <c r="X345">
        <f>ROUND(单位属性!W345,0)</f>
        <v>150</v>
      </c>
      <c r="Y345" t="str">
        <f t="shared" si="110"/>
        <v>InitTypeState2('uf83',0,0,0,0,0,0,0,0,10,150)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11"/>
        <v>InitTypeState3('uf83',0,0,0,0,0,0,0,0,0,0)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12"/>
        <v>InitTypeState4('uf83',0,0,0,0,0,0,0,0,0,0)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13"/>
        <v>InitTypeState5('uf83',0,0,0,0,0,0,0,0,0,0)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14"/>
        <v>InitTypeState6('uf83',0,0,0,0,0,0,0,0,0,0)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15"/>
        <v>InitTypeState7('uf83',0,0,0,0,0,0,0,0,0,0)</v>
      </c>
      <c r="CC345" t="str">
        <f t="shared" si="116"/>
        <v>InitTypeState1('uf83',1350762,0,2450,0,25970000,0,0,0,0,10)</v>
      </c>
      <c r="CD345" t="str">
        <f t="shared" si="117"/>
        <v>InitTypeState2('uf83',0,0,0,0,0,0,0,0,10,150)</v>
      </c>
      <c r="CE345" t="str">
        <f t="shared" si="118"/>
        <v/>
      </c>
      <c r="CF345" t="str">
        <f t="shared" si="119"/>
        <v/>
      </c>
      <c r="CG345" t="str">
        <f t="shared" si="120"/>
        <v/>
      </c>
      <c r="CH345" t="str">
        <f t="shared" si="121"/>
        <v/>
      </c>
      <c r="CI345" t="str">
        <f t="shared" si="122"/>
        <v/>
      </c>
    </row>
    <row r="346" ht="15.95" customHeight="1" spans="1:87">
      <c r="A346" t="str">
        <f>单位属性!A346</f>
        <v>uf84</v>
      </c>
      <c r="B346" t="str">
        <f t="shared" si="108"/>
        <v>'uf84'</v>
      </c>
      <c r="C346" t="str">
        <f>单位属性!B346</f>
        <v>白蛇精常昊</v>
      </c>
      <c r="D346">
        <f>ROUND(单位属性!D346,0)</f>
        <v>1350762</v>
      </c>
      <c r="E346">
        <f>ROUND(单位属性!E346,0)</f>
        <v>0</v>
      </c>
      <c r="F346">
        <f>ROUND(单位属性!F346,0)</f>
        <v>2450</v>
      </c>
      <c r="G346">
        <f>ROUND(单位属性!G346,0)</f>
        <v>0</v>
      </c>
      <c r="H346">
        <f>ROUND(单位属性!H346,0)</f>
        <v>25970000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10</v>
      </c>
      <c r="N346" t="str">
        <f t="shared" si="109"/>
        <v>InitTypeState1('uf84',1350762,0,2450,0,25970000,0,0,0,0,10)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10</v>
      </c>
      <c r="X346">
        <f>ROUND(单位属性!W346,0)</f>
        <v>150</v>
      </c>
      <c r="Y346" t="str">
        <f t="shared" si="110"/>
        <v>InitTypeState2('uf84',0,0,0,0,0,0,0,0,10,150)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11"/>
        <v>InitTypeState3('uf84',0,0,0,0,0,0,0,0,0,0)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12"/>
        <v>InitTypeState4('uf84',0,0,0,0,0,0,0,0,0,0)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13"/>
        <v>InitTypeState5('uf84',0,0,0,0,0,0,0,0,0,0)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14"/>
        <v>InitTypeState6('uf84',0,0,0,0,0,0,0,0,0,0)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15"/>
        <v>InitTypeState7('uf84',0,0,0,0,0,0,0,0,0,0)</v>
      </c>
      <c r="CC346" t="str">
        <f t="shared" si="116"/>
        <v>InitTypeState1('uf84',1350762,0,2450,0,25970000,0,0,0,0,10)</v>
      </c>
      <c r="CD346" t="str">
        <f t="shared" si="117"/>
        <v>InitTypeState2('uf84',0,0,0,0,0,0,0,0,10,150)</v>
      </c>
      <c r="CE346" t="str">
        <f t="shared" si="118"/>
        <v/>
      </c>
      <c r="CF346" t="str">
        <f t="shared" si="119"/>
        <v/>
      </c>
      <c r="CG346" t="str">
        <f t="shared" si="120"/>
        <v/>
      </c>
      <c r="CH346" t="str">
        <f t="shared" si="121"/>
        <v/>
      </c>
      <c r="CI346" t="str">
        <f t="shared" si="122"/>
        <v/>
      </c>
    </row>
    <row r="347" ht="15.95" customHeight="1" spans="1:87">
      <c r="A347" t="str">
        <f>单位属性!A347</f>
        <v>uf85</v>
      </c>
      <c r="B347" t="str">
        <f t="shared" si="108"/>
        <v>'uf85'</v>
      </c>
      <c r="C347" t="str">
        <f>单位属性!B347</f>
        <v>山羊精杨显</v>
      </c>
      <c r="D347">
        <f>ROUND(单位属性!D347,0)</f>
        <v>1350762</v>
      </c>
      <c r="E347">
        <f>ROUND(单位属性!E347,0)</f>
        <v>0</v>
      </c>
      <c r="F347">
        <f>ROUND(单位属性!F347,0)</f>
        <v>2450</v>
      </c>
      <c r="G347">
        <f>ROUND(单位属性!G347,0)</f>
        <v>0</v>
      </c>
      <c r="H347">
        <f>ROUND(单位属性!H347,0)</f>
        <v>25970000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10</v>
      </c>
      <c r="N347" t="str">
        <f t="shared" si="109"/>
        <v>InitTypeState1('uf85',1350762,0,2450,0,25970000,0,0,0,0,10)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10</v>
      </c>
      <c r="X347">
        <f>ROUND(单位属性!W347,0)</f>
        <v>150</v>
      </c>
      <c r="Y347" t="str">
        <f t="shared" si="110"/>
        <v>InitTypeState2('uf85',0,0,0,0,0,0,0,0,10,150)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11"/>
        <v>InitTypeState3('uf85',0,0,0,0,0,0,0,0,0,0)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12"/>
        <v>InitTypeState4('uf85',0,0,0,0,0,0,0,0,0,0)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13"/>
        <v>InitTypeState5('uf85',0,0,0,0,0,0,0,0,0,0)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14"/>
        <v>InitTypeState6('uf85',0,0,0,0,0,0,0,0,0,0)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15"/>
        <v>InitTypeState7('uf85',0,0,0,0,0,0,0,0,0,0)</v>
      </c>
      <c r="CC347" t="str">
        <f t="shared" si="116"/>
        <v>InitTypeState1('uf85',1350762,0,2450,0,25970000,0,0,0,0,10)</v>
      </c>
      <c r="CD347" t="str">
        <f t="shared" si="117"/>
        <v>InitTypeState2('uf85',0,0,0,0,0,0,0,0,10,150)</v>
      </c>
      <c r="CE347" t="str">
        <f t="shared" si="118"/>
        <v/>
      </c>
      <c r="CF347" t="str">
        <f t="shared" si="119"/>
        <v/>
      </c>
      <c r="CG347" t="str">
        <f t="shared" si="120"/>
        <v/>
      </c>
      <c r="CH347" t="str">
        <f t="shared" si="121"/>
        <v/>
      </c>
      <c r="CI347" t="str">
        <f t="shared" si="122"/>
        <v/>
      </c>
    </row>
    <row r="348" ht="15.95" customHeight="1" spans="1:87">
      <c r="A348" t="str">
        <f>单位属性!A348</f>
        <v>uf86</v>
      </c>
      <c r="B348" t="str">
        <f t="shared" si="108"/>
        <v>'uf86'</v>
      </c>
      <c r="C348" t="str">
        <f>单位属性!B348</f>
        <v>白猿袁洪</v>
      </c>
      <c r="D348">
        <f>ROUND(单位属性!D348,0)</f>
        <v>2251270</v>
      </c>
      <c r="E348">
        <f>ROUND(单位属性!E348,0)</f>
        <v>0</v>
      </c>
      <c r="F348">
        <f>ROUND(单位属性!F348,0)</f>
        <v>3500</v>
      </c>
      <c r="G348">
        <f>ROUND(单位属性!G348,0)</f>
        <v>0</v>
      </c>
      <c r="H348">
        <f>ROUND(单位属性!H348,0)</f>
        <v>37100000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10</v>
      </c>
      <c r="N348" t="str">
        <f t="shared" si="109"/>
        <v>InitTypeState1('uf86',2251270,0,3500,0,37100000,0,0,0,0,10)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20</v>
      </c>
      <c r="X348">
        <f>ROUND(单位属性!W348,0)</f>
        <v>350</v>
      </c>
      <c r="Y348" t="str">
        <f t="shared" si="110"/>
        <v>InitTypeState2('uf86',0,0,0,0,0,0,0,0,20,350)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11"/>
        <v>InitTypeState3('uf86',0,0,0,0,0,0,0,0,0,0)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12"/>
        <v>InitTypeState4('uf86',0,0,0,0,0,0,0,0,0,0)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13"/>
        <v>InitTypeState5('uf86',0,0,0,0,0,0,0,0,0,0)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14"/>
        <v>InitTypeState6('uf86',0,0,0,0,0,0,0,0,0,0)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15"/>
        <v>InitTypeState7('uf86',0,0,0,0,0,0,0,0,0,0)</v>
      </c>
      <c r="CC348" t="str">
        <f t="shared" si="116"/>
        <v>InitTypeState1('uf86',2251270,0,3500,0,37100000,0,0,0,0,10)</v>
      </c>
      <c r="CD348" t="str">
        <f t="shared" si="117"/>
        <v>InitTypeState2('uf86',0,0,0,0,0,0,0,0,20,350)</v>
      </c>
      <c r="CE348" t="str">
        <f t="shared" si="118"/>
        <v/>
      </c>
      <c r="CF348" t="str">
        <f t="shared" si="119"/>
        <v/>
      </c>
      <c r="CG348" t="str">
        <f t="shared" si="120"/>
        <v/>
      </c>
      <c r="CH348" t="str">
        <f t="shared" si="121"/>
        <v/>
      </c>
      <c r="CI348" t="str">
        <f t="shared" si="122"/>
        <v/>
      </c>
    </row>
    <row r="349" ht="15.95" customHeight="1" spans="1:87">
      <c r="A349" t="str">
        <f>单位属性!A349</f>
        <v>md09</v>
      </c>
      <c r="B349" t="str">
        <f t="shared" si="108"/>
        <v>'md09'</v>
      </c>
      <c r="C349" t="str">
        <f>单位属性!B349</f>
        <v>时渊读取属性</v>
      </c>
      <c r="D349">
        <f>ROUND(单位属性!D349,0)</f>
        <v>0</v>
      </c>
      <c r="E349">
        <f>ROUND(单位属性!E349,0)</f>
        <v>0</v>
      </c>
      <c r="F349">
        <f>ROUND(单位属性!F349,0)</f>
        <v>0</v>
      </c>
      <c r="G349">
        <f>ROUND(单位属性!G349,0)</f>
        <v>0</v>
      </c>
      <c r="H349">
        <f>ROUND(单位属性!H349,0)</f>
        <v>0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10</v>
      </c>
      <c r="N349" t="str">
        <f t="shared" si="109"/>
        <v>InitTypeState1('md09',0,0,0,0,0,0,0,0,0,10)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0</v>
      </c>
      <c r="X349">
        <f>ROUND(单位属性!W349,0)</f>
        <v>0</v>
      </c>
      <c r="Y349" t="str">
        <f t="shared" si="110"/>
        <v>InitTypeState2('md09',0,0,0,0,0,0,0,0,0,0)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11"/>
        <v>InitTypeState3('md09',0,0,0,0,0,0,0,0,0,0)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12"/>
        <v>InitTypeState4('md09',0,0,0,0,0,0,0,0,0,0)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13"/>
        <v>InitTypeState5('md09',0,0,0,0,0,0,0,0,0,0)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14"/>
        <v>InitTypeState6('md09',0,0,0,0,0,0,0,0,0,0)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15"/>
        <v>InitTypeState7('md09',0,0,0,0,0,0,0,0,0,0)</v>
      </c>
      <c r="CC349" t="str">
        <f t="shared" si="116"/>
        <v>InitTypeState1('md09',0,0,0,0,0,0,0,0,0,10)</v>
      </c>
      <c r="CD349" t="str">
        <f t="shared" si="117"/>
        <v/>
      </c>
      <c r="CE349" t="str">
        <f t="shared" si="118"/>
        <v/>
      </c>
      <c r="CF349" t="str">
        <f t="shared" si="119"/>
        <v/>
      </c>
      <c r="CG349" t="str">
        <f t="shared" si="120"/>
        <v/>
      </c>
      <c r="CH349" t="str">
        <f t="shared" si="121"/>
        <v/>
      </c>
      <c r="CI349" t="str">
        <f t="shared" si="122"/>
        <v/>
      </c>
    </row>
    <row r="350" ht="15.95" customHeight="1" spans="1:87">
      <c r="A350" t="str">
        <f>单位属性!A350</f>
        <v>uf13</v>
      </c>
      <c r="B350" t="str">
        <f t="shared" si="108"/>
        <v>'uf13'</v>
      </c>
      <c r="C350" t="str">
        <f>单位属性!B350</f>
        <v>时渊-殷破败</v>
      </c>
      <c r="D350">
        <f>ROUND(单位属性!D350,0)</f>
        <v>0</v>
      </c>
      <c r="E350">
        <f>ROUND(单位属性!E350,0)</f>
        <v>0</v>
      </c>
      <c r="F350">
        <f>ROUND(单位属性!F350,0)</f>
        <v>0</v>
      </c>
      <c r="G350">
        <f>ROUND(单位属性!G350,0)</f>
        <v>0</v>
      </c>
      <c r="H350">
        <f>ROUND(单位属性!H350,0)</f>
        <v>0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10</v>
      </c>
      <c r="N350" t="str">
        <f t="shared" si="109"/>
        <v>InitTypeState1('uf13',0,0,0,0,0,0,0,0,0,10)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0</v>
      </c>
      <c r="X350">
        <f>ROUND(单位属性!W350,0)</f>
        <v>0</v>
      </c>
      <c r="Y350" t="str">
        <f t="shared" si="110"/>
        <v>InitTypeState2('uf13',0,0,0,0,0,0,0,0,0,0)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11"/>
        <v>InitTypeState3('uf13',0,0,0,0,0,0,0,0,0,0)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12"/>
        <v>InitTypeState4('uf13',0,0,0,0,0,0,0,0,0,0)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13"/>
        <v>InitTypeState5('uf13',0,0,0,0,0,0,0,0,0,0)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14"/>
        <v>InitTypeState6('uf13',0,0,0,0,0,0,0,0,0,0)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15"/>
        <v>InitTypeState7('uf13',0,0,0,0,0,0,0,0,0,0)</v>
      </c>
      <c r="CC350" t="str">
        <f t="shared" si="116"/>
        <v>InitTypeState1('uf13',0,0,0,0,0,0,0,0,0,10)</v>
      </c>
      <c r="CD350" t="str">
        <f t="shared" si="117"/>
        <v/>
      </c>
      <c r="CE350" t="str">
        <f t="shared" si="118"/>
        <v/>
      </c>
      <c r="CF350" t="str">
        <f t="shared" si="119"/>
        <v/>
      </c>
      <c r="CG350" t="str">
        <f t="shared" si="120"/>
        <v/>
      </c>
      <c r="CH350" t="str">
        <f t="shared" si="121"/>
        <v/>
      </c>
      <c r="CI350" t="str">
        <f t="shared" si="122"/>
        <v/>
      </c>
    </row>
    <row r="351" ht="15.95" customHeight="1" spans="1:87">
      <c r="A351" t="str">
        <f>单位属性!A351</f>
        <v>uf14</v>
      </c>
      <c r="B351" t="str">
        <f t="shared" si="108"/>
        <v>'uf14'</v>
      </c>
      <c r="C351" t="str">
        <f>单位属性!B351</f>
        <v>时渊-雷开</v>
      </c>
      <c r="D351">
        <f>ROUND(单位属性!D351,0)</f>
        <v>0</v>
      </c>
      <c r="E351">
        <f>ROUND(单位属性!E351,0)</f>
        <v>0</v>
      </c>
      <c r="F351">
        <f>ROUND(单位属性!F351,0)</f>
        <v>0</v>
      </c>
      <c r="G351">
        <f>ROUND(单位属性!G351,0)</f>
        <v>0</v>
      </c>
      <c r="H351">
        <f>ROUND(单位属性!H351,0)</f>
        <v>0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10</v>
      </c>
      <c r="N351" t="str">
        <f t="shared" si="109"/>
        <v>InitTypeState1('uf14',0,0,0,0,0,0,0,0,0,10)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0</v>
      </c>
      <c r="X351">
        <f>ROUND(单位属性!W351,0)</f>
        <v>0</v>
      </c>
      <c r="Y351" t="str">
        <f t="shared" si="110"/>
        <v>InitTypeState2('uf14',0,0,0,0,0,0,0,0,0,0)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11"/>
        <v>InitTypeState3('uf14',0,0,0,0,0,0,0,0,0,0)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12"/>
        <v>InitTypeState4('uf14',0,0,0,0,0,0,0,0,0,0)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13"/>
        <v>InitTypeState5('uf14',0,0,0,0,0,0,0,0,0,0)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14"/>
        <v>InitTypeState6('uf14',0,0,0,0,0,0,0,0,0,0)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15"/>
        <v>InitTypeState7('uf14',0,0,0,0,0,0,0,0,0,0)</v>
      </c>
      <c r="CC351" t="str">
        <f t="shared" si="116"/>
        <v>InitTypeState1('uf14',0,0,0,0,0,0,0,0,0,10)</v>
      </c>
      <c r="CD351" t="str">
        <f t="shared" si="117"/>
        <v/>
      </c>
      <c r="CE351" t="str">
        <f t="shared" si="118"/>
        <v/>
      </c>
      <c r="CF351" t="str">
        <f t="shared" si="119"/>
        <v/>
      </c>
      <c r="CG351" t="str">
        <f t="shared" si="120"/>
        <v/>
      </c>
      <c r="CH351" t="str">
        <f t="shared" si="121"/>
        <v/>
      </c>
      <c r="CI351" t="str">
        <f t="shared" si="122"/>
        <v/>
      </c>
    </row>
    <row r="352" ht="15.95" customHeight="1" spans="1:87">
      <c r="A352" t="str">
        <f>单位属性!A352</f>
        <v>uf22</v>
      </c>
      <c r="B352" t="str">
        <f t="shared" si="108"/>
        <v>'uf22'</v>
      </c>
      <c r="C352" t="str">
        <f>单位属性!B352</f>
        <v>时渊-东海龙王</v>
      </c>
      <c r="D352">
        <f>ROUND(单位属性!D352,0)</f>
        <v>0</v>
      </c>
      <c r="E352">
        <f>ROUND(单位属性!E352,0)</f>
        <v>0</v>
      </c>
      <c r="F352">
        <f>ROUND(单位属性!F352,0)</f>
        <v>0</v>
      </c>
      <c r="G352">
        <f>ROUND(单位属性!G352,0)</f>
        <v>0</v>
      </c>
      <c r="H352">
        <f>ROUND(单位属性!H352,0)</f>
        <v>0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10</v>
      </c>
      <c r="N352" t="str">
        <f t="shared" si="109"/>
        <v>InitTypeState1('uf22',0,0,0,0,0,0,0,0,0,10)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0</v>
      </c>
      <c r="X352">
        <f>ROUND(单位属性!W352,0)</f>
        <v>0</v>
      </c>
      <c r="Y352" t="str">
        <f t="shared" si="110"/>
        <v>InitTypeState2('uf22',0,0,0,0,0,0,0,0,0,0)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11"/>
        <v>InitTypeState3('uf22',0,0,0,0,0,0,0,0,0,0)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12"/>
        <v>InitTypeState4('uf22',0,0,0,0,0,0,0,0,0,0)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13"/>
        <v>InitTypeState5('uf22',0,0,0,0,0,0,0,0,0,0)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14"/>
        <v>InitTypeState6('uf22',0,0,0,0,0,0,0,0,0,0)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15"/>
        <v>InitTypeState7('uf22',0,0,0,0,0,0,0,0,0,0)</v>
      </c>
      <c r="CC352" t="str">
        <f t="shared" si="116"/>
        <v>InitTypeState1('uf22',0,0,0,0,0,0,0,0,0,10)</v>
      </c>
      <c r="CD352" t="str">
        <f t="shared" si="117"/>
        <v/>
      </c>
      <c r="CE352" t="str">
        <f t="shared" si="118"/>
        <v/>
      </c>
      <c r="CF352" t="str">
        <f t="shared" si="119"/>
        <v/>
      </c>
      <c r="CG352" t="str">
        <f t="shared" si="120"/>
        <v/>
      </c>
      <c r="CH352" t="str">
        <f t="shared" si="121"/>
        <v/>
      </c>
      <c r="CI352" t="str">
        <f t="shared" si="122"/>
        <v/>
      </c>
    </row>
    <row r="353" ht="15.95" customHeight="1" spans="1:87">
      <c r="A353" t="str">
        <f>单位属性!A353</f>
        <v>uf31</v>
      </c>
      <c r="B353" t="str">
        <f t="shared" si="108"/>
        <v>'uf31'</v>
      </c>
      <c r="C353" t="str">
        <f>单位属性!B353</f>
        <v>时渊-增长天王</v>
      </c>
      <c r="D353">
        <f>ROUND(单位属性!D353,0)</f>
        <v>0</v>
      </c>
      <c r="E353">
        <f>ROUND(单位属性!E353,0)</f>
        <v>0</v>
      </c>
      <c r="F353">
        <f>ROUND(单位属性!F353,0)</f>
        <v>0</v>
      </c>
      <c r="G353">
        <f>ROUND(单位属性!G353,0)</f>
        <v>0</v>
      </c>
      <c r="H353">
        <f>ROUND(单位属性!H353,0)</f>
        <v>0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10</v>
      </c>
      <c r="N353" t="str">
        <f t="shared" si="109"/>
        <v>InitTypeState1('uf31',0,0,0,0,0,0,0,0,0,10)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0</v>
      </c>
      <c r="X353">
        <f>ROUND(单位属性!W353,0)</f>
        <v>0</v>
      </c>
      <c r="Y353" t="str">
        <f t="shared" si="110"/>
        <v>InitTypeState2('uf31',0,0,0,0,0,0,0,0,0,0)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11"/>
        <v>InitTypeState3('uf31',0,0,0,0,0,0,0,0,0,0)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12"/>
        <v>InitTypeState4('uf31',0,0,0,0,0,0,0,0,0,0)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13"/>
        <v>InitTypeState5('uf31',0,0,0,0,0,0,0,0,0,0)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14"/>
        <v>InitTypeState6('uf31',0,0,0,0,0,0,0,0,0,0)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15"/>
        <v>InitTypeState7('uf31',0,0,0,0,0,0,0,0,0,0)</v>
      </c>
      <c r="CC353" t="str">
        <f t="shared" si="116"/>
        <v>InitTypeState1('uf31',0,0,0,0,0,0,0,0,0,10)</v>
      </c>
      <c r="CD353" t="str">
        <f t="shared" si="117"/>
        <v/>
      </c>
      <c r="CE353" t="str">
        <f t="shared" si="118"/>
        <v/>
      </c>
      <c r="CF353" t="str">
        <f t="shared" si="119"/>
        <v/>
      </c>
      <c r="CG353" t="str">
        <f t="shared" si="120"/>
        <v/>
      </c>
      <c r="CH353" t="str">
        <f t="shared" si="121"/>
        <v/>
      </c>
      <c r="CI353" t="str">
        <f t="shared" si="122"/>
        <v/>
      </c>
    </row>
    <row r="354" ht="15.95" customHeight="1" spans="1:87">
      <c r="A354" t="str">
        <f>单位属性!A354</f>
        <v>uf32</v>
      </c>
      <c r="B354" t="str">
        <f t="shared" si="108"/>
        <v>'uf32'</v>
      </c>
      <c r="C354" t="str">
        <f>单位属性!B354</f>
        <v>时渊-多闻天王</v>
      </c>
      <c r="D354">
        <f>ROUND(单位属性!D354,0)</f>
        <v>0</v>
      </c>
      <c r="E354">
        <f>ROUND(单位属性!E354,0)</f>
        <v>0</v>
      </c>
      <c r="F354">
        <f>ROUND(单位属性!F354,0)</f>
        <v>0</v>
      </c>
      <c r="G354">
        <f>ROUND(单位属性!G354,0)</f>
        <v>0</v>
      </c>
      <c r="H354">
        <f>ROUND(单位属性!H354,0)</f>
        <v>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10</v>
      </c>
      <c r="N354" t="str">
        <f t="shared" si="109"/>
        <v>InitTypeState1('uf32',0,0,0,0,0,0,0,0,0,10)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0</v>
      </c>
      <c r="X354">
        <f>ROUND(单位属性!W354,0)</f>
        <v>0</v>
      </c>
      <c r="Y354" t="str">
        <f t="shared" si="110"/>
        <v>InitTypeState2('uf32',0,0,0,0,0,0,0,0,0,0)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11"/>
        <v>InitTypeState3('uf32',0,0,0,0,0,0,0,0,0,0)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12"/>
        <v>InitTypeState4('uf32',0,0,0,0,0,0,0,0,0,0)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13"/>
        <v>InitTypeState5('uf32',0,0,0,0,0,0,0,0,0,0)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14"/>
        <v>InitTypeState6('uf32',0,0,0,0,0,0,0,0,0,0)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15"/>
        <v>InitTypeState7('uf32',0,0,0,0,0,0,0,0,0,0)</v>
      </c>
      <c r="CC354" t="str">
        <f t="shared" si="116"/>
        <v>InitTypeState1('uf32',0,0,0,0,0,0,0,0,0,10)</v>
      </c>
      <c r="CD354" t="str">
        <f t="shared" si="117"/>
        <v/>
      </c>
      <c r="CE354" t="str">
        <f t="shared" si="118"/>
        <v/>
      </c>
      <c r="CF354" t="str">
        <f t="shared" si="119"/>
        <v/>
      </c>
      <c r="CG354" t="str">
        <f t="shared" si="120"/>
        <v/>
      </c>
      <c r="CH354" t="str">
        <f t="shared" si="121"/>
        <v/>
      </c>
      <c r="CI354" t="str">
        <f t="shared" si="122"/>
        <v/>
      </c>
    </row>
    <row r="355" ht="15.95" customHeight="1" spans="1:87">
      <c r="A355" t="str">
        <f>单位属性!A355</f>
        <v>uf33</v>
      </c>
      <c r="B355" t="str">
        <f t="shared" si="108"/>
        <v>'uf33'</v>
      </c>
      <c r="C355" t="str">
        <f>单位属性!B355</f>
        <v>时渊-持国天王</v>
      </c>
      <c r="D355">
        <f>ROUND(单位属性!D355,0)</f>
        <v>0</v>
      </c>
      <c r="E355">
        <f>ROUND(单位属性!E355,0)</f>
        <v>0</v>
      </c>
      <c r="F355">
        <f>ROUND(单位属性!F355,0)</f>
        <v>0</v>
      </c>
      <c r="G355">
        <f>ROUND(单位属性!G355,0)</f>
        <v>0</v>
      </c>
      <c r="H355">
        <f>ROUND(单位属性!H355,0)</f>
        <v>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10</v>
      </c>
      <c r="N355" t="str">
        <f t="shared" si="109"/>
        <v>InitTypeState1('uf33',0,0,0,0,0,0,0,0,0,10)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0</v>
      </c>
      <c r="X355">
        <f>ROUND(单位属性!W355,0)</f>
        <v>0</v>
      </c>
      <c r="Y355" t="str">
        <f t="shared" si="110"/>
        <v>InitTypeState2('uf33',0,0,0,0,0,0,0,0,0,0)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11"/>
        <v>InitTypeState3('uf33',0,0,0,0,0,0,0,0,0,0)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12"/>
        <v>InitTypeState4('uf33',0,0,0,0,0,0,0,0,0,0)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13"/>
        <v>InitTypeState5('uf33',0,0,0,0,0,0,0,0,0,0)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14"/>
        <v>InitTypeState6('uf33',0,0,0,0,0,0,0,0,0,0)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15"/>
        <v>InitTypeState7('uf33',0,0,0,0,0,0,0,0,0,0)</v>
      </c>
      <c r="CC355" t="str">
        <f t="shared" si="116"/>
        <v>InitTypeState1('uf33',0,0,0,0,0,0,0,0,0,10)</v>
      </c>
      <c r="CD355" t="str">
        <f t="shared" si="117"/>
        <v/>
      </c>
      <c r="CE355" t="str">
        <f t="shared" si="118"/>
        <v/>
      </c>
      <c r="CF355" t="str">
        <f t="shared" si="119"/>
        <v/>
      </c>
      <c r="CG355" t="str">
        <f t="shared" si="120"/>
        <v/>
      </c>
      <c r="CH355" t="str">
        <f t="shared" si="121"/>
        <v/>
      </c>
      <c r="CI355" t="str">
        <f t="shared" si="122"/>
        <v/>
      </c>
    </row>
    <row r="356" ht="15.95" customHeight="1" spans="1:87">
      <c r="A356" t="str">
        <f>单位属性!A356</f>
        <v>uf34</v>
      </c>
      <c r="B356" t="str">
        <f t="shared" si="108"/>
        <v>'uf34'</v>
      </c>
      <c r="C356" t="str">
        <f>单位属性!B356</f>
        <v>时渊-广目天王</v>
      </c>
      <c r="D356">
        <f>ROUND(单位属性!D356,0)</f>
        <v>0</v>
      </c>
      <c r="E356">
        <f>ROUND(单位属性!E356,0)</f>
        <v>0</v>
      </c>
      <c r="F356">
        <f>ROUND(单位属性!F356,0)</f>
        <v>0</v>
      </c>
      <c r="G356">
        <f>ROUND(单位属性!G356,0)</f>
        <v>0</v>
      </c>
      <c r="H356">
        <f>ROUND(单位属性!H356,0)</f>
        <v>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10</v>
      </c>
      <c r="N356" t="str">
        <f t="shared" si="109"/>
        <v>InitTypeState1('uf34',0,0,0,0,0,0,0,0,0,10)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0</v>
      </c>
      <c r="X356">
        <f>ROUND(单位属性!W356,0)</f>
        <v>0</v>
      </c>
      <c r="Y356" t="str">
        <f t="shared" si="110"/>
        <v>InitTypeState2('uf34',0,0,0,0,0,0,0,0,0,0)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11"/>
        <v>InitTypeState3('uf34',0,0,0,0,0,0,0,0,0,0)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12"/>
        <v>InitTypeState4('uf34',0,0,0,0,0,0,0,0,0,0)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13"/>
        <v>InitTypeState5('uf34',0,0,0,0,0,0,0,0,0,0)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14"/>
        <v>InitTypeState6('uf34',0,0,0,0,0,0,0,0,0,0)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15"/>
        <v>InitTypeState7('uf34',0,0,0,0,0,0,0,0,0,0)</v>
      </c>
      <c r="CC356" t="str">
        <f t="shared" si="116"/>
        <v>InitTypeState1('uf34',0,0,0,0,0,0,0,0,0,10)</v>
      </c>
      <c r="CD356" t="str">
        <f t="shared" si="117"/>
        <v/>
      </c>
      <c r="CE356" t="str">
        <f t="shared" si="118"/>
        <v/>
      </c>
      <c r="CF356" t="str">
        <f t="shared" si="119"/>
        <v/>
      </c>
      <c r="CG356" t="str">
        <f t="shared" si="120"/>
        <v/>
      </c>
      <c r="CH356" t="str">
        <f t="shared" si="121"/>
        <v/>
      </c>
      <c r="CI356" t="str">
        <f t="shared" si="122"/>
        <v/>
      </c>
    </row>
    <row r="357" ht="15.95" customHeight="1" spans="1:87">
      <c r="A357" t="str">
        <f>单位属性!A357</f>
        <v>uf42</v>
      </c>
      <c r="B357" t="str">
        <f t="shared" si="108"/>
        <v>'uf42'</v>
      </c>
      <c r="C357" t="str">
        <f>单位属性!B357</f>
        <v>护阵灵体</v>
      </c>
      <c r="D357">
        <f>ROUND(单位属性!D357,0)</f>
        <v>0</v>
      </c>
      <c r="E357">
        <f>ROUND(单位属性!E357,0)</f>
        <v>0</v>
      </c>
      <c r="F357">
        <f>ROUND(单位属性!F357,0)</f>
        <v>0</v>
      </c>
      <c r="G357">
        <f>ROUND(单位属性!G357,0)</f>
        <v>0</v>
      </c>
      <c r="H357">
        <f>ROUND(单位属性!H357,0)</f>
        <v>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10</v>
      </c>
      <c r="N357" t="str">
        <f t="shared" si="109"/>
        <v>InitTypeState1('uf42',0,0,0,0,0,0,0,0,0,10)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0</v>
      </c>
      <c r="X357">
        <f>ROUND(单位属性!W357,0)</f>
        <v>0</v>
      </c>
      <c r="Y357" t="str">
        <f t="shared" si="110"/>
        <v>InitTypeState2('uf42',0,0,0,0,0,0,0,0,0,0)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11"/>
        <v>InitTypeState3('uf42',0,0,0,0,0,0,0,0,0,0)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12"/>
        <v>InitTypeState4('uf42',0,0,0,0,0,0,0,0,0,0)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13"/>
        <v>InitTypeState5('uf42',0,0,0,0,0,0,0,0,0,0)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14"/>
        <v>InitTypeState6('uf42',0,0,0,0,0,0,0,0,0,0)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15"/>
        <v>InitTypeState7('uf42',0,0,0,0,0,0,0,0,0,0)</v>
      </c>
      <c r="CC357" t="str">
        <f t="shared" si="116"/>
        <v>InitTypeState1('uf42',0,0,0,0,0,0,0,0,0,10)</v>
      </c>
      <c r="CD357" t="str">
        <f t="shared" si="117"/>
        <v/>
      </c>
      <c r="CE357" t="str">
        <f t="shared" si="118"/>
        <v/>
      </c>
      <c r="CF357" t="str">
        <f t="shared" si="119"/>
        <v/>
      </c>
      <c r="CG357" t="str">
        <f t="shared" si="120"/>
        <v/>
      </c>
      <c r="CH357" t="str">
        <f t="shared" si="121"/>
        <v/>
      </c>
      <c r="CI357" t="str">
        <f t="shared" si="122"/>
        <v/>
      </c>
    </row>
    <row r="358" ht="15.95" customHeight="1" spans="1:87">
      <c r="A358" t="str">
        <f>单位属性!A358</f>
        <v>uf43</v>
      </c>
      <c r="B358" t="str">
        <f t="shared" si="108"/>
        <v>'uf43'</v>
      </c>
      <c r="C358" t="str">
        <f>单位属性!B358</f>
        <v>护阵灵体</v>
      </c>
      <c r="D358">
        <f>ROUND(单位属性!D358,0)</f>
        <v>0</v>
      </c>
      <c r="E358">
        <f>ROUND(单位属性!E358,0)</f>
        <v>0</v>
      </c>
      <c r="F358">
        <f>ROUND(单位属性!F358,0)</f>
        <v>0</v>
      </c>
      <c r="G358">
        <f>ROUND(单位属性!G358,0)</f>
        <v>0</v>
      </c>
      <c r="H358">
        <f>ROUND(单位属性!H358,0)</f>
        <v>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10</v>
      </c>
      <c r="N358" t="str">
        <f t="shared" si="109"/>
        <v>InitTypeState1('uf43',0,0,0,0,0,0,0,0,0,10)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0</v>
      </c>
      <c r="X358">
        <f>ROUND(单位属性!W358,0)</f>
        <v>0</v>
      </c>
      <c r="Y358" t="str">
        <f t="shared" si="110"/>
        <v>InitTypeState2('uf43',0,0,0,0,0,0,0,0,0,0)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11"/>
        <v>InitTypeState3('uf43',0,0,0,0,0,0,0,0,0,0)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12"/>
        <v>InitTypeState4('uf43',0,0,0,0,0,0,0,0,0,0)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13"/>
        <v>InitTypeState5('uf43',0,0,0,0,0,0,0,0,0,0)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14"/>
        <v>InitTypeState6('uf43',0,0,0,0,0,0,0,0,0,0)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15"/>
        <v>InitTypeState7('uf43',0,0,0,0,0,0,0,0,0,0)</v>
      </c>
      <c r="CC358" t="str">
        <f t="shared" si="116"/>
        <v>InitTypeState1('uf43',0,0,0,0,0,0,0,0,0,10)</v>
      </c>
      <c r="CD358" t="str">
        <f t="shared" si="117"/>
        <v/>
      </c>
      <c r="CE358" t="str">
        <f t="shared" si="118"/>
        <v/>
      </c>
      <c r="CF358" t="str">
        <f t="shared" si="119"/>
        <v/>
      </c>
      <c r="CG358" t="str">
        <f t="shared" si="120"/>
        <v/>
      </c>
      <c r="CH358" t="str">
        <f t="shared" si="121"/>
        <v/>
      </c>
      <c r="CI358" t="str">
        <f t="shared" si="122"/>
        <v/>
      </c>
    </row>
    <row r="359" ht="15.95" customHeight="1" spans="1:87">
      <c r="A359" t="str">
        <f>单位属性!A359</f>
        <v>uf44</v>
      </c>
      <c r="B359" t="str">
        <f t="shared" si="108"/>
        <v>'uf44'</v>
      </c>
      <c r="C359" t="str">
        <f>单位属性!B359</f>
        <v>云霄娘娘</v>
      </c>
      <c r="D359">
        <f>ROUND(单位属性!D359,0)</f>
        <v>0</v>
      </c>
      <c r="E359">
        <f>ROUND(单位属性!E359,0)</f>
        <v>0</v>
      </c>
      <c r="F359">
        <f>ROUND(单位属性!F359,0)</f>
        <v>0</v>
      </c>
      <c r="G359">
        <f>ROUND(单位属性!G359,0)</f>
        <v>0</v>
      </c>
      <c r="H359">
        <f>ROUND(单位属性!H359,0)</f>
        <v>0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10</v>
      </c>
      <c r="N359" t="str">
        <f t="shared" si="109"/>
        <v>InitTypeState1('uf44',0,0,0,0,0,0,0,0,0,10)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110"/>
        <v>InitTypeState2('uf44',0,0,0,0,0,0,0,0,0,0)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11"/>
        <v>InitTypeState3('uf44',0,0,0,0,0,0,0,0,0,0)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12"/>
        <v>InitTypeState4('uf44',0,0,0,0,0,0,0,0,0,0)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13"/>
        <v>InitTypeState5('uf44',0,0,0,0,0,0,0,0,0,0)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14"/>
        <v>InitTypeState6('uf44',0,0,0,0,0,0,0,0,0,0)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15"/>
        <v>InitTypeState7('uf44',0,0,0,0,0,0,0,0,0,0)</v>
      </c>
      <c r="CC359" t="str">
        <f t="shared" si="116"/>
        <v>InitTypeState1('uf44',0,0,0,0,0,0,0,0,0,10)</v>
      </c>
      <c r="CD359" t="str">
        <f t="shared" si="117"/>
        <v/>
      </c>
      <c r="CE359" t="str">
        <f t="shared" si="118"/>
        <v/>
      </c>
      <c r="CF359" t="str">
        <f t="shared" si="119"/>
        <v/>
      </c>
      <c r="CG359" t="str">
        <f t="shared" si="120"/>
        <v/>
      </c>
      <c r="CH359" t="str">
        <f t="shared" si="121"/>
        <v/>
      </c>
      <c r="CI359" t="str">
        <f t="shared" si="122"/>
        <v/>
      </c>
    </row>
    <row r="360" ht="15.95" customHeight="1" spans="1:87">
      <c r="A360" t="str">
        <f>单位属性!A360</f>
        <v>uf45</v>
      </c>
      <c r="B360" t="str">
        <f t="shared" si="108"/>
        <v>'uf45'</v>
      </c>
      <c r="C360" t="str">
        <f>单位属性!B360</f>
        <v>护阵怨灵</v>
      </c>
      <c r="D360">
        <f>ROUND(单位属性!D360,0)</f>
        <v>0</v>
      </c>
      <c r="E360">
        <f>ROUND(单位属性!E360,0)</f>
        <v>0</v>
      </c>
      <c r="F360">
        <f>ROUND(单位属性!F360,0)</f>
        <v>0</v>
      </c>
      <c r="G360">
        <f>ROUND(单位属性!G360,0)</f>
        <v>0</v>
      </c>
      <c r="H360">
        <f>ROUND(单位属性!H360,0)</f>
        <v>0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10</v>
      </c>
      <c r="N360" t="str">
        <f t="shared" si="109"/>
        <v>InitTypeState1('uf45',0,0,0,0,0,0,0,0,0,10)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110"/>
        <v>InitTypeState2('uf45',0,0,0,0,0,0,0,0,0,0)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11"/>
        <v>InitTypeState3('uf45',0,0,0,0,0,0,0,0,0,0)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12"/>
        <v>InitTypeState4('uf45',0,0,0,0,0,0,0,0,0,0)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13"/>
        <v>InitTypeState5('uf45',0,0,0,0,0,0,0,0,0,0)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14"/>
        <v>InitTypeState6('uf45',0,0,0,0,0,0,0,0,0,0)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15"/>
        <v>InitTypeState7('uf45',0,0,0,0,0,0,0,0,0,0)</v>
      </c>
      <c r="CC360" t="str">
        <f t="shared" si="116"/>
        <v>InitTypeState1('uf45',0,0,0,0,0,0,0,0,0,10)</v>
      </c>
      <c r="CD360" t="str">
        <f t="shared" si="117"/>
        <v/>
      </c>
      <c r="CE360" t="str">
        <f t="shared" si="118"/>
        <v/>
      </c>
      <c r="CF360" t="str">
        <f t="shared" si="119"/>
        <v/>
      </c>
      <c r="CG360" t="str">
        <f t="shared" si="120"/>
        <v/>
      </c>
      <c r="CH360" t="str">
        <f t="shared" si="121"/>
        <v/>
      </c>
      <c r="CI360" t="str">
        <f t="shared" si="122"/>
        <v/>
      </c>
    </row>
    <row r="361" ht="15.95" customHeight="1" spans="1:87">
      <c r="A361" t="str">
        <f>单位属性!A361</f>
        <v>uf46</v>
      </c>
      <c r="B361" t="str">
        <f t="shared" si="108"/>
        <v>'uf46'</v>
      </c>
      <c r="C361" t="str">
        <f>单位属性!B361</f>
        <v>碧霄娘娘</v>
      </c>
      <c r="D361">
        <f>ROUND(单位属性!D361,0)</f>
        <v>0</v>
      </c>
      <c r="E361">
        <f>ROUND(单位属性!E361,0)</f>
        <v>0</v>
      </c>
      <c r="F361">
        <f>ROUND(单位属性!F361,0)</f>
        <v>0</v>
      </c>
      <c r="G361">
        <f>ROUND(单位属性!G361,0)</f>
        <v>0</v>
      </c>
      <c r="H361">
        <f>ROUND(单位属性!H361,0)</f>
        <v>0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10</v>
      </c>
      <c r="N361" t="str">
        <f t="shared" si="109"/>
        <v>InitTypeState1('uf46',0,0,0,0,0,0,0,0,0,10)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110"/>
        <v>InitTypeState2('uf46',0,0,0,0,0,0,0,0,0,0)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11"/>
        <v>InitTypeState3('uf46',0,0,0,0,0,0,0,0,0,0)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12"/>
        <v>InitTypeState4('uf46',0,0,0,0,0,0,0,0,0,0)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13"/>
        <v>InitTypeState5('uf46',0,0,0,0,0,0,0,0,0,0)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14"/>
        <v>InitTypeState6('uf46',0,0,0,0,0,0,0,0,0,0)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15"/>
        <v>InitTypeState7('uf46',0,0,0,0,0,0,0,0,0,0)</v>
      </c>
      <c r="CC361" t="str">
        <f t="shared" si="116"/>
        <v>InitTypeState1('uf46',0,0,0,0,0,0,0,0,0,10)</v>
      </c>
      <c r="CD361" t="str">
        <f t="shared" si="117"/>
        <v/>
      </c>
      <c r="CE361" t="str">
        <f t="shared" si="118"/>
        <v/>
      </c>
      <c r="CF361" t="str">
        <f t="shared" si="119"/>
        <v/>
      </c>
      <c r="CG361" t="str">
        <f t="shared" si="120"/>
        <v/>
      </c>
      <c r="CH361" t="str">
        <f t="shared" si="121"/>
        <v/>
      </c>
      <c r="CI361" t="str">
        <f t="shared" si="122"/>
        <v/>
      </c>
    </row>
    <row r="362" ht="15.95" customHeight="1" spans="1:87">
      <c r="A362" t="str">
        <f>单位属性!A362</f>
        <v>uf47</v>
      </c>
      <c r="B362" t="str">
        <f t="shared" si="108"/>
        <v>'uf47'</v>
      </c>
      <c r="C362" t="str">
        <f>单位属性!B362</f>
        <v>护阵恶灵</v>
      </c>
      <c r="D362">
        <f>ROUND(单位属性!D362,0)</f>
        <v>0</v>
      </c>
      <c r="E362">
        <f>ROUND(单位属性!E362,0)</f>
        <v>0</v>
      </c>
      <c r="F362">
        <f>ROUND(单位属性!F362,0)</f>
        <v>0</v>
      </c>
      <c r="G362">
        <f>ROUND(单位属性!G362,0)</f>
        <v>0</v>
      </c>
      <c r="H362">
        <f>ROUND(单位属性!H362,0)</f>
        <v>0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10</v>
      </c>
      <c r="N362" t="str">
        <f t="shared" si="109"/>
        <v>InitTypeState1('uf47',0,0,0,0,0,0,0,0,0,10)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110"/>
        <v>InitTypeState2('uf47',0,0,0,0,0,0,0,0,0,0)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11"/>
        <v>InitTypeState3('uf47',0,0,0,0,0,0,0,0,0,0)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12"/>
        <v>InitTypeState4('uf47',0,0,0,0,0,0,0,0,0,0)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13"/>
        <v>InitTypeState5('uf47',0,0,0,0,0,0,0,0,0,0)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14"/>
        <v>InitTypeState6('uf47',0,0,0,0,0,0,0,0,0,0)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15"/>
        <v>InitTypeState7('uf47',0,0,0,0,0,0,0,0,0,0)</v>
      </c>
      <c r="CC362" t="str">
        <f t="shared" si="116"/>
        <v>InitTypeState1('uf47',0,0,0,0,0,0,0,0,0,10)</v>
      </c>
      <c r="CD362" t="str">
        <f t="shared" si="117"/>
        <v/>
      </c>
      <c r="CE362" t="str">
        <f t="shared" si="118"/>
        <v/>
      </c>
      <c r="CF362" t="str">
        <f t="shared" si="119"/>
        <v/>
      </c>
      <c r="CG362" t="str">
        <f t="shared" si="120"/>
        <v/>
      </c>
      <c r="CH362" t="str">
        <f t="shared" si="121"/>
        <v/>
      </c>
      <c r="CI362" t="str">
        <f t="shared" si="122"/>
        <v/>
      </c>
    </row>
    <row r="363" ht="15.95" customHeight="1" spans="1:87">
      <c r="A363" t="str">
        <f>单位属性!A363</f>
        <v>uf48</v>
      </c>
      <c r="B363" t="str">
        <f t="shared" si="108"/>
        <v>'uf48'</v>
      </c>
      <c r="C363" t="str">
        <f>单位属性!B363</f>
        <v>琼霄娘娘</v>
      </c>
      <c r="D363">
        <f>ROUND(单位属性!D363,0)</f>
        <v>0</v>
      </c>
      <c r="E363">
        <f>ROUND(单位属性!E363,0)</f>
        <v>0</v>
      </c>
      <c r="F363">
        <f>ROUND(单位属性!F363,0)</f>
        <v>0</v>
      </c>
      <c r="G363">
        <f>ROUND(单位属性!G363,0)</f>
        <v>0</v>
      </c>
      <c r="H363">
        <f>ROUND(单位属性!H363,0)</f>
        <v>0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10</v>
      </c>
      <c r="N363" t="str">
        <f t="shared" si="109"/>
        <v>InitTypeState1('uf48',0,0,0,0,0,0,0,0,0,10)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110"/>
        <v>InitTypeState2('uf48',0,0,0,0,0,0,0,0,0,0)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11"/>
        <v>InitTypeState3('uf48',0,0,0,0,0,0,0,0,0,0)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12"/>
        <v>InitTypeState4('uf48',0,0,0,0,0,0,0,0,0,0)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13"/>
        <v>InitTypeState5('uf48',0,0,0,0,0,0,0,0,0,0)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14"/>
        <v>InitTypeState6('uf48',0,0,0,0,0,0,0,0,0,0)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15"/>
        <v>InitTypeState7('uf48',0,0,0,0,0,0,0,0,0,0)</v>
      </c>
      <c r="CC363" t="str">
        <f t="shared" si="116"/>
        <v>InitTypeState1('uf48',0,0,0,0,0,0,0,0,0,10)</v>
      </c>
      <c r="CD363" t="str">
        <f t="shared" si="117"/>
        <v/>
      </c>
      <c r="CE363" t="str">
        <f t="shared" si="118"/>
        <v/>
      </c>
      <c r="CF363" t="str">
        <f t="shared" si="119"/>
        <v/>
      </c>
      <c r="CG363" t="str">
        <f t="shared" si="120"/>
        <v/>
      </c>
      <c r="CH363" t="str">
        <f t="shared" si="121"/>
        <v/>
      </c>
      <c r="CI363" t="str">
        <f t="shared" si="122"/>
        <v/>
      </c>
    </row>
    <row r="364" ht="15.95" customHeight="1" spans="1:87">
      <c r="A364" t="str">
        <f>单位属性!A364</f>
        <v>uf49</v>
      </c>
      <c r="B364" t="str">
        <f t="shared" si="108"/>
        <v>'uf49'</v>
      </c>
      <c r="C364" t="str">
        <f>单位属性!B364</f>
        <v>护阵神灵</v>
      </c>
      <c r="D364">
        <f>ROUND(单位属性!D364,0)</f>
        <v>0</v>
      </c>
      <c r="E364">
        <f>ROUND(单位属性!E364,0)</f>
        <v>0</v>
      </c>
      <c r="F364">
        <f>ROUND(单位属性!F364,0)</f>
        <v>0</v>
      </c>
      <c r="G364">
        <f>ROUND(单位属性!G364,0)</f>
        <v>0</v>
      </c>
      <c r="H364">
        <f>ROUND(单位属性!H364,0)</f>
        <v>0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10</v>
      </c>
      <c r="N364" t="str">
        <f t="shared" si="109"/>
        <v>InitTypeState1('uf49',0,0,0,0,0,0,0,0,0,10)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110"/>
        <v>InitTypeState2('uf49',0,0,0,0,0,0,0,0,0,0)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11"/>
        <v>InitTypeState3('uf49',0,0,0,0,0,0,0,0,0,0)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12"/>
        <v>InitTypeState4('uf49',0,0,0,0,0,0,0,0,0,0)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13"/>
        <v>InitTypeState5('uf49',0,0,0,0,0,0,0,0,0,0)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14"/>
        <v>InitTypeState6('uf49',0,0,0,0,0,0,0,0,0,0)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15"/>
        <v>InitTypeState7('uf49',0,0,0,0,0,0,0,0,0,0)</v>
      </c>
      <c r="CC364" t="str">
        <f t="shared" si="116"/>
        <v>InitTypeState1('uf49',0,0,0,0,0,0,0,0,0,10)</v>
      </c>
      <c r="CD364" t="str">
        <f t="shared" si="117"/>
        <v/>
      </c>
      <c r="CE364" t="str">
        <f t="shared" si="118"/>
        <v/>
      </c>
      <c r="CF364" t="str">
        <f t="shared" si="119"/>
        <v/>
      </c>
      <c r="CG364" t="str">
        <f t="shared" si="120"/>
        <v/>
      </c>
      <c r="CH364" t="str">
        <f t="shared" si="121"/>
        <v/>
      </c>
      <c r="CI364" t="str">
        <f t="shared" si="122"/>
        <v/>
      </c>
    </row>
    <row r="365" ht="15.95" customHeight="1" spans="1:87">
      <c r="A365" t="str">
        <f>单位属性!A365</f>
        <v>uf50</v>
      </c>
      <c r="B365" t="str">
        <f t="shared" si="108"/>
        <v>'uf50'</v>
      </c>
      <c r="C365" t="str">
        <f>单位属性!B365</f>
        <v>魔化杨戬</v>
      </c>
      <c r="D365">
        <f>ROUND(单位属性!D365,0)</f>
        <v>0</v>
      </c>
      <c r="E365">
        <f>ROUND(单位属性!E365,0)</f>
        <v>0</v>
      </c>
      <c r="F365">
        <f>ROUND(单位属性!F365,0)</f>
        <v>0</v>
      </c>
      <c r="G365">
        <f>ROUND(单位属性!G365,0)</f>
        <v>0</v>
      </c>
      <c r="H365">
        <f>ROUND(单位属性!H365,0)</f>
        <v>0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10</v>
      </c>
      <c r="N365" t="str">
        <f t="shared" si="109"/>
        <v>InitTypeState1('uf50',0,0,0,0,0,0,0,0,0,10)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110"/>
        <v>InitTypeState2('uf50',0,0,0,0,0,0,0,0,0,0)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11"/>
        <v>InitTypeState3('uf50',0,0,0,0,0,0,0,0,0,0)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12"/>
        <v>InitTypeState4('uf50',0,0,0,0,0,0,0,0,0,0)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13"/>
        <v>InitTypeState5('uf50',0,0,0,0,0,0,0,0,0,0)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14"/>
        <v>InitTypeState6('uf50',0,0,0,0,0,0,0,0,0,0)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15"/>
        <v>InitTypeState7('uf50',0,0,0,0,0,0,0,0,0,0)</v>
      </c>
      <c r="CC365" t="str">
        <f t="shared" si="116"/>
        <v>InitTypeState1('uf50',0,0,0,0,0,0,0,0,0,10)</v>
      </c>
      <c r="CD365" t="str">
        <f t="shared" si="117"/>
        <v/>
      </c>
      <c r="CE365" t="str">
        <f t="shared" si="118"/>
        <v/>
      </c>
      <c r="CF365" t="str">
        <f t="shared" si="119"/>
        <v/>
      </c>
      <c r="CG365" t="str">
        <f t="shared" si="120"/>
        <v/>
      </c>
      <c r="CH365" t="str">
        <f t="shared" si="121"/>
        <v/>
      </c>
      <c r="CI365" t="str">
        <f t="shared" si="122"/>
        <v/>
      </c>
    </row>
    <row r="366" ht="15.95" customHeight="1" spans="1:87">
      <c r="A366" t="str">
        <f>单位属性!A366</f>
        <v>uf55</v>
      </c>
      <c r="B366" t="str">
        <f t="shared" si="108"/>
        <v>'uf55'</v>
      </c>
      <c r="C366" t="str">
        <f>单位属性!B366</f>
        <v>土行孙</v>
      </c>
      <c r="D366">
        <f>ROUND(单位属性!D366,0)</f>
        <v>0</v>
      </c>
      <c r="E366">
        <f>ROUND(单位属性!E366,0)</f>
        <v>0</v>
      </c>
      <c r="F366">
        <f>ROUND(单位属性!F366,0)</f>
        <v>0</v>
      </c>
      <c r="G366">
        <f>ROUND(单位属性!G366,0)</f>
        <v>0</v>
      </c>
      <c r="H366">
        <f>ROUND(单位属性!H366,0)</f>
        <v>0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10</v>
      </c>
      <c r="N366" t="str">
        <f t="shared" si="109"/>
        <v>InitTypeState1('uf55',0,0,0,0,0,0,0,0,0,10)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110"/>
        <v>InitTypeState2('uf55',0,0,0,0,0,0,0,0,0,0)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11"/>
        <v>InitTypeState3('uf55',0,0,0,0,0,0,0,0,0,0)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12"/>
        <v>InitTypeState4('uf55',0,0,0,0,0,0,0,0,0,0)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13"/>
        <v>InitTypeState5('uf55',0,0,0,0,0,0,0,0,0,0)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14"/>
        <v>InitTypeState6('uf55',0,0,0,0,0,0,0,0,0,0)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15"/>
        <v>InitTypeState7('uf55',0,0,0,0,0,0,0,0,0,0)</v>
      </c>
      <c r="CC366" t="str">
        <f t="shared" si="116"/>
        <v>InitTypeState1('uf55',0,0,0,0,0,0,0,0,0,10)</v>
      </c>
      <c r="CD366" t="str">
        <f t="shared" si="117"/>
        <v/>
      </c>
      <c r="CE366" t="str">
        <f t="shared" si="118"/>
        <v/>
      </c>
      <c r="CF366" t="str">
        <f t="shared" si="119"/>
        <v/>
      </c>
      <c r="CG366" t="str">
        <f t="shared" si="120"/>
        <v/>
      </c>
      <c r="CH366" t="str">
        <f t="shared" si="121"/>
        <v/>
      </c>
      <c r="CI366" t="str">
        <f t="shared" si="122"/>
        <v/>
      </c>
    </row>
    <row r="367" ht="15.95" customHeight="1" spans="1:87">
      <c r="A367" t="str">
        <f>单位属性!A367</f>
        <v>uf62</v>
      </c>
      <c r="B367" t="str">
        <f t="shared" si="108"/>
        <v>'uf62'</v>
      </c>
      <c r="C367" t="str">
        <f>单位属性!B367</f>
        <v>申公豹</v>
      </c>
      <c r="D367">
        <f>ROUND(单位属性!D367,0)</f>
        <v>0</v>
      </c>
      <c r="E367">
        <f>ROUND(单位属性!E367,0)</f>
        <v>0</v>
      </c>
      <c r="F367">
        <f>ROUND(单位属性!F367,0)</f>
        <v>0</v>
      </c>
      <c r="G367">
        <f>ROUND(单位属性!G367,0)</f>
        <v>0</v>
      </c>
      <c r="H367">
        <f>ROUND(单位属性!H367,0)</f>
        <v>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10</v>
      </c>
      <c r="N367" t="str">
        <f t="shared" si="109"/>
        <v>InitTypeState1('uf62',0,0,0,0,0,0,0,0,0,10)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110"/>
        <v>InitTypeState2('uf62',0,0,0,0,0,0,0,0,0,0)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11"/>
        <v>InitTypeState3('uf62',0,0,0,0,0,0,0,0,0,0)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12"/>
        <v>InitTypeState4('uf62',0,0,0,0,0,0,0,0,0,0)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13"/>
        <v>InitTypeState5('uf62',0,0,0,0,0,0,0,0,0,0)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14"/>
        <v>InitTypeState6('uf62',0,0,0,0,0,0,0,0,0,0)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15"/>
        <v>InitTypeState7('uf62',0,0,0,0,0,0,0,0,0,0)</v>
      </c>
      <c r="CC367" t="str">
        <f t="shared" si="116"/>
        <v>InitTypeState1('uf62',0,0,0,0,0,0,0,0,0,10)</v>
      </c>
      <c r="CD367" t="str">
        <f t="shared" si="117"/>
        <v/>
      </c>
      <c r="CE367" t="str">
        <f t="shared" si="118"/>
        <v/>
      </c>
      <c r="CF367" t="str">
        <f t="shared" si="119"/>
        <v/>
      </c>
      <c r="CG367" t="str">
        <f t="shared" si="120"/>
        <v/>
      </c>
      <c r="CH367" t="str">
        <f t="shared" si="121"/>
        <v/>
      </c>
      <c r="CI367" t="str">
        <f t="shared" si="122"/>
        <v/>
      </c>
    </row>
    <row r="368" ht="15.95" customHeight="1" spans="1:87">
      <c r="A368" t="str">
        <f>单位属性!A368</f>
        <v>uf71</v>
      </c>
      <c r="B368" t="str">
        <f t="shared" si="108"/>
        <v>'uf71'</v>
      </c>
      <c r="C368" t="str">
        <f>单位属性!B368</f>
        <v>绝仙剑灵</v>
      </c>
      <c r="D368">
        <f>ROUND(单位属性!D368,0)</f>
        <v>0</v>
      </c>
      <c r="E368">
        <f>ROUND(单位属性!E368,0)</f>
        <v>0</v>
      </c>
      <c r="F368">
        <f>ROUND(单位属性!F368,0)</f>
        <v>0</v>
      </c>
      <c r="G368">
        <f>ROUND(单位属性!G368,0)</f>
        <v>0</v>
      </c>
      <c r="H368">
        <f>ROUND(单位属性!H368,0)</f>
        <v>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10</v>
      </c>
      <c r="N368" t="str">
        <f t="shared" si="109"/>
        <v>InitTypeState1('uf71',0,0,0,0,0,0,0,0,0,10)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110"/>
        <v>InitTypeState2('uf71',0,0,0,0,0,0,0,0,0,0)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11"/>
        <v>InitTypeState3('uf71',0,0,0,0,0,0,0,0,0,0)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12"/>
        <v>InitTypeState4('uf71',0,0,0,0,0,0,0,0,0,0)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13"/>
        <v>InitTypeState5('uf71',0,0,0,0,0,0,0,0,0,0)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14"/>
        <v>InitTypeState6('uf71',0,0,0,0,0,0,0,0,0,0)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15"/>
        <v>InitTypeState7('uf71',0,0,0,0,0,0,0,0,0,0)</v>
      </c>
      <c r="CC368" t="str">
        <f t="shared" si="116"/>
        <v>InitTypeState1('uf71',0,0,0,0,0,0,0,0,0,10)</v>
      </c>
      <c r="CD368" t="str">
        <f t="shared" si="117"/>
        <v/>
      </c>
      <c r="CE368" t="str">
        <f t="shared" si="118"/>
        <v/>
      </c>
      <c r="CF368" t="str">
        <f t="shared" si="119"/>
        <v/>
      </c>
      <c r="CG368" t="str">
        <f t="shared" si="120"/>
        <v/>
      </c>
      <c r="CH368" t="str">
        <f t="shared" si="121"/>
        <v/>
      </c>
      <c r="CI368" t="str">
        <f t="shared" si="122"/>
        <v/>
      </c>
    </row>
    <row r="369" ht="15.95" customHeight="1" spans="1:87">
      <c r="A369" t="str">
        <f>单位属性!A369</f>
        <v>uf72</v>
      </c>
      <c r="B369" t="str">
        <f t="shared" si="108"/>
        <v>'uf72'</v>
      </c>
      <c r="C369" t="str">
        <f>单位属性!B369</f>
        <v>陷仙剑灵</v>
      </c>
      <c r="D369">
        <f>ROUND(单位属性!D369,0)</f>
        <v>0</v>
      </c>
      <c r="E369">
        <f>ROUND(单位属性!E369,0)</f>
        <v>0</v>
      </c>
      <c r="F369">
        <f>ROUND(单位属性!F369,0)</f>
        <v>0</v>
      </c>
      <c r="G369">
        <f>ROUND(单位属性!G369,0)</f>
        <v>0</v>
      </c>
      <c r="H369">
        <f>ROUND(单位属性!H369,0)</f>
        <v>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10</v>
      </c>
      <c r="N369" t="str">
        <f t="shared" si="109"/>
        <v>InitTypeState1('uf72',0,0,0,0,0,0,0,0,0,10)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110"/>
        <v>InitTypeState2('uf72',0,0,0,0,0,0,0,0,0,0)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11"/>
        <v>InitTypeState3('uf72',0,0,0,0,0,0,0,0,0,0)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12"/>
        <v>InitTypeState4('uf72',0,0,0,0,0,0,0,0,0,0)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13"/>
        <v>InitTypeState5('uf72',0,0,0,0,0,0,0,0,0,0)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14"/>
        <v>InitTypeState6('uf72',0,0,0,0,0,0,0,0,0,0)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15"/>
        <v>InitTypeState7('uf72',0,0,0,0,0,0,0,0,0,0)</v>
      </c>
      <c r="CC369" t="str">
        <f t="shared" si="116"/>
        <v>InitTypeState1('uf72',0,0,0,0,0,0,0,0,0,10)</v>
      </c>
      <c r="CD369" t="str">
        <f t="shared" si="117"/>
        <v/>
      </c>
      <c r="CE369" t="str">
        <f t="shared" si="118"/>
        <v/>
      </c>
      <c r="CF369" t="str">
        <f t="shared" si="119"/>
        <v/>
      </c>
      <c r="CG369" t="str">
        <f t="shared" si="120"/>
        <v/>
      </c>
      <c r="CH369" t="str">
        <f t="shared" si="121"/>
        <v/>
      </c>
      <c r="CI369" t="str">
        <f t="shared" si="122"/>
        <v/>
      </c>
    </row>
    <row r="370" ht="15.95" customHeight="1" spans="1:87">
      <c r="A370" t="str">
        <f>单位属性!A370</f>
        <v>uf73</v>
      </c>
      <c r="B370" t="str">
        <f t="shared" si="108"/>
        <v>'uf73'</v>
      </c>
      <c r="C370" t="str">
        <f>单位属性!B370</f>
        <v>戮仙剑灵</v>
      </c>
      <c r="D370">
        <f>ROUND(单位属性!D370,0)</f>
        <v>0</v>
      </c>
      <c r="E370">
        <f>ROUND(单位属性!E370,0)</f>
        <v>0</v>
      </c>
      <c r="F370">
        <f>ROUND(单位属性!F370,0)</f>
        <v>0</v>
      </c>
      <c r="G370">
        <f>ROUND(单位属性!G370,0)</f>
        <v>0</v>
      </c>
      <c r="H370">
        <f>ROUND(单位属性!H370,0)</f>
        <v>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10</v>
      </c>
      <c r="N370" t="str">
        <f t="shared" si="109"/>
        <v>InitTypeState1('uf73',0,0,0,0,0,0,0,0,0,10)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110"/>
        <v>InitTypeState2('uf73',0,0,0,0,0,0,0,0,0,0)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11"/>
        <v>InitTypeState3('uf73',0,0,0,0,0,0,0,0,0,0)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12"/>
        <v>InitTypeState4('uf73',0,0,0,0,0,0,0,0,0,0)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13"/>
        <v>InitTypeState5('uf73',0,0,0,0,0,0,0,0,0,0)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14"/>
        <v>InitTypeState6('uf73',0,0,0,0,0,0,0,0,0,0)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15"/>
        <v>InitTypeState7('uf73',0,0,0,0,0,0,0,0,0,0)</v>
      </c>
      <c r="CC370" t="str">
        <f t="shared" si="116"/>
        <v>InitTypeState1('uf73',0,0,0,0,0,0,0,0,0,10)</v>
      </c>
      <c r="CD370" t="str">
        <f t="shared" si="117"/>
        <v/>
      </c>
      <c r="CE370" t="str">
        <f t="shared" si="118"/>
        <v/>
      </c>
      <c r="CF370" t="str">
        <f t="shared" si="119"/>
        <v/>
      </c>
      <c r="CG370" t="str">
        <f t="shared" si="120"/>
        <v/>
      </c>
      <c r="CH370" t="str">
        <f t="shared" si="121"/>
        <v/>
      </c>
      <c r="CI370" t="str">
        <f t="shared" si="122"/>
        <v/>
      </c>
    </row>
    <row r="371" ht="15.95" customHeight="1" spans="1:87">
      <c r="A371" t="str">
        <f>单位属性!A371</f>
        <v>uf74</v>
      </c>
      <c r="B371" t="str">
        <f t="shared" si="108"/>
        <v>'uf74'</v>
      </c>
      <c r="C371" t="str">
        <f>单位属性!B371</f>
        <v>诛仙剑灵</v>
      </c>
      <c r="D371">
        <f>ROUND(单位属性!D371,0)</f>
        <v>0</v>
      </c>
      <c r="E371">
        <f>ROUND(单位属性!E371,0)</f>
        <v>0</v>
      </c>
      <c r="F371">
        <f>ROUND(单位属性!F371,0)</f>
        <v>0</v>
      </c>
      <c r="G371">
        <f>ROUND(单位属性!G371,0)</f>
        <v>0</v>
      </c>
      <c r="H371">
        <f>ROUND(单位属性!H371,0)</f>
        <v>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10</v>
      </c>
      <c r="N371" t="str">
        <f t="shared" si="109"/>
        <v>InitTypeState1('uf74',0,0,0,0,0,0,0,0,0,10)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110"/>
        <v>InitTypeState2('uf74',0,0,0,0,0,0,0,0,0,0)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11"/>
        <v>InitTypeState3('uf74',0,0,0,0,0,0,0,0,0,0)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12"/>
        <v>InitTypeState4('uf74',0,0,0,0,0,0,0,0,0,0)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13"/>
        <v>InitTypeState5('uf74',0,0,0,0,0,0,0,0,0,0)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14"/>
        <v>InitTypeState6('uf74',0,0,0,0,0,0,0,0,0,0)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15"/>
        <v>InitTypeState7('uf74',0,0,0,0,0,0,0,0,0,0)</v>
      </c>
      <c r="CC371" t="str">
        <f t="shared" si="116"/>
        <v>InitTypeState1('uf74',0,0,0,0,0,0,0,0,0,10)</v>
      </c>
      <c r="CD371" t="str">
        <f t="shared" si="117"/>
        <v/>
      </c>
      <c r="CE371" t="str">
        <f t="shared" si="118"/>
        <v/>
      </c>
      <c r="CF371" t="str">
        <f t="shared" si="119"/>
        <v/>
      </c>
      <c r="CG371" t="str">
        <f t="shared" si="120"/>
        <v/>
      </c>
      <c r="CH371" t="str">
        <f t="shared" si="121"/>
        <v/>
      </c>
      <c r="CI371" t="str">
        <f t="shared" si="122"/>
        <v/>
      </c>
    </row>
    <row r="372" ht="15.95" customHeight="1" spans="1:87">
      <c r="A372" t="str">
        <f>单位属性!A372</f>
        <v>uf87</v>
      </c>
      <c r="B372" t="str">
        <f t="shared" si="108"/>
        <v>'uf87'</v>
      </c>
      <c r="C372" t="str">
        <f>单位属性!B372</f>
        <v>白猿袁洪</v>
      </c>
      <c r="D372">
        <f>ROUND(单位属性!D372,0)</f>
        <v>0</v>
      </c>
      <c r="E372">
        <f>ROUND(单位属性!E372,0)</f>
        <v>0</v>
      </c>
      <c r="F372">
        <f>ROUND(单位属性!F372,0)</f>
        <v>0</v>
      </c>
      <c r="G372">
        <f>ROUND(单位属性!G372,0)</f>
        <v>0</v>
      </c>
      <c r="H372">
        <f>ROUND(单位属性!H372,0)</f>
        <v>0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10</v>
      </c>
      <c r="N372" t="str">
        <f t="shared" si="109"/>
        <v>InitTypeState1('uf87',0,0,0,0,0,0,0,0,0,10)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110"/>
        <v>InitTypeState2('uf87',0,0,0,0,0,0,0,0,0,0)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11"/>
        <v>InitTypeState3('uf87',0,0,0,0,0,0,0,0,0,0)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12"/>
        <v>InitTypeState4('uf87',0,0,0,0,0,0,0,0,0,0)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13"/>
        <v>InitTypeState5('uf87',0,0,0,0,0,0,0,0,0,0)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14"/>
        <v>InitTypeState6('uf87',0,0,0,0,0,0,0,0,0,0)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15"/>
        <v>InitTypeState7('uf87',0,0,0,0,0,0,0,0,0,0)</v>
      </c>
      <c r="CC372" t="str">
        <f t="shared" si="116"/>
        <v>InitTypeState1('uf87',0,0,0,0,0,0,0,0,0,10)</v>
      </c>
      <c r="CD372" t="str">
        <f t="shared" si="117"/>
        <v/>
      </c>
      <c r="CE372" t="str">
        <f t="shared" si="118"/>
        <v/>
      </c>
      <c r="CF372" t="str">
        <f t="shared" si="119"/>
        <v/>
      </c>
      <c r="CG372" t="str">
        <f t="shared" si="120"/>
        <v/>
      </c>
      <c r="CH372" t="str">
        <f t="shared" si="121"/>
        <v/>
      </c>
      <c r="CI372" t="str">
        <f t="shared" si="122"/>
        <v/>
      </c>
    </row>
    <row r="373" ht="15.95" customHeight="1" spans="1:87">
      <c r="A373" t="str">
        <f>单位属性!A373</f>
        <v>ut00</v>
      </c>
      <c r="B373" t="str">
        <f t="shared" si="108"/>
        <v>'ut00'</v>
      </c>
      <c r="C373" t="str">
        <f>单位属性!B373</f>
        <v>乌云仙</v>
      </c>
      <c r="D373">
        <f>ROUND(单位属性!D373,0)</f>
        <v>0</v>
      </c>
      <c r="E373">
        <f>ROUND(单位属性!E373,0)</f>
        <v>0</v>
      </c>
      <c r="F373">
        <f>ROUND(单位属性!F373,0)</f>
        <v>0</v>
      </c>
      <c r="G373">
        <f>ROUND(单位属性!G373,0)</f>
        <v>0</v>
      </c>
      <c r="H373">
        <f>ROUND(单位属性!H373,0)</f>
        <v>0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10</v>
      </c>
      <c r="N373" t="str">
        <f t="shared" si="109"/>
        <v>InitTypeState1('ut00',0,0,0,0,0,0,0,0,0,10)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110"/>
        <v>InitTypeState2('ut00',0,0,0,0,0,0,0,0,0,0)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11"/>
        <v>InitTypeState3('ut00',0,0,0,0,0,0,0,0,0,0)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12"/>
        <v>InitTypeState4('ut00',0,0,0,0,0,0,0,0,0,0)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13"/>
        <v>InitTypeState5('ut00',0,0,0,0,0,0,0,0,0,0)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14"/>
        <v>InitTypeState6('ut00',0,0,0,0,0,0,0,0,0,0)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15"/>
        <v>InitTypeState7('ut00',0,0,0,0,0,0,0,0,0,0)</v>
      </c>
      <c r="CC373" t="str">
        <f t="shared" si="116"/>
        <v>InitTypeState1('ut00',0,0,0,0,0,0,0,0,0,10)</v>
      </c>
      <c r="CD373" t="str">
        <f t="shared" si="117"/>
        <v/>
      </c>
      <c r="CE373" t="str">
        <f t="shared" si="118"/>
        <v/>
      </c>
      <c r="CF373" t="str">
        <f t="shared" si="119"/>
        <v/>
      </c>
      <c r="CG373" t="str">
        <f t="shared" si="120"/>
        <v/>
      </c>
      <c r="CH373" t="str">
        <f t="shared" si="121"/>
        <v/>
      </c>
      <c r="CI373" t="str">
        <f t="shared" si="122"/>
        <v/>
      </c>
    </row>
    <row r="374" ht="15.95" customHeight="1" spans="1:87">
      <c r="A374" t="str">
        <f>单位属性!A374</f>
        <v>ut01</v>
      </c>
      <c r="B374" t="str">
        <f t="shared" si="108"/>
        <v>'ut01'</v>
      </c>
      <c r="C374" t="str">
        <f>单位属性!B374</f>
        <v>虬首仙</v>
      </c>
      <c r="D374">
        <f>ROUND(单位属性!D374,0)</f>
        <v>0</v>
      </c>
      <c r="E374">
        <f>ROUND(单位属性!E374,0)</f>
        <v>0</v>
      </c>
      <c r="F374">
        <f>ROUND(单位属性!F374,0)</f>
        <v>0</v>
      </c>
      <c r="G374">
        <f>ROUND(单位属性!G374,0)</f>
        <v>0</v>
      </c>
      <c r="H374">
        <f>ROUND(单位属性!H374,0)</f>
        <v>0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10</v>
      </c>
      <c r="N374" t="str">
        <f t="shared" si="109"/>
        <v>InitTypeState1('ut01',0,0,0,0,0,0,0,0,0,10)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110"/>
        <v>InitTypeState2('ut01',0,0,0,0,0,0,0,0,0,0)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11"/>
        <v>InitTypeState3('ut01',0,0,0,0,0,0,0,0,0,0)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12"/>
        <v>InitTypeState4('ut01',0,0,0,0,0,0,0,0,0,0)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13"/>
        <v>InitTypeState5('ut01',0,0,0,0,0,0,0,0,0,0)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14"/>
        <v>InitTypeState6('ut01',0,0,0,0,0,0,0,0,0,0)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15"/>
        <v>InitTypeState7('ut01',0,0,0,0,0,0,0,0,0,0)</v>
      </c>
      <c r="CC374" t="str">
        <f t="shared" si="116"/>
        <v>InitTypeState1('ut01',0,0,0,0,0,0,0,0,0,10)</v>
      </c>
      <c r="CD374" t="str">
        <f t="shared" si="117"/>
        <v/>
      </c>
      <c r="CE374" t="str">
        <f t="shared" si="118"/>
        <v/>
      </c>
      <c r="CF374" t="str">
        <f t="shared" si="119"/>
        <v/>
      </c>
      <c r="CG374" t="str">
        <f t="shared" si="120"/>
        <v/>
      </c>
      <c r="CH374" t="str">
        <f t="shared" si="121"/>
        <v/>
      </c>
      <c r="CI374" t="str">
        <f t="shared" si="122"/>
        <v/>
      </c>
    </row>
    <row r="375" ht="15.95" customHeight="1" spans="1:87">
      <c r="A375" t="str">
        <f>单位属性!A375</f>
        <v>ut02</v>
      </c>
      <c r="B375" t="str">
        <f t="shared" si="108"/>
        <v>'ut02'</v>
      </c>
      <c r="C375" t="str">
        <f>单位属性!B375</f>
        <v>灵牙仙</v>
      </c>
      <c r="D375">
        <f>ROUND(单位属性!D375,0)</f>
        <v>0</v>
      </c>
      <c r="E375">
        <f>ROUND(单位属性!E375,0)</f>
        <v>0</v>
      </c>
      <c r="F375">
        <f>ROUND(单位属性!F375,0)</f>
        <v>0</v>
      </c>
      <c r="G375">
        <f>ROUND(单位属性!G375,0)</f>
        <v>0</v>
      </c>
      <c r="H375">
        <f>ROUND(单位属性!H375,0)</f>
        <v>0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10</v>
      </c>
      <c r="N375" t="str">
        <f t="shared" si="109"/>
        <v>InitTypeState1('ut02',0,0,0,0,0,0,0,0,0,10)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110"/>
        <v>InitTypeState2('ut02',0,0,0,0,0,0,0,0,0,0)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11"/>
        <v>InitTypeState3('ut02',0,0,0,0,0,0,0,0,0,0)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12"/>
        <v>InitTypeState4('ut02',0,0,0,0,0,0,0,0,0,0)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13"/>
        <v>InitTypeState5('ut02',0,0,0,0,0,0,0,0,0,0)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14"/>
        <v>InitTypeState6('ut02',0,0,0,0,0,0,0,0,0,0)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15"/>
        <v>InitTypeState7('ut02',0,0,0,0,0,0,0,0,0,0)</v>
      </c>
      <c r="CC375" t="str">
        <f t="shared" si="116"/>
        <v>InitTypeState1('ut02',0,0,0,0,0,0,0,0,0,10)</v>
      </c>
      <c r="CD375" t="str">
        <f t="shared" si="117"/>
        <v/>
      </c>
      <c r="CE375" t="str">
        <f t="shared" si="118"/>
        <v/>
      </c>
      <c r="CF375" t="str">
        <f t="shared" si="119"/>
        <v/>
      </c>
      <c r="CG375" t="str">
        <f t="shared" si="120"/>
        <v/>
      </c>
      <c r="CH375" t="str">
        <f t="shared" si="121"/>
        <v/>
      </c>
      <c r="CI375" t="str">
        <f t="shared" si="122"/>
        <v/>
      </c>
    </row>
    <row r="376" ht="15.95" customHeight="1" spans="1:87">
      <c r="A376" t="str">
        <f>单位属性!A376</f>
        <v>ut03</v>
      </c>
      <c r="B376" t="str">
        <f t="shared" si="108"/>
        <v>'ut03'</v>
      </c>
      <c r="C376" t="str">
        <f>单位属性!B376</f>
        <v>金光仙</v>
      </c>
      <c r="D376">
        <f>ROUND(单位属性!D376,0)</f>
        <v>0</v>
      </c>
      <c r="E376">
        <f>ROUND(单位属性!E376,0)</f>
        <v>0</v>
      </c>
      <c r="F376">
        <f>ROUND(单位属性!F376,0)</f>
        <v>0</v>
      </c>
      <c r="G376">
        <f>ROUND(单位属性!G376,0)</f>
        <v>0</v>
      </c>
      <c r="H376">
        <f>ROUND(单位属性!H376,0)</f>
        <v>0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10</v>
      </c>
      <c r="N376" t="str">
        <f t="shared" si="109"/>
        <v>InitTypeState1('ut03',0,0,0,0,0,0,0,0,0,10)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110"/>
        <v>InitTypeState2('ut03',0,0,0,0,0,0,0,0,0,0)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11"/>
        <v>InitTypeState3('ut03',0,0,0,0,0,0,0,0,0,0)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12"/>
        <v>InitTypeState4('ut03',0,0,0,0,0,0,0,0,0,0)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13"/>
        <v>InitTypeState5('ut03',0,0,0,0,0,0,0,0,0,0)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14"/>
        <v>InitTypeState6('ut03',0,0,0,0,0,0,0,0,0,0)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15"/>
        <v>InitTypeState7('ut03',0,0,0,0,0,0,0,0,0,0)</v>
      </c>
      <c r="CC376" t="str">
        <f t="shared" si="116"/>
        <v>InitTypeState1('ut03',0,0,0,0,0,0,0,0,0,10)</v>
      </c>
      <c r="CD376" t="str">
        <f t="shared" si="117"/>
        <v/>
      </c>
      <c r="CE376" t="str">
        <f t="shared" si="118"/>
        <v/>
      </c>
      <c r="CF376" t="str">
        <f t="shared" si="119"/>
        <v/>
      </c>
      <c r="CG376" t="str">
        <f t="shared" si="120"/>
        <v/>
      </c>
      <c r="CH376" t="str">
        <f t="shared" si="121"/>
        <v/>
      </c>
      <c r="CI376" t="str">
        <f t="shared" si="122"/>
        <v/>
      </c>
    </row>
    <row r="377" ht="15.95" customHeight="1" spans="1:87">
      <c r="A377" t="str">
        <f>单位属性!A377</f>
        <v>ut04</v>
      </c>
      <c r="B377" t="str">
        <f t="shared" si="108"/>
        <v>'ut04'</v>
      </c>
      <c r="C377" t="str">
        <f>单位属性!B377</f>
        <v>九曜二十八宿</v>
      </c>
      <c r="D377">
        <f>ROUND(单位属性!D377,0)</f>
        <v>0</v>
      </c>
      <c r="E377">
        <f>ROUND(单位属性!E377,0)</f>
        <v>0</v>
      </c>
      <c r="F377">
        <f>ROUND(单位属性!F377,0)</f>
        <v>0</v>
      </c>
      <c r="G377">
        <f>ROUND(单位属性!G377,0)</f>
        <v>0</v>
      </c>
      <c r="H377">
        <f>ROUND(单位属性!H377,0)</f>
        <v>0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10</v>
      </c>
      <c r="N377" t="str">
        <f t="shared" si="109"/>
        <v>InitTypeState1('ut04',0,0,0,0,0,0,0,0,0,10)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110"/>
        <v>InitTypeState2('ut04',0,0,0,0,0,0,0,0,0,0)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11"/>
        <v>InitTypeState3('ut04',0,0,0,0,0,0,0,0,0,0)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12"/>
        <v>InitTypeState4('ut04',0,0,0,0,0,0,0,0,0,0)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13"/>
        <v>InitTypeState5('ut04',0,0,0,0,0,0,0,0,0,0)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14"/>
        <v>InitTypeState6('ut04',0,0,0,0,0,0,0,0,0,0)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15"/>
        <v>InitTypeState7('ut04',0,0,0,0,0,0,0,0,0,0)</v>
      </c>
      <c r="CC377" t="str">
        <f t="shared" si="116"/>
        <v>InitTypeState1('ut04',0,0,0,0,0,0,0,0,0,10)</v>
      </c>
      <c r="CD377" t="str">
        <f t="shared" si="117"/>
        <v/>
      </c>
      <c r="CE377" t="str">
        <f t="shared" si="118"/>
        <v/>
      </c>
      <c r="CF377" t="str">
        <f t="shared" si="119"/>
        <v/>
      </c>
      <c r="CG377" t="str">
        <f t="shared" si="120"/>
        <v/>
      </c>
      <c r="CH377" t="str">
        <f t="shared" si="121"/>
        <v/>
      </c>
      <c r="CI377" t="str">
        <f t="shared" si="122"/>
        <v/>
      </c>
    </row>
    <row r="378" ht="15.95" customHeight="1" spans="1:87">
      <c r="A378" t="str">
        <f>单位属性!A378</f>
        <v>ut05</v>
      </c>
      <c r="B378" t="str">
        <f t="shared" si="108"/>
        <v>'ut05'</v>
      </c>
      <c r="C378" t="str">
        <f>单位属性!B378</f>
        <v>通天教主分身</v>
      </c>
      <c r="D378">
        <f>ROUND(单位属性!D378,0)</f>
        <v>0</v>
      </c>
      <c r="E378">
        <f>ROUND(单位属性!E378,0)</f>
        <v>0</v>
      </c>
      <c r="F378">
        <f>ROUND(单位属性!F378,0)</f>
        <v>0</v>
      </c>
      <c r="G378">
        <f>ROUND(单位属性!G378,0)</f>
        <v>0</v>
      </c>
      <c r="H378">
        <f>ROUND(单位属性!H378,0)</f>
        <v>0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10</v>
      </c>
      <c r="N378" t="str">
        <f t="shared" si="109"/>
        <v>InitTypeState1('ut05',0,0,0,0,0,0,0,0,0,10)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110"/>
        <v>InitTypeState2('ut05',0,0,0,0,0,0,0,0,0,0)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11"/>
        <v>InitTypeState3('ut05',0,0,0,0,0,0,0,0,0,0)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12"/>
        <v>InitTypeState4('ut05',0,0,0,0,0,0,0,0,0,0)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13"/>
        <v>InitTypeState5('ut05',0,0,0,0,0,0,0,0,0,0)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14"/>
        <v>InitTypeState6('ut05',0,0,0,0,0,0,0,0,0,0)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15"/>
        <v>InitTypeState7('ut05',0,0,0,0,0,0,0,0,0,0)</v>
      </c>
      <c r="CC378" t="str">
        <f t="shared" si="116"/>
        <v>InitTypeState1('ut05',0,0,0,0,0,0,0,0,0,10)</v>
      </c>
      <c r="CD378" t="str">
        <f t="shared" si="117"/>
        <v/>
      </c>
      <c r="CE378" t="str">
        <f t="shared" si="118"/>
        <v/>
      </c>
      <c r="CF378" t="str">
        <f t="shared" si="119"/>
        <v/>
      </c>
      <c r="CG378" t="str">
        <f t="shared" si="120"/>
        <v/>
      </c>
      <c r="CH378" t="str">
        <f t="shared" si="121"/>
        <v/>
      </c>
      <c r="CI378" t="str">
        <f t="shared" si="122"/>
        <v/>
      </c>
    </row>
    <row r="379" ht="15.95" customHeight="1" spans="1:87">
      <c r="A379" t="str">
        <f>单位属性!A379</f>
        <v>ut10</v>
      </c>
      <c r="B379" t="str">
        <f t="shared" si="108"/>
        <v>'ut10'</v>
      </c>
      <c r="C379" t="str">
        <f>单位属性!B379</f>
        <v>元始天尊</v>
      </c>
      <c r="D379">
        <f>ROUND(单位属性!D379,0)</f>
        <v>0</v>
      </c>
      <c r="E379">
        <f>ROUND(单位属性!E379,0)</f>
        <v>0</v>
      </c>
      <c r="F379">
        <f>ROUND(单位属性!F379,0)</f>
        <v>0</v>
      </c>
      <c r="G379">
        <f>ROUND(单位属性!G379,0)</f>
        <v>0</v>
      </c>
      <c r="H379">
        <f>ROUND(单位属性!H379,0)</f>
        <v>0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10</v>
      </c>
      <c r="N379" t="str">
        <f t="shared" si="109"/>
        <v>InitTypeState1('ut10',0,0,0,0,0,0,0,0,0,10)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110"/>
        <v>InitTypeState2('ut10',0,0,0,0,0,0,0,0,0,0)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11"/>
        <v>InitTypeState3('ut10',0,0,0,0,0,0,0,0,0,0)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12"/>
        <v>InitTypeState4('ut10',0,0,0,0,0,0,0,0,0,0)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13"/>
        <v>InitTypeState5('ut10',0,0,0,0,0,0,0,0,0,0)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14"/>
        <v>InitTypeState6('ut10',0,0,0,0,0,0,0,0,0,0)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15"/>
        <v>InitTypeState7('ut10',0,0,0,0,0,0,0,0,0,0)</v>
      </c>
      <c r="CC379" t="str">
        <f t="shared" si="116"/>
        <v>InitTypeState1('ut10',0,0,0,0,0,0,0,0,0,10)</v>
      </c>
      <c r="CD379" t="str">
        <f t="shared" si="117"/>
        <v/>
      </c>
      <c r="CE379" t="str">
        <f t="shared" si="118"/>
        <v/>
      </c>
      <c r="CF379" t="str">
        <f t="shared" si="119"/>
        <v/>
      </c>
      <c r="CG379" t="str">
        <f t="shared" si="120"/>
        <v/>
      </c>
      <c r="CH379" t="str">
        <f t="shared" si="121"/>
        <v/>
      </c>
      <c r="CI379" t="str">
        <f t="shared" si="122"/>
        <v/>
      </c>
    </row>
    <row r="380" ht="15.95" customHeight="1" spans="1:87">
      <c r="A380" t="str">
        <f>单位属性!A380</f>
        <v>ut11</v>
      </c>
      <c r="B380" t="str">
        <f t="shared" si="108"/>
        <v>'ut11'</v>
      </c>
      <c r="C380" t="str">
        <f>单位属性!B380</f>
        <v>老子</v>
      </c>
      <c r="D380">
        <f>ROUND(单位属性!D380,0)</f>
        <v>0</v>
      </c>
      <c r="E380">
        <f>ROUND(单位属性!E380,0)</f>
        <v>0</v>
      </c>
      <c r="F380">
        <f>ROUND(单位属性!F380,0)</f>
        <v>0</v>
      </c>
      <c r="G380">
        <f>ROUND(单位属性!G380,0)</f>
        <v>0</v>
      </c>
      <c r="H380">
        <f>ROUND(单位属性!H380,0)</f>
        <v>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10</v>
      </c>
      <c r="N380" t="str">
        <f t="shared" si="109"/>
        <v>InitTypeState1('ut11',0,0,0,0,0,0,0,0,0,10)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110"/>
        <v>InitTypeState2('ut11',0,0,0,0,0,0,0,0,0,0)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11"/>
        <v>InitTypeState3('ut11',0,0,0,0,0,0,0,0,0,0)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12"/>
        <v>InitTypeState4('ut11',0,0,0,0,0,0,0,0,0,0)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13"/>
        <v>InitTypeState5('ut11',0,0,0,0,0,0,0,0,0,0)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14"/>
        <v>InitTypeState6('ut11',0,0,0,0,0,0,0,0,0,0)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15"/>
        <v>InitTypeState7('ut11',0,0,0,0,0,0,0,0,0,0)</v>
      </c>
      <c r="CC380" t="str">
        <f t="shared" si="116"/>
        <v>InitTypeState1('ut11',0,0,0,0,0,0,0,0,0,10)</v>
      </c>
      <c r="CD380" t="str">
        <f t="shared" si="117"/>
        <v/>
      </c>
      <c r="CE380" t="str">
        <f t="shared" si="118"/>
        <v/>
      </c>
      <c r="CF380" t="str">
        <f t="shared" si="119"/>
        <v/>
      </c>
      <c r="CG380" t="str">
        <f t="shared" si="120"/>
        <v/>
      </c>
      <c r="CH380" t="str">
        <f t="shared" si="121"/>
        <v/>
      </c>
      <c r="CI380" t="str">
        <f t="shared" si="122"/>
        <v/>
      </c>
    </row>
    <row r="381" ht="15.95" customHeight="1" spans="1:87">
      <c r="A381" t="str">
        <f>单位属性!A381</f>
        <v>ut12</v>
      </c>
      <c r="B381" t="str">
        <f t="shared" si="108"/>
        <v>'ut12'</v>
      </c>
      <c r="C381" t="str">
        <f>单位属性!B381</f>
        <v>通天教主</v>
      </c>
      <c r="D381">
        <f>ROUND(单位属性!D381,0)</f>
        <v>0</v>
      </c>
      <c r="E381">
        <f>ROUND(单位属性!E381,0)</f>
        <v>0</v>
      </c>
      <c r="F381">
        <f>ROUND(单位属性!F381,0)</f>
        <v>0</v>
      </c>
      <c r="G381">
        <f>ROUND(单位属性!G381,0)</f>
        <v>0</v>
      </c>
      <c r="H381">
        <f>ROUND(单位属性!H381,0)</f>
        <v>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10</v>
      </c>
      <c r="N381" t="str">
        <f t="shared" si="109"/>
        <v>InitTypeState1('ut12',0,0,0,0,0,0,0,0,0,10)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110"/>
        <v>InitTypeState2('ut12',0,0,0,0,0,0,0,0,0,0)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11"/>
        <v>InitTypeState3('ut12',0,0,0,0,0,0,0,0,0,0)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12"/>
        <v>InitTypeState4('ut12',0,0,0,0,0,0,0,0,0,0)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13"/>
        <v>InitTypeState5('ut12',0,0,0,0,0,0,0,0,0,0)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14"/>
        <v>InitTypeState6('ut12',0,0,0,0,0,0,0,0,0,0)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15"/>
        <v>InitTypeState7('ut12',0,0,0,0,0,0,0,0,0,0)</v>
      </c>
      <c r="CC381" t="str">
        <f t="shared" si="116"/>
        <v>InitTypeState1('ut12',0,0,0,0,0,0,0,0,0,10)</v>
      </c>
      <c r="CD381" t="str">
        <f t="shared" si="117"/>
        <v/>
      </c>
      <c r="CE381" t="str">
        <f t="shared" si="118"/>
        <v/>
      </c>
      <c r="CF381" t="str">
        <f t="shared" si="119"/>
        <v/>
      </c>
      <c r="CG381" t="str">
        <f t="shared" si="120"/>
        <v/>
      </c>
      <c r="CH381" t="str">
        <f t="shared" si="121"/>
        <v/>
      </c>
      <c r="CI381" t="str">
        <f t="shared" si="122"/>
        <v/>
      </c>
    </row>
    <row r="382" ht="15.95" customHeight="1" spans="1:87">
      <c r="A382" t="str">
        <f>单位属性!A382</f>
        <v>ut13</v>
      </c>
      <c r="B382" t="str">
        <f t="shared" si="108"/>
        <v>'ut13'</v>
      </c>
      <c r="C382" t="str">
        <f>单位属性!B382</f>
        <v>接引道人</v>
      </c>
      <c r="D382">
        <f>ROUND(单位属性!D382,0)</f>
        <v>0</v>
      </c>
      <c r="E382">
        <f>ROUND(单位属性!E382,0)</f>
        <v>0</v>
      </c>
      <c r="F382">
        <f>ROUND(单位属性!F382,0)</f>
        <v>0</v>
      </c>
      <c r="G382">
        <f>ROUND(单位属性!G382,0)</f>
        <v>0</v>
      </c>
      <c r="H382">
        <f>ROUND(单位属性!H382,0)</f>
        <v>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10</v>
      </c>
      <c r="N382" t="str">
        <f t="shared" si="109"/>
        <v>InitTypeState1('ut13',0,0,0,0,0,0,0,0,0,10)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110"/>
        <v>InitTypeState2('ut13',0,0,0,0,0,0,0,0,0,0)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11"/>
        <v>InitTypeState3('ut13',0,0,0,0,0,0,0,0,0,0)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12"/>
        <v>InitTypeState4('ut13',0,0,0,0,0,0,0,0,0,0)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13"/>
        <v>InitTypeState5('ut13',0,0,0,0,0,0,0,0,0,0)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14"/>
        <v>InitTypeState6('ut13',0,0,0,0,0,0,0,0,0,0)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15"/>
        <v>InitTypeState7('ut13',0,0,0,0,0,0,0,0,0,0)</v>
      </c>
      <c r="CC382" t="str">
        <f t="shared" si="116"/>
        <v>InitTypeState1('ut13',0,0,0,0,0,0,0,0,0,10)</v>
      </c>
      <c r="CD382" t="str">
        <f t="shared" si="117"/>
        <v/>
      </c>
      <c r="CE382" t="str">
        <f t="shared" si="118"/>
        <v/>
      </c>
      <c r="CF382" t="str">
        <f t="shared" si="119"/>
        <v/>
      </c>
      <c r="CG382" t="str">
        <f t="shared" si="120"/>
        <v/>
      </c>
      <c r="CH382" t="str">
        <f t="shared" si="121"/>
        <v/>
      </c>
      <c r="CI382" t="str">
        <f t="shared" si="122"/>
        <v/>
      </c>
    </row>
    <row r="383" ht="15.95" customHeight="1" spans="1:87">
      <c r="A383" t="str">
        <f>单位属性!A383</f>
        <v>ut14</v>
      </c>
      <c r="B383" t="str">
        <f t="shared" si="108"/>
        <v>'ut14'</v>
      </c>
      <c r="C383" t="str">
        <f>单位属性!B383</f>
        <v>准提道人</v>
      </c>
      <c r="D383">
        <f>ROUND(单位属性!D383,0)</f>
        <v>0</v>
      </c>
      <c r="E383">
        <f>ROUND(单位属性!E383,0)</f>
        <v>0</v>
      </c>
      <c r="F383">
        <f>ROUND(单位属性!F383,0)</f>
        <v>0</v>
      </c>
      <c r="G383">
        <f>ROUND(单位属性!G383,0)</f>
        <v>0</v>
      </c>
      <c r="H383">
        <f>ROUND(单位属性!H383,0)</f>
        <v>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10</v>
      </c>
      <c r="N383" t="str">
        <f t="shared" si="109"/>
        <v>InitTypeState1('ut14',0,0,0,0,0,0,0,0,0,10)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110"/>
        <v>InitTypeState2('ut14',0,0,0,0,0,0,0,0,0,0)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11"/>
        <v>InitTypeState3('ut14',0,0,0,0,0,0,0,0,0,0)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12"/>
        <v>InitTypeState4('ut14',0,0,0,0,0,0,0,0,0,0)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13"/>
        <v>InitTypeState5('ut14',0,0,0,0,0,0,0,0,0,0)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14"/>
        <v>InitTypeState6('ut14',0,0,0,0,0,0,0,0,0,0)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15"/>
        <v>InitTypeState7('ut14',0,0,0,0,0,0,0,0,0,0)</v>
      </c>
      <c r="CC383" t="str">
        <f t="shared" si="116"/>
        <v>InitTypeState1('ut14',0,0,0,0,0,0,0,0,0,10)</v>
      </c>
      <c r="CD383" t="str">
        <f t="shared" si="117"/>
        <v/>
      </c>
      <c r="CE383" t="str">
        <f t="shared" si="118"/>
        <v/>
      </c>
      <c r="CF383" t="str">
        <f t="shared" si="119"/>
        <v/>
      </c>
      <c r="CG383" t="str">
        <f t="shared" si="120"/>
        <v/>
      </c>
      <c r="CH383" t="str">
        <f t="shared" si="121"/>
        <v/>
      </c>
      <c r="CI383" t="str">
        <f t="shared" si="122"/>
        <v/>
      </c>
    </row>
    <row r="384" ht="15.95" customHeight="1" spans="1:87">
      <c r="A384" t="str">
        <f>单位属性!A384</f>
        <v>u001</v>
      </c>
      <c r="B384" t="str">
        <f t="shared" si="108"/>
        <v>'u001'</v>
      </c>
      <c r="C384" t="str">
        <f>单位属性!B384</f>
        <v>送宝金蟾Lv1</v>
      </c>
      <c r="D384">
        <f>ROUND(单位属性!D384,0)</f>
        <v>2000</v>
      </c>
      <c r="E384">
        <f>ROUND(单位属性!E384,0)</f>
        <v>0</v>
      </c>
      <c r="F384">
        <f>ROUND(单位属性!F384,0)</f>
        <v>40</v>
      </c>
      <c r="G384">
        <f>ROUND(单位属性!G384,0)</f>
        <v>0</v>
      </c>
      <c r="H384">
        <f>ROUND(单位属性!H384,0)</f>
        <v>132000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0</v>
      </c>
      <c r="N384" t="str">
        <f t="shared" si="109"/>
        <v>InitTypeState1('u001',2000,0,40,0,132000,0,0,0,0,0)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110"/>
        <v>InitTypeState2('u001',0,0,0,0,0,0,0,0,0,0)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11"/>
        <v>InitTypeState3('u001',0,0,0,0,0,0,0,0,0,0)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12"/>
        <v>InitTypeState4('u001',0,0,0,0,0,0,0,0,0,0)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13"/>
        <v>InitTypeState5('u001',0,0,0,0,0,0,0,0,0,0)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14"/>
        <v>InitTypeState6('u001',0,0,0,0,0,0,0,0,0,0)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15"/>
        <v>InitTypeState7('u001',0,0,0,0,0,0,0,0,0,0)</v>
      </c>
      <c r="CC384" t="str">
        <f t="shared" si="116"/>
        <v>InitTypeState1('u001',2000,0,40,0,132000,0,0,0,0,0)</v>
      </c>
      <c r="CD384" t="str">
        <f t="shared" si="117"/>
        <v/>
      </c>
      <c r="CE384" t="str">
        <f t="shared" si="118"/>
        <v/>
      </c>
      <c r="CF384" t="str">
        <f t="shared" si="119"/>
        <v/>
      </c>
      <c r="CG384" t="str">
        <f t="shared" si="120"/>
        <v/>
      </c>
      <c r="CH384" t="str">
        <f t="shared" si="121"/>
        <v/>
      </c>
      <c r="CI384" t="str">
        <f t="shared" si="122"/>
        <v/>
      </c>
    </row>
    <row r="385" ht="15.95" customHeight="1" spans="1:87">
      <c r="A385" t="str">
        <f>单位属性!A385</f>
        <v>u002</v>
      </c>
      <c r="B385" t="str">
        <f t="shared" si="108"/>
        <v>'u002'</v>
      </c>
      <c r="C385" t="str">
        <f>单位属性!B385</f>
        <v>送宝金蟾Lv2</v>
      </c>
      <c r="D385">
        <f>ROUND(单位属性!D385,0)</f>
        <v>100000</v>
      </c>
      <c r="E385">
        <f>ROUND(单位属性!E385,0)</f>
        <v>0</v>
      </c>
      <c r="F385">
        <f>ROUND(单位属性!F385,0)</f>
        <v>450</v>
      </c>
      <c r="G385">
        <f>ROUND(单位属性!G385,0)</f>
        <v>0</v>
      </c>
      <c r="H385">
        <f>ROUND(单位属性!H385,0)</f>
        <v>1200000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0</v>
      </c>
      <c r="N385" t="str">
        <f t="shared" si="109"/>
        <v>InitTypeState1('u002',100000,0,450,0,1200000,0,0,0,0,0)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110"/>
        <v>InitTypeState2('u002',0,0,0,0,0,0,0,0,0,0)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11"/>
        <v>InitTypeState3('u002',0,0,0,0,0,0,0,0,0,0)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12"/>
        <v>InitTypeState4('u002',0,0,0,0,0,0,0,0,0,0)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13"/>
        <v>InitTypeState5('u002',0,0,0,0,0,0,0,0,0,0)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14"/>
        <v>InitTypeState6('u002',0,0,0,0,0,0,0,0,0,0)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15"/>
        <v>InitTypeState7('u002',0,0,0,0,0,0,0,0,0,0)</v>
      </c>
      <c r="CC385" t="str">
        <f t="shared" si="116"/>
        <v>InitTypeState1('u002',100000,0,450,0,1200000,0,0,0,0,0)</v>
      </c>
      <c r="CD385" t="str">
        <f t="shared" si="117"/>
        <v/>
      </c>
      <c r="CE385" t="str">
        <f t="shared" si="118"/>
        <v/>
      </c>
      <c r="CF385" t="str">
        <f t="shared" si="119"/>
        <v/>
      </c>
      <c r="CG385" t="str">
        <f t="shared" si="120"/>
        <v/>
      </c>
      <c r="CH385" t="str">
        <f t="shared" si="121"/>
        <v/>
      </c>
      <c r="CI385" t="str">
        <f t="shared" si="122"/>
        <v/>
      </c>
    </row>
    <row r="386" ht="15.95" customHeight="1" spans="1:87">
      <c r="A386" t="str">
        <f>单位属性!A386</f>
        <v>u003</v>
      </c>
      <c r="B386" t="str">
        <f t="shared" si="108"/>
        <v>'u003'</v>
      </c>
      <c r="C386" t="str">
        <f>单位属性!B386</f>
        <v>送宝金蟾Lv3</v>
      </c>
      <c r="D386">
        <f>ROUND(单位属性!D386,0)</f>
        <v>400000</v>
      </c>
      <c r="E386">
        <f>ROUND(单位属性!E386,0)</f>
        <v>0</v>
      </c>
      <c r="F386">
        <f>ROUND(单位属性!F386,0)</f>
        <v>800</v>
      </c>
      <c r="G386">
        <f>ROUND(单位属性!G386,0)</f>
        <v>0</v>
      </c>
      <c r="H386">
        <f>ROUND(单位属性!H386,0)</f>
        <v>6030000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0</v>
      </c>
      <c r="N386" t="str">
        <f t="shared" si="109"/>
        <v>InitTypeState1('u003',400000,0,800,0,6030000,0,0,0,0,0)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110"/>
        <v>InitTypeState2('u003',0,0,0,0,0,0,0,0,0,0)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11"/>
        <v>InitTypeState3('u003',0,0,0,0,0,0,0,0,0,0)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12"/>
        <v>InitTypeState4('u003',0,0,0,0,0,0,0,0,0,0)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13"/>
        <v>InitTypeState5('u003',0,0,0,0,0,0,0,0,0,0)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14"/>
        <v>InitTypeState6('u003',0,0,0,0,0,0,0,0,0,0)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15"/>
        <v>InitTypeState7('u003',0,0,0,0,0,0,0,0,0,0)</v>
      </c>
      <c r="CC386" t="str">
        <f t="shared" si="116"/>
        <v>InitTypeState1('u003',400000,0,800,0,6030000,0,0,0,0,0)</v>
      </c>
      <c r="CD386" t="str">
        <f t="shared" si="117"/>
        <v/>
      </c>
      <c r="CE386" t="str">
        <f t="shared" si="118"/>
        <v/>
      </c>
      <c r="CF386" t="str">
        <f t="shared" si="119"/>
        <v/>
      </c>
      <c r="CG386" t="str">
        <f t="shared" si="120"/>
        <v/>
      </c>
      <c r="CH386" t="str">
        <f t="shared" si="121"/>
        <v/>
      </c>
      <c r="CI386" t="str">
        <f t="shared" si="122"/>
        <v/>
      </c>
    </row>
    <row r="387" ht="15.95" customHeight="1" spans="1:87">
      <c r="A387" t="str">
        <f>单位属性!A387</f>
        <v>u004</v>
      </c>
      <c r="B387" t="str">
        <f t="shared" si="108"/>
        <v>'u004'</v>
      </c>
      <c r="C387" t="str">
        <f>单位属性!B387</f>
        <v>送宝金蟾Lv4</v>
      </c>
      <c r="D387">
        <f>ROUND(单位属性!D387,0)</f>
        <v>3000000</v>
      </c>
      <c r="E387">
        <f>ROUND(单位属性!E387,0)</f>
        <v>0</v>
      </c>
      <c r="F387">
        <f>ROUND(单位属性!F387,0)</f>
        <v>1500</v>
      </c>
      <c r="G387">
        <f>ROUND(单位属性!G387,0)</f>
        <v>0</v>
      </c>
      <c r="H387">
        <f>ROUND(单位属性!H387,0)</f>
        <v>48240000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0</v>
      </c>
      <c r="N387" t="str">
        <f t="shared" si="109"/>
        <v>InitTypeState1('u004',3000000,0,1500,0,48240000,0,0,0,0,0)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110"/>
        <v>InitTypeState2('u004',0,0,0,0,0,0,0,0,0,0)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11"/>
        <v>InitTypeState3('u004',0,0,0,0,0,0,0,0,0,0)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12"/>
        <v>InitTypeState4('u004',0,0,0,0,0,0,0,0,0,0)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13"/>
        <v>InitTypeState5('u004',0,0,0,0,0,0,0,0,0,0)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14"/>
        <v>InitTypeState6('u004',0,0,0,0,0,0,0,0,0,0)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15"/>
        <v>InitTypeState7('u004',0,0,0,0,0,0,0,0,0,0)</v>
      </c>
      <c r="CC387" t="str">
        <f t="shared" si="116"/>
        <v>InitTypeState1('u004',3000000,0,1500,0,48240000,0,0,0,0,0)</v>
      </c>
      <c r="CD387" t="str">
        <f t="shared" si="117"/>
        <v/>
      </c>
      <c r="CE387" t="str">
        <f t="shared" si="118"/>
        <v/>
      </c>
      <c r="CF387" t="str">
        <f t="shared" si="119"/>
        <v/>
      </c>
      <c r="CG387" t="str">
        <f t="shared" si="120"/>
        <v/>
      </c>
      <c r="CH387" t="str">
        <f t="shared" si="121"/>
        <v/>
      </c>
      <c r="CI387" t="str">
        <f t="shared" si="122"/>
        <v/>
      </c>
    </row>
    <row r="388" ht="15.95" customHeight="1" spans="1:87">
      <c r="A388" t="str">
        <f>单位属性!A388</f>
        <v>u0CA</v>
      </c>
      <c r="B388" t="str">
        <f t="shared" si="108"/>
        <v>'u0CA'</v>
      </c>
      <c r="C388" t="str">
        <f>单位属性!B388</f>
        <v>混沌星灵</v>
      </c>
      <c r="D388">
        <f>ROUND(单位属性!D388,0)</f>
        <v>3570</v>
      </c>
      <c r="E388">
        <f>ROUND(单位属性!E388,0)</f>
        <v>0</v>
      </c>
      <c r="F388">
        <f>ROUND(单位属性!F388,0)</f>
        <v>10</v>
      </c>
      <c r="G388">
        <f>ROUND(单位属性!G388,0)</f>
        <v>0</v>
      </c>
      <c r="H388">
        <f>ROUND(单位属性!H388,0)</f>
        <v>37000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10</v>
      </c>
      <c r="N388" t="str">
        <f t="shared" si="109"/>
        <v>InitTypeState1('u0CA',3570,0,10,0,37000,0,0,0,0,10)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110"/>
        <v>InitTypeState2('u0CA',0,0,0,0,0,0,0,0,0,0)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11"/>
        <v>InitTypeState3('u0CA',0,0,0,0,0,0,0,0,0,0)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12"/>
        <v>InitTypeState4('u0CA',0,0,0,0,0,0,0,0,0,0)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13"/>
        <v>InitTypeState5('u0CA',0,0,0,0,0,0,0,0,0,0)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14"/>
        <v>InitTypeState6('u0CA',0,0,0,0,0,0,0,0,0,0)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15"/>
        <v>InitTypeState7('u0CA',0,0,0,0,0,0,0,0,0,0)</v>
      </c>
      <c r="CC388" t="str">
        <f t="shared" si="116"/>
        <v>InitTypeState1('u0CA',3570,0,10,0,37000,0,0,0,0,10)</v>
      </c>
      <c r="CD388" t="str">
        <f t="shared" si="117"/>
        <v/>
      </c>
      <c r="CE388" t="str">
        <f t="shared" si="118"/>
        <v/>
      </c>
      <c r="CF388" t="str">
        <f t="shared" si="119"/>
        <v/>
      </c>
      <c r="CG388" t="str">
        <f t="shared" si="120"/>
        <v/>
      </c>
      <c r="CH388" t="str">
        <f t="shared" si="121"/>
        <v/>
      </c>
      <c r="CI388" t="str">
        <f t="shared" si="122"/>
        <v/>
      </c>
    </row>
    <row r="389" ht="15.95" customHeight="1" spans="1:87">
      <c r="A389" t="str">
        <f>单位属性!A389</f>
        <v>u0CB</v>
      </c>
      <c r="B389" t="str">
        <f t="shared" si="108"/>
        <v>'u0CB'</v>
      </c>
      <c r="C389" t="str">
        <f>单位属性!B389</f>
        <v>混沌星灵</v>
      </c>
      <c r="D389">
        <f>ROUND(单位属性!D389,0)</f>
        <v>10020</v>
      </c>
      <c r="E389">
        <f>ROUND(单位属性!E389,0)</f>
        <v>0</v>
      </c>
      <c r="F389">
        <f>ROUND(单位属性!F389,0)</f>
        <v>30</v>
      </c>
      <c r="G389">
        <f>ROUND(单位属性!G389,0)</f>
        <v>0</v>
      </c>
      <c r="H389">
        <f>ROUND(单位属性!H389,0)</f>
        <v>105700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10</v>
      </c>
      <c r="N389" t="str">
        <f t="shared" si="109"/>
        <v>InitTypeState1('u0CB',10020,0,30,0,105700,0,0,0,0,10)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110"/>
        <v>InitTypeState2('u0CB',0,0,0,0,0,0,0,0,0,0)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11"/>
        <v>InitTypeState3('u0CB',0,0,0,0,0,0,0,0,0,0)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12"/>
        <v>InitTypeState4('u0CB',0,0,0,0,0,0,0,0,0,0)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13"/>
        <v>InitTypeState5('u0CB',0,0,0,0,0,0,0,0,0,0)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14"/>
        <v>InitTypeState6('u0CB',0,0,0,0,0,0,0,0,0,0)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15"/>
        <v>InitTypeState7('u0CB',0,0,0,0,0,0,0,0,0,0)</v>
      </c>
      <c r="CC389" t="str">
        <f t="shared" si="116"/>
        <v>InitTypeState1('u0CB',10020,0,30,0,105700,0,0,0,0,10)</v>
      </c>
      <c r="CD389" t="str">
        <f t="shared" si="117"/>
        <v/>
      </c>
      <c r="CE389" t="str">
        <f t="shared" si="118"/>
        <v/>
      </c>
      <c r="CF389" t="str">
        <f t="shared" si="119"/>
        <v/>
      </c>
      <c r="CG389" t="str">
        <f t="shared" si="120"/>
        <v/>
      </c>
      <c r="CH389" t="str">
        <f t="shared" si="121"/>
        <v/>
      </c>
      <c r="CI389" t="str">
        <f t="shared" si="122"/>
        <v/>
      </c>
    </row>
    <row r="390" ht="15.95" customHeight="1" spans="1:87">
      <c r="A390" t="str">
        <f>单位属性!A390</f>
        <v>u0CC</v>
      </c>
      <c r="B390" t="str">
        <f t="shared" si="108"/>
        <v>'u0CC'</v>
      </c>
      <c r="C390" t="str">
        <f>单位属性!B390</f>
        <v>混沌星灵</v>
      </c>
      <c r="D390">
        <f>ROUND(单位属性!D390,0)</f>
        <v>33000</v>
      </c>
      <c r="E390">
        <f>ROUND(单位属性!E390,0)</f>
        <v>0</v>
      </c>
      <c r="F390">
        <f>ROUND(单位属性!F390,0)</f>
        <v>80</v>
      </c>
      <c r="G390">
        <f>ROUND(单位属性!G390,0)</f>
        <v>0</v>
      </c>
      <c r="H390">
        <f>ROUND(单位属性!H390,0)</f>
        <v>360000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10</v>
      </c>
      <c r="N390" t="str">
        <f t="shared" si="109"/>
        <v>InitTypeState1('u0CC',33000,0,80,0,360000,0,0,0,0,10)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110"/>
        <v>InitTypeState2('u0CC',0,0,0,0,0,0,0,0,0,0)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11"/>
        <v>InitTypeState3('u0CC',0,0,0,0,0,0,0,0,0,0)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12"/>
        <v>InitTypeState4('u0CC',0,0,0,0,0,0,0,0,0,0)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13"/>
        <v>InitTypeState5('u0CC',0,0,0,0,0,0,0,0,0,0)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14"/>
        <v>InitTypeState6('u0CC',0,0,0,0,0,0,0,0,0,0)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15"/>
        <v>InitTypeState7('u0CC',0,0,0,0,0,0,0,0,0,0)</v>
      </c>
      <c r="CC390" t="str">
        <f t="shared" si="116"/>
        <v>InitTypeState1('u0CC',33000,0,80,0,360000,0,0,0,0,10)</v>
      </c>
      <c r="CD390" t="str">
        <f t="shared" si="117"/>
        <v/>
      </c>
      <c r="CE390" t="str">
        <f t="shared" si="118"/>
        <v/>
      </c>
      <c r="CF390" t="str">
        <f t="shared" si="119"/>
        <v/>
      </c>
      <c r="CG390" t="str">
        <f t="shared" si="120"/>
        <v/>
      </c>
      <c r="CH390" t="str">
        <f t="shared" si="121"/>
        <v/>
      </c>
      <c r="CI390" t="str">
        <f t="shared" si="122"/>
        <v/>
      </c>
    </row>
    <row r="391" ht="15.95" customHeight="1" spans="1:87">
      <c r="A391" t="str">
        <f>单位属性!A391</f>
        <v>u0CD</v>
      </c>
      <c r="B391" t="str">
        <f t="shared" si="108"/>
        <v>'u0CD'</v>
      </c>
      <c r="C391" t="str">
        <f>单位属性!B391</f>
        <v>混沌星灵</v>
      </c>
      <c r="D391">
        <f>ROUND(单位属性!D391,0)</f>
        <v>63800</v>
      </c>
      <c r="E391">
        <f>ROUND(单位属性!E391,0)</f>
        <v>0</v>
      </c>
      <c r="F391">
        <f>ROUND(单位属性!F391,0)</f>
        <v>130</v>
      </c>
      <c r="G391">
        <f>ROUND(单位属性!G391,0)</f>
        <v>0</v>
      </c>
      <c r="H391">
        <f>ROUND(单位属性!H391,0)</f>
        <v>690000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10</v>
      </c>
      <c r="N391" t="str">
        <f t="shared" si="109"/>
        <v>InitTypeState1('u0CD',63800,0,130,0,690000,0,0,0,0,10)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110"/>
        <v>InitTypeState2('u0CD',0,0,0,0,0,0,0,0,0,0)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11"/>
        <v>InitTypeState3('u0CD',0,0,0,0,0,0,0,0,0,0)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12"/>
        <v>InitTypeState4('u0CD',0,0,0,0,0,0,0,0,0,0)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13"/>
        <v>InitTypeState5('u0CD',0,0,0,0,0,0,0,0,0,0)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14"/>
        <v>InitTypeState6('u0CD',0,0,0,0,0,0,0,0,0,0)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15"/>
        <v>InitTypeState7('u0CD',0,0,0,0,0,0,0,0,0,0)</v>
      </c>
      <c r="CC391" t="str">
        <f t="shared" si="116"/>
        <v>InitTypeState1('u0CD',63800,0,130,0,690000,0,0,0,0,10)</v>
      </c>
      <c r="CD391" t="str">
        <f t="shared" si="117"/>
        <v/>
      </c>
      <c r="CE391" t="str">
        <f t="shared" si="118"/>
        <v/>
      </c>
      <c r="CF391" t="str">
        <f t="shared" si="119"/>
        <v/>
      </c>
      <c r="CG391" t="str">
        <f t="shared" si="120"/>
        <v/>
      </c>
      <c r="CH391" t="str">
        <f t="shared" si="121"/>
        <v/>
      </c>
      <c r="CI391" t="str">
        <f t="shared" si="122"/>
        <v/>
      </c>
    </row>
    <row r="392" ht="15.95" customHeight="1" spans="1:87">
      <c r="A392" t="str">
        <f>单位属性!A392</f>
        <v>u0CE</v>
      </c>
      <c r="B392" t="str">
        <f t="shared" si="108"/>
        <v>'u0CE'</v>
      </c>
      <c r="C392" t="str">
        <f>单位属性!B392</f>
        <v>混沌星灵</v>
      </c>
      <c r="D392">
        <f>ROUND(单位属性!D392,0)</f>
        <v>97800</v>
      </c>
      <c r="E392">
        <f>ROUND(单位属性!E392,0)</f>
        <v>0</v>
      </c>
      <c r="F392">
        <f>ROUND(单位属性!F392,0)</f>
        <v>180</v>
      </c>
      <c r="G392">
        <f>ROUND(单位属性!G392,0)</f>
        <v>0</v>
      </c>
      <c r="H392">
        <f>ROUND(单位属性!H392,0)</f>
        <v>1064600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10</v>
      </c>
      <c r="N392" t="str">
        <f t="shared" si="109"/>
        <v>InitTypeState1('u0CE',97800,0,180,0,1064600,0,0,0,0,10)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110"/>
        <v>InitTypeState2('u0CE',0,0,0,0,0,0,0,0,0,0)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11"/>
        <v>InitTypeState3('u0CE',0,0,0,0,0,0,0,0,0,0)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12"/>
        <v>InitTypeState4('u0CE',0,0,0,0,0,0,0,0,0,0)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13"/>
        <v>InitTypeState5('u0CE',0,0,0,0,0,0,0,0,0,0)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14"/>
        <v>InitTypeState6('u0CE',0,0,0,0,0,0,0,0,0,0)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15"/>
        <v>InitTypeState7('u0CE',0,0,0,0,0,0,0,0,0,0)</v>
      </c>
      <c r="CC392" t="str">
        <f t="shared" si="116"/>
        <v>InitTypeState1('u0CE',97800,0,180,0,1064600,0,0,0,0,10)</v>
      </c>
      <c r="CD392" t="str">
        <f t="shared" si="117"/>
        <v/>
      </c>
      <c r="CE392" t="str">
        <f t="shared" si="118"/>
        <v/>
      </c>
      <c r="CF392" t="str">
        <f t="shared" si="119"/>
        <v/>
      </c>
      <c r="CG392" t="str">
        <f t="shared" si="120"/>
        <v/>
      </c>
      <c r="CH392" t="str">
        <f t="shared" si="121"/>
        <v/>
      </c>
      <c r="CI392" t="str">
        <f t="shared" si="122"/>
        <v/>
      </c>
    </row>
    <row r="393" ht="15.95" customHeight="1" spans="1:87">
      <c r="A393" t="str">
        <f>单位属性!A393</f>
        <v>u0CF</v>
      </c>
      <c r="B393" t="str">
        <f t="shared" si="108"/>
        <v>'u0CF'</v>
      </c>
      <c r="C393" t="str">
        <f>单位属性!B393</f>
        <v>混沌星灵</v>
      </c>
      <c r="D393">
        <f>ROUND(单位属性!D393,0)</f>
        <v>168800</v>
      </c>
      <c r="E393">
        <f>ROUND(单位属性!E393,0)</f>
        <v>0</v>
      </c>
      <c r="F393">
        <f>ROUND(单位属性!F393,0)</f>
        <v>270</v>
      </c>
      <c r="G393">
        <f>ROUND(单位属性!G393,0)</f>
        <v>0</v>
      </c>
      <c r="H393">
        <f>ROUND(单位属性!H393,0)</f>
        <v>1845300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10</v>
      </c>
      <c r="N393" t="str">
        <f t="shared" si="109"/>
        <v>InitTypeState1('u0CF',168800,0,270,0,1845300,0,0,0,0,10)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110"/>
        <v>InitTypeState2('u0CF',0,0,0,0,0,0,0,0,0,0)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11"/>
        <v>InitTypeState3('u0CF',0,0,0,0,0,0,0,0,0,0)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12"/>
        <v>InitTypeState4('u0CF',0,0,0,0,0,0,0,0,0,0)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13"/>
        <v>InitTypeState5('u0CF',0,0,0,0,0,0,0,0,0,0)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14"/>
        <v>InitTypeState6('u0CF',0,0,0,0,0,0,0,0,0,0)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15"/>
        <v>InitTypeState7('u0CF',0,0,0,0,0,0,0,0,0,0)</v>
      </c>
      <c r="CC393" t="str">
        <f t="shared" si="116"/>
        <v>InitTypeState1('u0CF',168800,0,270,0,1845300,0,0,0,0,10)</v>
      </c>
      <c r="CD393" t="str">
        <f t="shared" si="117"/>
        <v/>
      </c>
      <c r="CE393" t="str">
        <f t="shared" si="118"/>
        <v/>
      </c>
      <c r="CF393" t="str">
        <f t="shared" si="119"/>
        <v/>
      </c>
      <c r="CG393" t="str">
        <f t="shared" si="120"/>
        <v/>
      </c>
      <c r="CH393" t="str">
        <f t="shared" si="121"/>
        <v/>
      </c>
      <c r="CI393" t="str">
        <f t="shared" si="122"/>
        <v/>
      </c>
    </row>
    <row r="394" ht="15.95" customHeight="1" spans="1:87">
      <c r="A394" t="str">
        <f>单位属性!A394</f>
        <v>u0CG</v>
      </c>
      <c r="B394" t="str">
        <f t="shared" ref="B394:B426" si="123">"'"&amp;$A394&amp;"'"</f>
        <v>'u0CG'</v>
      </c>
      <c r="C394" t="str">
        <f>单位属性!B394</f>
        <v>混沌星灵</v>
      </c>
      <c r="D394">
        <f>ROUND(单位属性!D394,0)</f>
        <v>267800</v>
      </c>
      <c r="E394">
        <f>ROUND(单位属性!E394,0)</f>
        <v>0</v>
      </c>
      <c r="F394">
        <f>ROUND(单位属性!F394,0)</f>
        <v>380</v>
      </c>
      <c r="G394">
        <f>ROUND(单位属性!G394,0)</f>
        <v>0</v>
      </c>
      <c r="H394">
        <f>ROUND(单位属性!H394,0)</f>
        <v>2935500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10</v>
      </c>
      <c r="N394" t="str">
        <f t="shared" si="109"/>
        <v>InitTypeState1('u0CG',267800,0,380,0,2935500,0,0,0,0,10)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110"/>
        <v>InitTypeState2('u0CG',0,0,0,0,0,0,0,0,0,0)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11"/>
        <v>InitTypeState3('u0CG',0,0,0,0,0,0,0,0,0,0)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12"/>
        <v>InitTypeState4('u0CG',0,0,0,0,0,0,0,0,0,0)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13"/>
        <v>InitTypeState5('u0CG',0,0,0,0,0,0,0,0,0,0)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14"/>
        <v>InitTypeState6('u0CG',0,0,0,0,0,0,0,0,0,0)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15"/>
        <v>InitTypeState7('u0CG',0,0,0,0,0,0,0,0,0,0)</v>
      </c>
      <c r="CC394" t="str">
        <f t="shared" si="116"/>
        <v>InitTypeState1('u0CG',267800,0,380,0,2935500,0,0,0,0,10)</v>
      </c>
      <c r="CD394" t="str">
        <f t="shared" si="117"/>
        <v/>
      </c>
      <c r="CE394" t="str">
        <f t="shared" si="118"/>
        <v/>
      </c>
      <c r="CF394" t="str">
        <f t="shared" si="119"/>
        <v/>
      </c>
      <c r="CG394" t="str">
        <f t="shared" si="120"/>
        <v/>
      </c>
      <c r="CH394" t="str">
        <f t="shared" si="121"/>
        <v/>
      </c>
      <c r="CI394" t="str">
        <f t="shared" si="122"/>
        <v/>
      </c>
    </row>
    <row r="395" ht="15.95" customHeight="1" spans="1:87">
      <c r="A395" t="str">
        <f>单位属性!A395</f>
        <v>u0CH</v>
      </c>
      <c r="B395" t="str">
        <f t="shared" si="123"/>
        <v>'u0CH'</v>
      </c>
      <c r="C395" t="str">
        <f>单位属性!B395</f>
        <v>混沌星灵</v>
      </c>
      <c r="D395">
        <f>ROUND(单位属性!D395,0)</f>
        <v>351500</v>
      </c>
      <c r="E395">
        <f>ROUND(单位属性!E395,0)</f>
        <v>0</v>
      </c>
      <c r="F395">
        <f>ROUND(单位属性!F395,0)</f>
        <v>460</v>
      </c>
      <c r="G395">
        <f>ROUND(单位属性!G395,0)</f>
        <v>0</v>
      </c>
      <c r="H395">
        <f>ROUND(单位属性!H395,0)</f>
        <v>3858900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10</v>
      </c>
      <c r="N395" t="str">
        <f t="shared" si="109"/>
        <v>InitTypeState1('u0CH',351500,0,460,0,3858900,0,0,0,0,10)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110"/>
        <v>InitTypeState2('u0CH',0,0,0,0,0,0,0,0,0,0)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11"/>
        <v>InitTypeState3('u0CH',0,0,0,0,0,0,0,0,0,0)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12"/>
        <v>InitTypeState4('u0CH',0,0,0,0,0,0,0,0,0,0)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13"/>
        <v>InitTypeState5('u0CH',0,0,0,0,0,0,0,0,0,0)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14"/>
        <v>InitTypeState6('u0CH',0,0,0,0,0,0,0,0,0,0)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15"/>
        <v>InitTypeState7('u0CH',0,0,0,0,0,0,0,0,0,0)</v>
      </c>
      <c r="CC395" t="str">
        <f t="shared" si="116"/>
        <v>InitTypeState1('u0CH',351500,0,460,0,3858900,0,0,0,0,10)</v>
      </c>
      <c r="CD395" t="str">
        <f t="shared" si="117"/>
        <v/>
      </c>
      <c r="CE395" t="str">
        <f t="shared" si="118"/>
        <v/>
      </c>
      <c r="CF395" t="str">
        <f t="shared" si="119"/>
        <v/>
      </c>
      <c r="CG395" t="str">
        <f t="shared" si="120"/>
        <v/>
      </c>
      <c r="CH395" t="str">
        <f t="shared" si="121"/>
        <v/>
      </c>
      <c r="CI395" t="str">
        <f t="shared" si="122"/>
        <v/>
      </c>
    </row>
    <row r="396" ht="15.95" customHeight="1" spans="1:87">
      <c r="A396" t="str">
        <f>单位属性!A396</f>
        <v>u0CI</v>
      </c>
      <c r="B396" t="str">
        <f t="shared" si="123"/>
        <v>'u0CI'</v>
      </c>
      <c r="C396" t="str">
        <f>单位属性!B396</f>
        <v>混沌星灵</v>
      </c>
      <c r="D396">
        <f>ROUND(单位属性!D396,0)</f>
        <v>506880</v>
      </c>
      <c r="E396">
        <f>ROUND(单位属性!E396,0)</f>
        <v>0</v>
      </c>
      <c r="F396">
        <f>ROUND(单位属性!F396,0)</f>
        <v>600</v>
      </c>
      <c r="G396">
        <f>ROUND(单位属性!G396,0)</f>
        <v>0</v>
      </c>
      <c r="H396">
        <f>ROUND(单位属性!H396,0)</f>
        <v>5576000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10</v>
      </c>
      <c r="N396" t="str">
        <f t="shared" si="109"/>
        <v>InitTypeState1('u0CI',506880,0,600,0,5576000,0,0,0,0,10)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110"/>
        <v>InitTypeState2('u0CI',0,0,0,0,0,0,0,0,0,0)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11"/>
        <v>InitTypeState3('u0CI',0,0,0,0,0,0,0,0,0,0)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12"/>
        <v>InitTypeState4('u0CI',0,0,0,0,0,0,0,0,0,0)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13"/>
        <v>InitTypeState5('u0CI',0,0,0,0,0,0,0,0,0,0)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14"/>
        <v>InitTypeState6('u0CI',0,0,0,0,0,0,0,0,0,0)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15"/>
        <v>InitTypeState7('u0CI',0,0,0,0,0,0,0,0,0,0)</v>
      </c>
      <c r="CC396" t="str">
        <f t="shared" si="116"/>
        <v>InitTypeState1('u0CI',506880,0,600,0,5576000,0,0,0,0,10)</v>
      </c>
      <c r="CD396" t="str">
        <f t="shared" si="117"/>
        <v/>
      </c>
      <c r="CE396" t="str">
        <f t="shared" si="118"/>
        <v/>
      </c>
      <c r="CF396" t="str">
        <f t="shared" si="119"/>
        <v/>
      </c>
      <c r="CG396" t="str">
        <f t="shared" si="120"/>
        <v/>
      </c>
      <c r="CH396" t="str">
        <f t="shared" si="121"/>
        <v/>
      </c>
      <c r="CI396" t="str">
        <f t="shared" si="122"/>
        <v/>
      </c>
    </row>
    <row r="397" ht="15.95" customHeight="1" spans="1:87">
      <c r="A397" t="str">
        <f>单位属性!A397</f>
        <v>u0CJ</v>
      </c>
      <c r="B397" t="str">
        <f t="shared" si="123"/>
        <v>'u0CJ'</v>
      </c>
      <c r="C397" t="str">
        <f>单位属性!B397</f>
        <v>混沌星灵</v>
      </c>
      <c r="D397">
        <f>ROUND(单位属性!D397,0)</f>
        <v>702100</v>
      </c>
      <c r="E397">
        <f>ROUND(单位属性!E397,0)</f>
        <v>0</v>
      </c>
      <c r="F397">
        <f>ROUND(单位属性!F397,0)</f>
        <v>760</v>
      </c>
      <c r="G397">
        <f>ROUND(单位属性!G397,0)</f>
        <v>0</v>
      </c>
      <c r="H397">
        <f>ROUND(单位属性!H397,0)</f>
        <v>7735000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10</v>
      </c>
      <c r="N397" t="str">
        <f t="shared" si="109"/>
        <v>InitTypeState1('u0CJ',702100,0,760,0,7735000,0,0,0,0,10)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 t="shared" si="110"/>
        <v>InitTypeState2('u0CJ',0,0,0,0,0,0,0,0,0,0)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 t="shared" si="111"/>
        <v>InitTypeState3('u0CJ',0,0,0,0,0,0,0,0,0,0)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 t="shared" si="112"/>
        <v>InitTypeState4('u0CJ',0,0,0,0,0,0,0,0,0,0)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 t="shared" si="113"/>
        <v>InitTypeState5('u0CJ',0,0,0,0,0,0,0,0,0,0)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 t="shared" si="114"/>
        <v>InitTypeState6('u0CJ',0,0,0,0,0,0,0,0,0,0)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 t="shared" si="115"/>
        <v>InitTypeState7('u0CJ',0,0,0,0,0,0,0,0,0,0)</v>
      </c>
      <c r="CC397" t="str">
        <f t="shared" si="116"/>
        <v>InitTypeState1('u0CJ',702100,0,760,0,7735000,0,0,0,0,10)</v>
      </c>
      <c r="CD397" t="str">
        <f t="shared" si="117"/>
        <v/>
      </c>
      <c r="CE397" t="str">
        <f t="shared" si="118"/>
        <v/>
      </c>
      <c r="CF397" t="str">
        <f t="shared" si="119"/>
        <v/>
      </c>
      <c r="CG397" t="str">
        <f t="shared" si="120"/>
        <v/>
      </c>
      <c r="CH397" t="str">
        <f t="shared" si="121"/>
        <v/>
      </c>
      <c r="CI397" t="str">
        <f t="shared" si="122"/>
        <v/>
      </c>
    </row>
    <row r="398" ht="15.95" customHeight="1" spans="1:87">
      <c r="A398" t="str">
        <f>单位属性!A398</f>
        <v>u0CK</v>
      </c>
      <c r="B398" t="str">
        <f t="shared" si="123"/>
        <v>'u0CK'</v>
      </c>
      <c r="C398" t="str">
        <f>单位属性!B398</f>
        <v>混沌星灵</v>
      </c>
      <c r="D398">
        <f>ROUND(单位属性!D398,0)</f>
        <v>856500</v>
      </c>
      <c r="E398">
        <f>ROUND(单位属性!E398,0)</f>
        <v>0</v>
      </c>
      <c r="F398">
        <f>ROUND(单位属性!F398,0)</f>
        <v>870</v>
      </c>
      <c r="G398">
        <f>ROUND(单位属性!G398,0)</f>
        <v>0</v>
      </c>
      <c r="H398">
        <f>ROUND(单位属性!H398,0)</f>
        <v>9450000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10</v>
      </c>
      <c r="N398" t="str">
        <f t="shared" ref="N398:N426" si="124">"InitTypeState1("&amp;$B398&amp;","&amp;D398&amp;","&amp;E398&amp;","&amp;F398&amp;","&amp;G398&amp;","&amp;H398&amp;","&amp;I398&amp;","&amp;J398&amp;","&amp;K398&amp;","&amp;L398&amp;","&amp;M398&amp;")"</f>
        <v>InitTypeState1('u0CK',856500,0,870,0,9450000,0,0,0,0,10)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 t="shared" ref="Y398:Y426" si="125">"InitTypeState2("&amp;$B398&amp;","&amp;O398&amp;","&amp;P398&amp;","&amp;Q398&amp;","&amp;R398&amp;","&amp;S398&amp;","&amp;T398&amp;","&amp;U398&amp;","&amp;V398&amp;","&amp;W398&amp;","&amp;X398&amp;")"</f>
        <v>InitTypeState2('u0CK',0,0,0,0,0,0,0,0,0,0)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 t="shared" ref="AJ398:AJ426" si="126">"InitTypeState3("&amp;$B398&amp;","&amp;Z398&amp;","&amp;AA398&amp;","&amp;AB398&amp;","&amp;AC398&amp;","&amp;AD398&amp;","&amp;AE398&amp;","&amp;AF398&amp;","&amp;AG398&amp;","&amp;AH398&amp;","&amp;AI398&amp;")"</f>
        <v>InitTypeState3('u0CK',0,0,0,0,0,0,0,0,0,0)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 t="shared" ref="AU398:AU426" si="127">"InitTypeState4("&amp;$B398&amp;","&amp;AK398&amp;","&amp;AL398&amp;","&amp;AM398&amp;","&amp;AN398&amp;","&amp;AO398&amp;","&amp;AP398&amp;","&amp;AQ398&amp;","&amp;AR398&amp;","&amp;AS398&amp;","&amp;AT398&amp;")"</f>
        <v>InitTypeState4('u0CK',0,0,0,0,0,0,0,0,0,0)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 t="shared" ref="BF398:BF426" si="128">"InitTypeState5("&amp;$B398&amp;","&amp;AV398&amp;","&amp;AW398&amp;","&amp;AX398&amp;","&amp;AY398&amp;","&amp;AZ398&amp;","&amp;BA398&amp;","&amp;BB398&amp;","&amp;BC398&amp;","&amp;BD398&amp;","&amp;BE398&amp;")"</f>
        <v>InitTypeState5('u0CK',0,0,0,0,0,0,0,0,0,0)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 t="shared" ref="BQ398:BQ426" si="129">"InitTypeState6("&amp;$B398&amp;","&amp;BG398&amp;","&amp;BH398&amp;","&amp;BI398&amp;","&amp;BJ398&amp;","&amp;BK398&amp;","&amp;BL398&amp;","&amp;BM398&amp;","&amp;BN398&amp;","&amp;BO398&amp;","&amp;BP398&amp;")"</f>
        <v>InitTypeState6('u0CK',0,0,0,0,0,0,0,0,0,0)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 t="shared" ref="CB398:CB426" si="130">"InitTypeState7("&amp;$B398&amp;","&amp;BR398&amp;","&amp;BS398&amp;","&amp;BT398&amp;","&amp;BU398&amp;","&amp;BV398&amp;","&amp;BW398&amp;","&amp;BX398&amp;","&amp;BY398&amp;","&amp;BZ398&amp;","&amp;CA398&amp;")"</f>
        <v>InitTypeState7('u0CK',0,0,0,0,0,0,0,0,0,0)</v>
      </c>
      <c r="CC398" t="str">
        <f t="shared" ref="CC398:CC426" si="131">IF(ISERROR(FIND(",0,0,0,0,0,0,0,0,0,0)",N398)),N398,"")</f>
        <v>InitTypeState1('u0CK',856500,0,870,0,9450000,0,0,0,0,10)</v>
      </c>
      <c r="CD398" t="str">
        <f t="shared" ref="CD398:CD426" si="132">IF(ISERROR(FIND(",0,0,0,0,0,0,0,0,0,0)",Y398)),Y398,"")</f>
        <v/>
      </c>
      <c r="CE398" t="str">
        <f t="shared" ref="CE398:CE426" si="133">IF(ISERROR(FIND(",0,0,0,0,0,0,0,0,0,0)",AJ398)),AJ398,"")</f>
        <v/>
      </c>
      <c r="CF398" t="str">
        <f t="shared" ref="CF398:CF426" si="134">IF(ISERROR(FIND(",0,0,0,0,0,0,0,0,0,0)",AU398)),AU398,"")</f>
        <v/>
      </c>
      <c r="CG398" t="str">
        <f t="shared" ref="CG398:CG426" si="135">IF(ISERROR(FIND(",0,0,0,0,0,0,0,0,0,0)",BF398)),BF398,"")</f>
        <v/>
      </c>
      <c r="CH398" t="str">
        <f t="shared" ref="CH398:CH426" si="136">IF(ISERROR(FIND(",0,0,0,0,0,0,0,0,0,0)",BQ398)),BQ398,"")</f>
        <v/>
      </c>
      <c r="CI398" t="str">
        <f t="shared" ref="CI398:CI426" si="137">IF(ISERROR(FIND(",0,0,0,0,0,0,0,0,0,0)",CB398)),CB398,"")</f>
        <v/>
      </c>
    </row>
    <row r="399" ht="15.95" customHeight="1" spans="1:87">
      <c r="A399" t="str">
        <f>单位属性!A399</f>
        <v>u0CL</v>
      </c>
      <c r="B399" t="str">
        <f t="shared" si="123"/>
        <v>'u0CL'</v>
      </c>
      <c r="C399" t="str">
        <f>单位属性!B399</f>
        <v>混沌星灵</v>
      </c>
      <c r="D399">
        <f>ROUND(单位属性!D399,0)</f>
        <v>1032000</v>
      </c>
      <c r="E399">
        <f>ROUND(单位属性!E399,0)</f>
        <v>0</v>
      </c>
      <c r="F399">
        <f>ROUND(单位属性!F399,0)</f>
        <v>990</v>
      </c>
      <c r="G399">
        <f>ROUND(单位属性!G399,0)</f>
        <v>0</v>
      </c>
      <c r="H399">
        <f>ROUND(单位属性!H399,0)</f>
        <v>11382800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10</v>
      </c>
      <c r="N399" t="str">
        <f t="shared" si="124"/>
        <v>InitTypeState1('u0CL',1032000,0,990,0,11382800,0,0,0,0,10)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 t="shared" si="125"/>
        <v>InitTypeState2('u0CL',0,0,0,0,0,0,0,0,0,0)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 t="shared" si="126"/>
        <v>InitTypeState3('u0CL',0,0,0,0,0,0,0,0,0,0)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 t="shared" si="127"/>
        <v>InitTypeState4('u0CL',0,0,0,0,0,0,0,0,0,0)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 t="shared" si="128"/>
        <v>InitTypeState5('u0CL',0,0,0,0,0,0,0,0,0,0)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 t="shared" si="129"/>
        <v>InitTypeState6('u0CL',0,0,0,0,0,0,0,0,0,0)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 t="shared" si="130"/>
        <v>InitTypeState7('u0CL',0,0,0,0,0,0,0,0,0,0)</v>
      </c>
      <c r="CC399" t="str">
        <f t="shared" si="131"/>
        <v>InitTypeState1('u0CL',1032000,0,990,0,11382800,0,0,0,0,10)</v>
      </c>
      <c r="CD399" t="str">
        <f t="shared" si="132"/>
        <v/>
      </c>
      <c r="CE399" t="str">
        <f t="shared" si="133"/>
        <v/>
      </c>
      <c r="CF399" t="str">
        <f t="shared" si="134"/>
        <v/>
      </c>
      <c r="CG399" t="str">
        <f t="shared" si="135"/>
        <v/>
      </c>
      <c r="CH399" t="str">
        <f t="shared" si="136"/>
        <v/>
      </c>
      <c r="CI399" t="str">
        <f t="shared" si="137"/>
        <v/>
      </c>
    </row>
    <row r="400" ht="15.95" customHeight="1" spans="1:87">
      <c r="A400" t="str">
        <f>单位属性!A400</f>
        <v>u0CM</v>
      </c>
      <c r="B400" t="str">
        <f t="shared" si="123"/>
        <v>'u0CM'</v>
      </c>
      <c r="C400" t="str">
        <f>单位属性!B400</f>
        <v>混沌星灵</v>
      </c>
      <c r="D400">
        <f>ROUND(单位属性!D400,0)</f>
        <v>1128000</v>
      </c>
      <c r="E400">
        <f>ROUND(单位属性!E400,0)</f>
        <v>0</v>
      </c>
      <c r="F400">
        <f>ROUND(单位属性!F400,0)</f>
        <v>1060</v>
      </c>
      <c r="G400">
        <f>ROUND(单位属性!G400,0)</f>
        <v>0</v>
      </c>
      <c r="H400">
        <f>ROUND(单位属性!H400,0)</f>
        <v>12450000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10</v>
      </c>
      <c r="N400" t="str">
        <f t="shared" si="124"/>
        <v>InitTypeState1('u0CM',1128000,0,1060,0,12450000,0,0,0,0,10)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 t="shared" si="125"/>
        <v>InitTypeState2('u0CM',0,0,0,0,0,0,0,0,0,0)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 t="shared" si="126"/>
        <v>InitTypeState3('u0CM',0,0,0,0,0,0,0,0,0,0)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 t="shared" si="127"/>
        <v>InitTypeState4('u0CM',0,0,0,0,0,0,0,0,0,0)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 t="shared" si="128"/>
        <v>InitTypeState5('u0CM',0,0,0,0,0,0,0,0,0,0)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 t="shared" si="129"/>
        <v>InitTypeState6('u0CM',0,0,0,0,0,0,0,0,0,0)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 t="shared" si="130"/>
        <v>InitTypeState7('u0CM',0,0,0,0,0,0,0,0,0,0)</v>
      </c>
      <c r="CC400" t="str">
        <f t="shared" si="131"/>
        <v>InitTypeState1('u0CM',1128000,0,1060,0,12450000,0,0,0,0,10)</v>
      </c>
      <c r="CD400" t="str">
        <f t="shared" si="132"/>
        <v/>
      </c>
      <c r="CE400" t="str">
        <f t="shared" si="133"/>
        <v/>
      </c>
      <c r="CF400" t="str">
        <f t="shared" si="134"/>
        <v/>
      </c>
      <c r="CG400" t="str">
        <f t="shared" si="135"/>
        <v/>
      </c>
      <c r="CH400" t="str">
        <f t="shared" si="136"/>
        <v/>
      </c>
      <c r="CI400" t="str">
        <f t="shared" si="137"/>
        <v/>
      </c>
    </row>
    <row r="401" ht="15.95" customHeight="1" spans="1:87">
      <c r="A401" t="str">
        <f>单位属性!A401</f>
        <v>u0DA</v>
      </c>
      <c r="B401" t="str">
        <f t="shared" si="123"/>
        <v>'u0DA'</v>
      </c>
      <c r="C401" t="str">
        <f>单位属性!B401</f>
        <v>星宿之灵1</v>
      </c>
      <c r="D401">
        <f>ROUND(单位属性!D401,0)</f>
        <v>0</v>
      </c>
      <c r="E401">
        <f>ROUND(单位属性!E401,0)</f>
        <v>0</v>
      </c>
      <c r="F401">
        <f>ROUND(单位属性!F401,0)</f>
        <v>0</v>
      </c>
      <c r="G401">
        <f>ROUND(单位属性!G401,0)</f>
        <v>0</v>
      </c>
      <c r="H401">
        <f>ROUND(单位属性!H401,0)</f>
        <v>0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0</v>
      </c>
      <c r="N401" t="str">
        <f t="shared" si="124"/>
        <v>InitTypeState1('u0DA',0,0,0,0,0,0,0,0,0,0)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 t="shared" si="125"/>
        <v>InitTypeState2('u0DA',0,0,0,0,0,0,0,0,0,0)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 t="shared" si="126"/>
        <v>InitTypeState3('u0DA',0,0,0,0,0,0,0,0,0,0)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 t="shared" si="127"/>
        <v>InitTypeState4('u0DA',0,0,0,0,0,0,0,0,0,0)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 t="shared" si="128"/>
        <v>InitTypeState5('u0DA',0,0,0,0,0,0,0,0,0,0)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 t="shared" si="129"/>
        <v>InitTypeState6('u0DA',0,0,0,0,0,0,0,0,0,0)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 t="shared" si="130"/>
        <v>InitTypeState7('u0DA',0,0,0,0,0,0,0,0,0,0)</v>
      </c>
      <c r="CC401" t="str">
        <f t="shared" si="131"/>
        <v/>
      </c>
      <c r="CD401" t="str">
        <f t="shared" si="132"/>
        <v/>
      </c>
      <c r="CE401" t="str">
        <f t="shared" si="133"/>
        <v/>
      </c>
      <c r="CF401" t="str">
        <f t="shared" si="134"/>
        <v/>
      </c>
      <c r="CG401" t="str">
        <f t="shared" si="135"/>
        <v/>
      </c>
      <c r="CH401" t="str">
        <f t="shared" si="136"/>
        <v/>
      </c>
      <c r="CI401" t="str">
        <f t="shared" si="137"/>
        <v/>
      </c>
    </row>
    <row r="402" ht="15.95" customHeight="1" spans="1:87">
      <c r="A402" t="str">
        <f>单位属性!A402</f>
        <v>u0DB</v>
      </c>
      <c r="B402" t="str">
        <f t="shared" si="123"/>
        <v>'u0DB'</v>
      </c>
      <c r="C402" t="str">
        <f>单位属性!B402</f>
        <v>星宿之灵2</v>
      </c>
      <c r="D402">
        <f>ROUND(单位属性!D402,0)</f>
        <v>0</v>
      </c>
      <c r="E402">
        <f>ROUND(单位属性!E402,0)</f>
        <v>0</v>
      </c>
      <c r="F402">
        <f>ROUND(单位属性!F402,0)</f>
        <v>0</v>
      </c>
      <c r="G402">
        <f>ROUND(单位属性!G402,0)</f>
        <v>0</v>
      </c>
      <c r="H402">
        <f>ROUND(单位属性!H402,0)</f>
        <v>0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0</v>
      </c>
      <c r="N402" t="str">
        <f t="shared" si="124"/>
        <v>InitTypeState1('u0DB',0,0,0,0,0,0,0,0,0,0)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 t="shared" si="125"/>
        <v>InitTypeState2('u0DB',0,0,0,0,0,0,0,0,0,0)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 t="shared" si="126"/>
        <v>InitTypeState3('u0DB',0,0,0,0,0,0,0,0,0,0)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 t="shared" si="127"/>
        <v>InitTypeState4('u0DB',0,0,0,0,0,0,0,0,0,0)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 t="shared" si="128"/>
        <v>InitTypeState5('u0DB',0,0,0,0,0,0,0,0,0,0)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 t="shared" si="129"/>
        <v>InitTypeState6('u0DB',0,0,0,0,0,0,0,0,0,0)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 t="shared" si="130"/>
        <v>InitTypeState7('u0DB',0,0,0,0,0,0,0,0,0,0)</v>
      </c>
      <c r="CC402" t="str">
        <f t="shared" si="131"/>
        <v/>
      </c>
      <c r="CD402" t="str">
        <f t="shared" si="132"/>
        <v/>
      </c>
      <c r="CE402" t="str">
        <f t="shared" si="133"/>
        <v/>
      </c>
      <c r="CF402" t="str">
        <f t="shared" si="134"/>
        <v/>
      </c>
      <c r="CG402" t="str">
        <f t="shared" si="135"/>
        <v/>
      </c>
      <c r="CH402" t="str">
        <f t="shared" si="136"/>
        <v/>
      </c>
      <c r="CI402" t="str">
        <f t="shared" si="137"/>
        <v/>
      </c>
    </row>
    <row r="403" ht="15.95" customHeight="1" spans="1:87">
      <c r="A403" t="str">
        <f>单位属性!A403</f>
        <v>u0DC</v>
      </c>
      <c r="B403" t="str">
        <f t="shared" si="123"/>
        <v>'u0DC'</v>
      </c>
      <c r="C403" t="str">
        <f>单位属性!B403</f>
        <v>星宿之灵3</v>
      </c>
      <c r="D403">
        <f>ROUND(单位属性!D403,0)</f>
        <v>0</v>
      </c>
      <c r="E403">
        <f>ROUND(单位属性!E403,0)</f>
        <v>0</v>
      </c>
      <c r="F403">
        <f>ROUND(单位属性!F403,0)</f>
        <v>0</v>
      </c>
      <c r="G403">
        <f>ROUND(单位属性!G403,0)</f>
        <v>0</v>
      </c>
      <c r="H403">
        <f>ROUND(单位属性!H403,0)</f>
        <v>0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0</v>
      </c>
      <c r="N403" t="str">
        <f t="shared" si="124"/>
        <v>InitTypeState1('u0DC',0,0,0,0,0,0,0,0,0,0)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 t="shared" si="125"/>
        <v>InitTypeState2('u0DC',0,0,0,0,0,0,0,0,0,0)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 t="shared" si="126"/>
        <v>InitTypeState3('u0DC',0,0,0,0,0,0,0,0,0,0)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 t="shared" si="127"/>
        <v>InitTypeState4('u0DC',0,0,0,0,0,0,0,0,0,0)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 t="shared" si="128"/>
        <v>InitTypeState5('u0DC',0,0,0,0,0,0,0,0,0,0)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 t="shared" si="129"/>
        <v>InitTypeState6('u0DC',0,0,0,0,0,0,0,0,0,0)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 t="shared" si="130"/>
        <v>InitTypeState7('u0DC',0,0,0,0,0,0,0,0,0,0)</v>
      </c>
      <c r="CC403" t="str">
        <f t="shared" si="131"/>
        <v/>
      </c>
      <c r="CD403" t="str">
        <f t="shared" si="132"/>
        <v/>
      </c>
      <c r="CE403" t="str">
        <f t="shared" si="133"/>
        <v/>
      </c>
      <c r="CF403" t="str">
        <f t="shared" si="134"/>
        <v/>
      </c>
      <c r="CG403" t="str">
        <f t="shared" si="135"/>
        <v/>
      </c>
      <c r="CH403" t="str">
        <f t="shared" si="136"/>
        <v/>
      </c>
      <c r="CI403" t="str">
        <f t="shared" si="137"/>
        <v/>
      </c>
    </row>
    <row r="404" ht="15.95" customHeight="1" spans="1:87">
      <c r="A404" t="str">
        <f>单位属性!A404</f>
        <v>u0DD</v>
      </c>
      <c r="B404" t="str">
        <f t="shared" si="123"/>
        <v>'u0DD'</v>
      </c>
      <c r="C404" t="str">
        <f>单位属性!B404</f>
        <v>星宿之灵4</v>
      </c>
      <c r="D404">
        <f>ROUND(单位属性!D404,0)</f>
        <v>0</v>
      </c>
      <c r="E404">
        <f>ROUND(单位属性!E404,0)</f>
        <v>0</v>
      </c>
      <c r="F404">
        <f>ROUND(单位属性!F404,0)</f>
        <v>0</v>
      </c>
      <c r="G404">
        <f>ROUND(单位属性!G404,0)</f>
        <v>0</v>
      </c>
      <c r="H404">
        <f>ROUND(单位属性!H404,0)</f>
        <v>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0</v>
      </c>
      <c r="N404" t="str">
        <f t="shared" si="124"/>
        <v>InitTypeState1('u0DD',0,0,0,0,0,0,0,0,0,0)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 t="shared" si="125"/>
        <v>InitTypeState2('u0DD',0,0,0,0,0,0,0,0,0,0)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 t="shared" si="126"/>
        <v>InitTypeState3('u0DD',0,0,0,0,0,0,0,0,0,0)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 t="shared" si="127"/>
        <v>InitTypeState4('u0DD',0,0,0,0,0,0,0,0,0,0)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 t="shared" si="128"/>
        <v>InitTypeState5('u0DD',0,0,0,0,0,0,0,0,0,0)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 t="shared" si="129"/>
        <v>InitTypeState6('u0DD',0,0,0,0,0,0,0,0,0,0)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 t="shared" si="130"/>
        <v>InitTypeState7('u0DD',0,0,0,0,0,0,0,0,0,0)</v>
      </c>
      <c r="CC404" t="str">
        <f t="shared" si="131"/>
        <v/>
      </c>
      <c r="CD404" t="str">
        <f t="shared" si="132"/>
        <v/>
      </c>
      <c r="CE404" t="str">
        <f t="shared" si="133"/>
        <v/>
      </c>
      <c r="CF404" t="str">
        <f t="shared" si="134"/>
        <v/>
      </c>
      <c r="CG404" t="str">
        <f t="shared" si="135"/>
        <v/>
      </c>
      <c r="CH404" t="str">
        <f t="shared" si="136"/>
        <v/>
      </c>
      <c r="CI404" t="str">
        <f t="shared" si="137"/>
        <v/>
      </c>
    </row>
    <row r="405" ht="15.95" customHeight="1" spans="1:87">
      <c r="A405" t="str">
        <f>单位属性!A405</f>
        <v>u0DE</v>
      </c>
      <c r="B405" t="str">
        <f t="shared" si="123"/>
        <v>'u0DE'</v>
      </c>
      <c r="C405" t="str">
        <f>单位属性!B405</f>
        <v>星宿之灵5</v>
      </c>
      <c r="D405">
        <f>ROUND(单位属性!D405,0)</f>
        <v>0</v>
      </c>
      <c r="E405">
        <f>ROUND(单位属性!E405,0)</f>
        <v>0</v>
      </c>
      <c r="F405">
        <f>ROUND(单位属性!F405,0)</f>
        <v>0</v>
      </c>
      <c r="G405">
        <f>ROUND(单位属性!G405,0)</f>
        <v>0</v>
      </c>
      <c r="H405">
        <f>ROUND(单位属性!H405,0)</f>
        <v>0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0</v>
      </c>
      <c r="N405" t="str">
        <f t="shared" si="124"/>
        <v>InitTypeState1('u0DE',0,0,0,0,0,0,0,0,0,0)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 t="shared" si="125"/>
        <v>InitTypeState2('u0DE',0,0,0,0,0,0,0,0,0,0)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 t="shared" si="126"/>
        <v>InitTypeState3('u0DE',0,0,0,0,0,0,0,0,0,0)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 t="shared" si="127"/>
        <v>InitTypeState4('u0DE',0,0,0,0,0,0,0,0,0,0)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 t="shared" si="128"/>
        <v>InitTypeState5('u0DE',0,0,0,0,0,0,0,0,0,0)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 t="shared" si="129"/>
        <v>InitTypeState6('u0DE',0,0,0,0,0,0,0,0,0,0)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 t="shared" si="130"/>
        <v>InitTypeState7('u0DE',0,0,0,0,0,0,0,0,0,0)</v>
      </c>
      <c r="CC405" t="str">
        <f t="shared" si="131"/>
        <v/>
      </c>
      <c r="CD405" t="str">
        <f t="shared" si="132"/>
        <v/>
      </c>
      <c r="CE405" t="str">
        <f t="shared" si="133"/>
        <v/>
      </c>
      <c r="CF405" t="str">
        <f t="shared" si="134"/>
        <v/>
      </c>
      <c r="CG405" t="str">
        <f t="shared" si="135"/>
        <v/>
      </c>
      <c r="CH405" t="str">
        <f t="shared" si="136"/>
        <v/>
      </c>
      <c r="CI405" t="str">
        <f t="shared" si="137"/>
        <v/>
      </c>
    </row>
    <row r="406" ht="15.95" customHeight="1" spans="1:87">
      <c r="A406" t="str">
        <f>单位属性!A406</f>
        <v>u0DF</v>
      </c>
      <c r="B406" t="str">
        <f t="shared" si="123"/>
        <v>'u0DF'</v>
      </c>
      <c r="C406" t="str">
        <f>单位属性!B406</f>
        <v>南方朱雀星君</v>
      </c>
      <c r="D406">
        <f>ROUND(单位属性!D406,0)</f>
        <v>0</v>
      </c>
      <c r="E406">
        <f>ROUND(单位属性!E406,0)</f>
        <v>0</v>
      </c>
      <c r="F406">
        <f>ROUND(单位属性!F406,0)</f>
        <v>0</v>
      </c>
      <c r="G406">
        <f>ROUND(单位属性!G406,0)</f>
        <v>0</v>
      </c>
      <c r="H406">
        <f>ROUND(单位属性!H406,0)</f>
        <v>0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0</v>
      </c>
      <c r="N406" t="str">
        <f t="shared" si="124"/>
        <v>InitTypeState1('u0DF',0,0,0,0,0,0,0,0,0,0)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 t="shared" si="125"/>
        <v>InitTypeState2('u0DF',0,0,0,0,0,0,0,0,0,0)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 t="shared" si="126"/>
        <v>InitTypeState3('u0DF',0,0,0,0,0,0,0,0,0,0)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 t="shared" si="127"/>
        <v>InitTypeState4('u0DF',0,0,0,0,0,0,0,0,0,0)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 t="shared" si="128"/>
        <v>InitTypeState5('u0DF',0,0,0,0,0,0,0,0,0,0)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 t="shared" si="129"/>
        <v>InitTypeState6('u0DF',0,0,0,0,0,0,0,0,0,0)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 t="shared" si="130"/>
        <v>InitTypeState7('u0DF',0,0,0,0,0,0,0,0,0,0)</v>
      </c>
      <c r="CC406" t="str">
        <f t="shared" si="131"/>
        <v/>
      </c>
      <c r="CD406" t="str">
        <f t="shared" si="132"/>
        <v/>
      </c>
      <c r="CE406" t="str">
        <f t="shared" si="133"/>
        <v/>
      </c>
      <c r="CF406" t="str">
        <f t="shared" si="134"/>
        <v/>
      </c>
      <c r="CG406" t="str">
        <f t="shared" si="135"/>
        <v/>
      </c>
      <c r="CH406" t="str">
        <f t="shared" si="136"/>
        <v/>
      </c>
      <c r="CI406" t="str">
        <f t="shared" si="137"/>
        <v/>
      </c>
    </row>
    <row r="407" ht="15.95" customHeight="1" spans="1:87">
      <c r="A407" t="str">
        <f>单位属性!A407</f>
        <v>u0DG</v>
      </c>
      <c r="B407" t="str">
        <f t="shared" si="123"/>
        <v>'u0DG'</v>
      </c>
      <c r="C407" t="str">
        <f>单位属性!B407</f>
        <v>星宿之灵7</v>
      </c>
      <c r="D407">
        <f>ROUND(单位属性!D407,0)</f>
        <v>0</v>
      </c>
      <c r="E407">
        <f>ROUND(单位属性!E407,0)</f>
        <v>0</v>
      </c>
      <c r="F407">
        <f>ROUND(单位属性!F407,0)</f>
        <v>0</v>
      </c>
      <c r="G407">
        <f>ROUND(单位属性!G407,0)</f>
        <v>0</v>
      </c>
      <c r="H407">
        <f>ROUND(单位属性!H407,0)</f>
        <v>0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0</v>
      </c>
      <c r="N407" t="str">
        <f t="shared" si="124"/>
        <v>InitTypeState1('u0DG',0,0,0,0,0,0,0,0,0,0)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 t="shared" si="125"/>
        <v>InitTypeState2('u0DG',0,0,0,0,0,0,0,0,0,0)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 t="shared" si="126"/>
        <v>InitTypeState3('u0DG',0,0,0,0,0,0,0,0,0,0)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 t="shared" si="127"/>
        <v>InitTypeState4('u0DG',0,0,0,0,0,0,0,0,0,0)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 t="shared" si="128"/>
        <v>InitTypeState5('u0DG',0,0,0,0,0,0,0,0,0,0)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 t="shared" si="129"/>
        <v>InitTypeState6('u0DG',0,0,0,0,0,0,0,0,0,0)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 t="shared" si="130"/>
        <v>InitTypeState7('u0DG',0,0,0,0,0,0,0,0,0,0)</v>
      </c>
      <c r="CC407" t="str">
        <f t="shared" si="131"/>
        <v/>
      </c>
      <c r="CD407" t="str">
        <f t="shared" si="132"/>
        <v/>
      </c>
      <c r="CE407" t="str">
        <f t="shared" si="133"/>
        <v/>
      </c>
      <c r="CF407" t="str">
        <f t="shared" si="134"/>
        <v/>
      </c>
      <c r="CG407" t="str">
        <f t="shared" si="135"/>
        <v/>
      </c>
      <c r="CH407" t="str">
        <f t="shared" si="136"/>
        <v/>
      </c>
      <c r="CI407" t="str">
        <f t="shared" si="137"/>
        <v/>
      </c>
    </row>
    <row r="408" ht="15.95" customHeight="1" spans="1:87">
      <c r="A408" t="str">
        <f>单位属性!A408</f>
        <v>u0DH</v>
      </c>
      <c r="B408" t="str">
        <f t="shared" si="123"/>
        <v>'u0DH'</v>
      </c>
      <c r="C408" t="str">
        <f>单位属性!B408</f>
        <v>星宿之灵8</v>
      </c>
      <c r="D408">
        <f>ROUND(单位属性!D408,0)</f>
        <v>0</v>
      </c>
      <c r="E408">
        <f>ROUND(单位属性!E408,0)</f>
        <v>0</v>
      </c>
      <c r="F408">
        <f>ROUND(单位属性!F408,0)</f>
        <v>0</v>
      </c>
      <c r="G408">
        <f>ROUND(单位属性!G408,0)</f>
        <v>0</v>
      </c>
      <c r="H408">
        <f>ROUND(单位属性!H408,0)</f>
        <v>0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0</v>
      </c>
      <c r="N408" t="str">
        <f t="shared" si="124"/>
        <v>InitTypeState1('u0DH',0,0,0,0,0,0,0,0,0,0)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 t="shared" si="125"/>
        <v>InitTypeState2('u0DH',0,0,0,0,0,0,0,0,0,0)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 t="shared" si="126"/>
        <v>InitTypeState3('u0DH',0,0,0,0,0,0,0,0,0,0)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 t="shared" si="127"/>
        <v>InitTypeState4('u0DH',0,0,0,0,0,0,0,0,0,0)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 t="shared" si="128"/>
        <v>InitTypeState5('u0DH',0,0,0,0,0,0,0,0,0,0)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 t="shared" si="129"/>
        <v>InitTypeState6('u0DH',0,0,0,0,0,0,0,0,0,0)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 t="shared" si="130"/>
        <v>InitTypeState7('u0DH',0,0,0,0,0,0,0,0,0,0)</v>
      </c>
      <c r="CC408" t="str">
        <f t="shared" si="131"/>
        <v/>
      </c>
      <c r="CD408" t="str">
        <f t="shared" si="132"/>
        <v/>
      </c>
      <c r="CE408" t="str">
        <f t="shared" si="133"/>
        <v/>
      </c>
      <c r="CF408" t="str">
        <f t="shared" si="134"/>
        <v/>
      </c>
      <c r="CG408" t="str">
        <f t="shared" si="135"/>
        <v/>
      </c>
      <c r="CH408" t="str">
        <f t="shared" si="136"/>
        <v/>
      </c>
      <c r="CI408" t="str">
        <f t="shared" si="137"/>
        <v/>
      </c>
    </row>
    <row r="409" ht="15.95" customHeight="1" spans="1:87">
      <c r="A409" t="str">
        <f>单位属性!A409</f>
        <v>u0DI</v>
      </c>
      <c r="B409" t="str">
        <f t="shared" si="123"/>
        <v>'u0DI'</v>
      </c>
      <c r="C409" t="str">
        <f>单位属性!B409</f>
        <v>星宿之灵9</v>
      </c>
      <c r="D409">
        <f>ROUND(单位属性!D409,0)</f>
        <v>0</v>
      </c>
      <c r="E409">
        <f>ROUND(单位属性!E409,0)</f>
        <v>0</v>
      </c>
      <c r="F409">
        <f>ROUND(单位属性!F409,0)</f>
        <v>0</v>
      </c>
      <c r="G409">
        <f>ROUND(单位属性!G409,0)</f>
        <v>0</v>
      </c>
      <c r="H409">
        <f>ROUND(单位属性!H409,0)</f>
        <v>0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0</v>
      </c>
      <c r="N409" t="str">
        <f t="shared" si="124"/>
        <v>InitTypeState1('u0DI',0,0,0,0,0,0,0,0,0,0)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 t="shared" si="125"/>
        <v>InitTypeState2('u0DI',0,0,0,0,0,0,0,0,0,0)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 t="shared" si="126"/>
        <v>InitTypeState3('u0DI',0,0,0,0,0,0,0,0,0,0)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 t="shared" si="127"/>
        <v>InitTypeState4('u0DI',0,0,0,0,0,0,0,0,0,0)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 t="shared" si="128"/>
        <v>InitTypeState5('u0DI',0,0,0,0,0,0,0,0,0,0)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 t="shared" si="129"/>
        <v>InitTypeState6('u0DI',0,0,0,0,0,0,0,0,0,0)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 t="shared" si="130"/>
        <v>InitTypeState7('u0DI',0,0,0,0,0,0,0,0,0,0)</v>
      </c>
      <c r="CC409" t="str">
        <f t="shared" si="131"/>
        <v/>
      </c>
      <c r="CD409" t="str">
        <f t="shared" si="132"/>
        <v/>
      </c>
      <c r="CE409" t="str">
        <f t="shared" si="133"/>
        <v/>
      </c>
      <c r="CF409" t="str">
        <f t="shared" si="134"/>
        <v/>
      </c>
      <c r="CG409" t="str">
        <f t="shared" si="135"/>
        <v/>
      </c>
      <c r="CH409" t="str">
        <f t="shared" si="136"/>
        <v/>
      </c>
      <c r="CI409" t="str">
        <f t="shared" si="137"/>
        <v/>
      </c>
    </row>
    <row r="410" ht="15.95" customHeight="1" spans="1:87">
      <c r="A410" t="str">
        <f>单位属性!A410</f>
        <v>u0DJ</v>
      </c>
      <c r="B410" t="str">
        <f t="shared" si="123"/>
        <v>'u0DJ'</v>
      </c>
      <c r="C410" t="str">
        <f>单位属性!B410</f>
        <v>星宿之灵10</v>
      </c>
      <c r="D410">
        <f>ROUND(单位属性!D410,0)</f>
        <v>0</v>
      </c>
      <c r="E410">
        <f>ROUND(单位属性!E410,0)</f>
        <v>0</v>
      </c>
      <c r="F410">
        <f>ROUND(单位属性!F410,0)</f>
        <v>0</v>
      </c>
      <c r="G410">
        <f>ROUND(单位属性!G410,0)</f>
        <v>0</v>
      </c>
      <c r="H410">
        <f>ROUND(单位属性!H410,0)</f>
        <v>0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0</v>
      </c>
      <c r="N410" t="str">
        <f t="shared" si="124"/>
        <v>InitTypeState1('u0DJ',0,0,0,0,0,0,0,0,0,0)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 t="shared" si="125"/>
        <v>InitTypeState2('u0DJ',0,0,0,0,0,0,0,0,0,0)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 t="shared" si="126"/>
        <v>InitTypeState3('u0DJ',0,0,0,0,0,0,0,0,0,0)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 t="shared" si="127"/>
        <v>InitTypeState4('u0DJ',0,0,0,0,0,0,0,0,0,0)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 t="shared" si="128"/>
        <v>InitTypeState5('u0DJ',0,0,0,0,0,0,0,0,0,0)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 t="shared" si="129"/>
        <v>InitTypeState6('u0DJ',0,0,0,0,0,0,0,0,0,0)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 t="shared" si="130"/>
        <v>InitTypeState7('u0DJ',0,0,0,0,0,0,0,0,0,0)</v>
      </c>
      <c r="CC410" t="str">
        <f t="shared" si="131"/>
        <v/>
      </c>
      <c r="CD410" t="str">
        <f t="shared" si="132"/>
        <v/>
      </c>
      <c r="CE410" t="str">
        <f t="shared" si="133"/>
        <v/>
      </c>
      <c r="CF410" t="str">
        <f t="shared" si="134"/>
        <v/>
      </c>
      <c r="CG410" t="str">
        <f t="shared" si="135"/>
        <v/>
      </c>
      <c r="CH410" t="str">
        <f t="shared" si="136"/>
        <v/>
      </c>
      <c r="CI410" t="str">
        <f t="shared" si="137"/>
        <v/>
      </c>
    </row>
    <row r="411" ht="15.95" customHeight="1" spans="1:87">
      <c r="A411" t="str">
        <f>单位属性!A411</f>
        <v>u0DK</v>
      </c>
      <c r="B411" t="str">
        <f t="shared" si="123"/>
        <v>'u0DK'</v>
      </c>
      <c r="C411" t="str">
        <f>单位属性!B411</f>
        <v>星宿之灵11</v>
      </c>
      <c r="D411">
        <f>ROUND(单位属性!D411,0)</f>
        <v>0</v>
      </c>
      <c r="E411">
        <f>ROUND(单位属性!E411,0)</f>
        <v>0</v>
      </c>
      <c r="F411">
        <f>ROUND(单位属性!F411,0)</f>
        <v>0</v>
      </c>
      <c r="G411">
        <f>ROUND(单位属性!G411,0)</f>
        <v>0</v>
      </c>
      <c r="H411">
        <f>ROUND(单位属性!H411,0)</f>
        <v>0</v>
      </c>
      <c r="I411">
        <f>ROUND(单位属性!I411,0)</f>
        <v>0</v>
      </c>
      <c r="J411">
        <f>ROUND(单位属性!J411,0)</f>
        <v>0</v>
      </c>
      <c r="K411">
        <f>ROUND(单位属性!K411,0)</f>
        <v>0</v>
      </c>
      <c r="L411">
        <f>ROUND(单位属性!L411,0)</f>
        <v>0</v>
      </c>
      <c r="M411">
        <f>ROUND(单位属性!M411,0)</f>
        <v>0</v>
      </c>
      <c r="N411" t="str">
        <f t="shared" si="124"/>
        <v>InitTypeState1('u0DK',0,0,0,0,0,0,0,0,0,0)</v>
      </c>
      <c r="O411">
        <f>ROUND(单位属性!N411,0)</f>
        <v>0</v>
      </c>
      <c r="P411">
        <f>ROUND(单位属性!O411,0)</f>
        <v>0</v>
      </c>
      <c r="Q411">
        <f>ROUND(单位属性!P411,0)</f>
        <v>0</v>
      </c>
      <c r="R411">
        <f>ROUND(单位属性!Q411,0)</f>
        <v>0</v>
      </c>
      <c r="S411">
        <f>ROUND(单位属性!R411,0)</f>
        <v>0</v>
      </c>
      <c r="T411">
        <f>ROUND(单位属性!S411,0)</f>
        <v>0</v>
      </c>
      <c r="U411">
        <f>ROUND(单位属性!T411,0)</f>
        <v>0</v>
      </c>
      <c r="V411">
        <f>ROUND(单位属性!U411,0)</f>
        <v>0</v>
      </c>
      <c r="W411">
        <f>ROUND(单位属性!V411,0)</f>
        <v>0</v>
      </c>
      <c r="X411">
        <f>ROUND(单位属性!W411,0)</f>
        <v>0</v>
      </c>
      <c r="Y411" t="str">
        <f t="shared" si="125"/>
        <v>InitTypeState2('u0DK',0,0,0,0,0,0,0,0,0,0)</v>
      </c>
      <c r="Z411">
        <f>ROUND(单位属性!X411,0)</f>
        <v>0</v>
      </c>
      <c r="AA411">
        <f>ROUND(单位属性!Y411,0)</f>
        <v>0</v>
      </c>
      <c r="AB411">
        <f>ROUND(单位属性!Z411,0)</f>
        <v>0</v>
      </c>
      <c r="AC411">
        <f>ROUND(单位属性!AA411,0)</f>
        <v>0</v>
      </c>
      <c r="AD411">
        <f>ROUND(单位属性!AB411,0)</f>
        <v>0</v>
      </c>
      <c r="AE411">
        <f>ROUND(单位属性!AC411,0)</f>
        <v>0</v>
      </c>
      <c r="AF411">
        <f>ROUND(单位属性!AD411,0)</f>
        <v>0</v>
      </c>
      <c r="AG411">
        <f>ROUND(单位属性!AE411,0)</f>
        <v>0</v>
      </c>
      <c r="AH411">
        <f>ROUND(单位属性!AF411,0)</f>
        <v>0</v>
      </c>
      <c r="AI411">
        <f>ROUND(单位属性!AG411,0)</f>
        <v>0</v>
      </c>
      <c r="AJ411" t="str">
        <f t="shared" si="126"/>
        <v>InitTypeState3('u0DK',0,0,0,0,0,0,0,0,0,0)</v>
      </c>
      <c r="AK411">
        <f>ROUND(单位属性!AH411,0)</f>
        <v>0</v>
      </c>
      <c r="AL411">
        <f>ROUND(单位属性!AI411,0)</f>
        <v>0</v>
      </c>
      <c r="AM411">
        <f>ROUND(单位属性!AJ411,0)</f>
        <v>0</v>
      </c>
      <c r="AN411">
        <f>ROUND(单位属性!AK411,0)</f>
        <v>0</v>
      </c>
      <c r="AO411">
        <f>ROUND(单位属性!AL411,0)</f>
        <v>0</v>
      </c>
      <c r="AP411">
        <f>ROUND(单位属性!AM411,0)</f>
        <v>0</v>
      </c>
      <c r="AQ411">
        <f>ROUND(单位属性!AN411,0)</f>
        <v>0</v>
      </c>
      <c r="AR411">
        <f>ROUND(单位属性!AO411,0)</f>
        <v>0</v>
      </c>
      <c r="AS411">
        <f>ROUND(单位属性!AP411,0)</f>
        <v>0</v>
      </c>
      <c r="AT411">
        <f>ROUND(单位属性!AQ411,0)</f>
        <v>0</v>
      </c>
      <c r="AU411" t="str">
        <f t="shared" si="127"/>
        <v>InitTypeState4('u0DK',0,0,0,0,0,0,0,0,0,0)</v>
      </c>
      <c r="AV411">
        <f>单位属性!AR411</f>
        <v>0</v>
      </c>
      <c r="AW411">
        <f>单位属性!AS411</f>
        <v>0</v>
      </c>
      <c r="AX411">
        <f>单位属性!AT411</f>
        <v>0</v>
      </c>
      <c r="AY411">
        <f>单位属性!AU411</f>
        <v>0</v>
      </c>
      <c r="AZ411">
        <f>单位属性!AV411</f>
        <v>0</v>
      </c>
      <c r="BA411">
        <f>单位属性!AW411</f>
        <v>0</v>
      </c>
      <c r="BB411">
        <f>单位属性!AX411</f>
        <v>0</v>
      </c>
      <c r="BC411">
        <f>单位属性!AY411</f>
        <v>0</v>
      </c>
      <c r="BD411">
        <f>单位属性!AZ411</f>
        <v>0</v>
      </c>
      <c r="BE411">
        <f>单位属性!BA411</f>
        <v>0</v>
      </c>
      <c r="BF411" t="str">
        <f t="shared" si="128"/>
        <v>InitTypeState5('u0DK',0,0,0,0,0,0,0,0,0,0)</v>
      </c>
      <c r="BG411">
        <f>单位属性!BB411</f>
        <v>0</v>
      </c>
      <c r="BH411">
        <f>单位属性!BC411</f>
        <v>0</v>
      </c>
      <c r="BI411">
        <f>单位属性!BD411</f>
        <v>0</v>
      </c>
      <c r="BJ411">
        <f>单位属性!BE411</f>
        <v>0</v>
      </c>
      <c r="BK411">
        <f>单位属性!BF411</f>
        <v>0</v>
      </c>
      <c r="BL411">
        <f>单位属性!BG411</f>
        <v>0</v>
      </c>
      <c r="BM411">
        <f>单位属性!BH411</f>
        <v>0</v>
      </c>
      <c r="BN411">
        <f>单位属性!BI411</f>
        <v>0</v>
      </c>
      <c r="BO411">
        <f>单位属性!BJ411</f>
        <v>0</v>
      </c>
      <c r="BP411">
        <f>单位属性!BK411</f>
        <v>0</v>
      </c>
      <c r="BQ411" t="str">
        <f t="shared" si="129"/>
        <v>InitTypeState6('u0DK',0,0,0,0,0,0,0,0,0,0)</v>
      </c>
      <c r="BR411">
        <f>单位属性!BL411</f>
        <v>0</v>
      </c>
      <c r="BS411">
        <f>单位属性!BM411</f>
        <v>0</v>
      </c>
      <c r="BT411">
        <f>单位属性!BN411</f>
        <v>0</v>
      </c>
      <c r="BU411">
        <f>单位属性!BO411</f>
        <v>0</v>
      </c>
      <c r="BV411">
        <f>单位属性!BP411</f>
        <v>0</v>
      </c>
      <c r="BW411">
        <f>单位属性!BQ411</f>
        <v>0</v>
      </c>
      <c r="BX411">
        <f>单位属性!BR411</f>
        <v>0</v>
      </c>
      <c r="BY411">
        <f>单位属性!BS411</f>
        <v>0</v>
      </c>
      <c r="BZ411">
        <f>单位属性!BT411</f>
        <v>0</v>
      </c>
      <c r="CA411">
        <f>单位属性!BU411</f>
        <v>0</v>
      </c>
      <c r="CB411" t="str">
        <f t="shared" si="130"/>
        <v>InitTypeState7('u0DK',0,0,0,0,0,0,0,0,0,0)</v>
      </c>
      <c r="CC411" t="str">
        <f t="shared" si="131"/>
        <v/>
      </c>
      <c r="CD411" t="str">
        <f t="shared" si="132"/>
        <v/>
      </c>
      <c r="CE411" t="str">
        <f t="shared" si="133"/>
        <v/>
      </c>
      <c r="CF411" t="str">
        <f t="shared" si="134"/>
        <v/>
      </c>
      <c r="CG411" t="str">
        <f t="shared" si="135"/>
        <v/>
      </c>
      <c r="CH411" t="str">
        <f t="shared" si="136"/>
        <v/>
      </c>
      <c r="CI411" t="str">
        <f t="shared" si="137"/>
        <v/>
      </c>
    </row>
    <row r="412" ht="15.95" customHeight="1" spans="1:87">
      <c r="A412" t="str">
        <f>单位属性!A412</f>
        <v>u0DL</v>
      </c>
      <c r="B412" t="str">
        <f t="shared" si="123"/>
        <v>'u0DL'</v>
      </c>
      <c r="C412" t="str">
        <f>单位属性!B412</f>
        <v>北方玄武星君</v>
      </c>
      <c r="D412">
        <f>ROUND(单位属性!D412,0)</f>
        <v>0</v>
      </c>
      <c r="E412">
        <f>ROUND(单位属性!E412,0)</f>
        <v>0</v>
      </c>
      <c r="F412">
        <f>ROUND(单位属性!F412,0)</f>
        <v>0</v>
      </c>
      <c r="G412">
        <f>ROUND(单位属性!G412,0)</f>
        <v>0</v>
      </c>
      <c r="H412">
        <f>ROUND(单位属性!H412,0)</f>
        <v>0</v>
      </c>
      <c r="I412">
        <f>ROUND(单位属性!I412,0)</f>
        <v>0</v>
      </c>
      <c r="J412">
        <f>ROUND(单位属性!J412,0)</f>
        <v>0</v>
      </c>
      <c r="K412">
        <f>ROUND(单位属性!K412,0)</f>
        <v>0</v>
      </c>
      <c r="L412">
        <f>ROUND(单位属性!L412,0)</f>
        <v>0</v>
      </c>
      <c r="M412">
        <f>ROUND(单位属性!M412,0)</f>
        <v>0</v>
      </c>
      <c r="N412" t="str">
        <f t="shared" si="124"/>
        <v>InitTypeState1('u0DL',0,0,0,0,0,0,0,0,0,0)</v>
      </c>
      <c r="O412">
        <f>ROUND(单位属性!N412,0)</f>
        <v>0</v>
      </c>
      <c r="P412">
        <f>ROUND(单位属性!O412,0)</f>
        <v>0</v>
      </c>
      <c r="Q412">
        <f>ROUND(单位属性!P412,0)</f>
        <v>0</v>
      </c>
      <c r="R412">
        <f>ROUND(单位属性!Q412,0)</f>
        <v>0</v>
      </c>
      <c r="S412">
        <f>ROUND(单位属性!R412,0)</f>
        <v>0</v>
      </c>
      <c r="T412">
        <f>ROUND(单位属性!S412,0)</f>
        <v>0</v>
      </c>
      <c r="U412">
        <f>ROUND(单位属性!T412,0)</f>
        <v>0</v>
      </c>
      <c r="V412">
        <f>ROUND(单位属性!U412,0)</f>
        <v>0</v>
      </c>
      <c r="W412">
        <f>ROUND(单位属性!V412,0)</f>
        <v>0</v>
      </c>
      <c r="X412">
        <f>ROUND(单位属性!W412,0)</f>
        <v>0</v>
      </c>
      <c r="Y412" t="str">
        <f t="shared" si="125"/>
        <v>InitTypeState2('u0DL',0,0,0,0,0,0,0,0,0,0)</v>
      </c>
      <c r="Z412">
        <f>ROUND(单位属性!X412,0)</f>
        <v>0</v>
      </c>
      <c r="AA412">
        <f>ROUND(单位属性!Y412,0)</f>
        <v>0</v>
      </c>
      <c r="AB412">
        <f>ROUND(单位属性!Z412,0)</f>
        <v>0</v>
      </c>
      <c r="AC412">
        <f>ROUND(单位属性!AA412,0)</f>
        <v>0</v>
      </c>
      <c r="AD412">
        <f>ROUND(单位属性!AB412,0)</f>
        <v>0</v>
      </c>
      <c r="AE412">
        <f>ROUND(单位属性!AC412,0)</f>
        <v>0</v>
      </c>
      <c r="AF412">
        <f>ROUND(单位属性!AD412,0)</f>
        <v>0</v>
      </c>
      <c r="AG412">
        <f>ROUND(单位属性!AE412,0)</f>
        <v>0</v>
      </c>
      <c r="AH412">
        <f>ROUND(单位属性!AF412,0)</f>
        <v>0</v>
      </c>
      <c r="AI412">
        <f>ROUND(单位属性!AG412,0)</f>
        <v>0</v>
      </c>
      <c r="AJ412" t="str">
        <f t="shared" si="126"/>
        <v>InitTypeState3('u0DL',0,0,0,0,0,0,0,0,0,0)</v>
      </c>
      <c r="AK412">
        <f>ROUND(单位属性!AH412,0)</f>
        <v>0</v>
      </c>
      <c r="AL412">
        <f>ROUND(单位属性!AI412,0)</f>
        <v>0</v>
      </c>
      <c r="AM412">
        <f>ROUND(单位属性!AJ412,0)</f>
        <v>0</v>
      </c>
      <c r="AN412">
        <f>ROUND(单位属性!AK412,0)</f>
        <v>0</v>
      </c>
      <c r="AO412">
        <f>ROUND(单位属性!AL412,0)</f>
        <v>0</v>
      </c>
      <c r="AP412">
        <f>ROUND(单位属性!AM412,0)</f>
        <v>0</v>
      </c>
      <c r="AQ412">
        <f>ROUND(单位属性!AN412,0)</f>
        <v>0</v>
      </c>
      <c r="AR412">
        <f>ROUND(单位属性!AO412,0)</f>
        <v>0</v>
      </c>
      <c r="AS412">
        <f>ROUND(单位属性!AP412,0)</f>
        <v>0</v>
      </c>
      <c r="AT412">
        <f>ROUND(单位属性!AQ412,0)</f>
        <v>0</v>
      </c>
      <c r="AU412" t="str">
        <f t="shared" si="127"/>
        <v>InitTypeState4('u0DL',0,0,0,0,0,0,0,0,0,0)</v>
      </c>
      <c r="AV412">
        <f>单位属性!AR412</f>
        <v>0</v>
      </c>
      <c r="AW412">
        <f>单位属性!AS412</f>
        <v>0</v>
      </c>
      <c r="AX412">
        <f>单位属性!AT412</f>
        <v>0</v>
      </c>
      <c r="AY412">
        <f>单位属性!AU412</f>
        <v>0</v>
      </c>
      <c r="AZ412">
        <f>单位属性!AV412</f>
        <v>0</v>
      </c>
      <c r="BA412">
        <f>单位属性!AW412</f>
        <v>0</v>
      </c>
      <c r="BB412">
        <f>单位属性!AX412</f>
        <v>0</v>
      </c>
      <c r="BC412">
        <f>单位属性!AY412</f>
        <v>0</v>
      </c>
      <c r="BD412">
        <f>单位属性!AZ412</f>
        <v>0</v>
      </c>
      <c r="BE412">
        <f>单位属性!BA412</f>
        <v>0</v>
      </c>
      <c r="BF412" t="str">
        <f t="shared" si="128"/>
        <v>InitTypeState5('u0DL',0,0,0,0,0,0,0,0,0,0)</v>
      </c>
      <c r="BG412">
        <f>单位属性!BB412</f>
        <v>0</v>
      </c>
      <c r="BH412">
        <f>单位属性!BC412</f>
        <v>0</v>
      </c>
      <c r="BI412">
        <f>单位属性!BD412</f>
        <v>0</v>
      </c>
      <c r="BJ412">
        <f>单位属性!BE412</f>
        <v>0</v>
      </c>
      <c r="BK412">
        <f>单位属性!BF412</f>
        <v>0</v>
      </c>
      <c r="BL412">
        <f>单位属性!BG412</f>
        <v>0</v>
      </c>
      <c r="BM412">
        <f>单位属性!BH412</f>
        <v>0</v>
      </c>
      <c r="BN412">
        <f>单位属性!BI412</f>
        <v>0</v>
      </c>
      <c r="BO412">
        <f>单位属性!BJ412</f>
        <v>0</v>
      </c>
      <c r="BP412">
        <f>单位属性!BK412</f>
        <v>0</v>
      </c>
      <c r="BQ412" t="str">
        <f t="shared" si="129"/>
        <v>InitTypeState6('u0DL',0,0,0,0,0,0,0,0,0,0)</v>
      </c>
      <c r="BR412">
        <f>单位属性!BL412</f>
        <v>0</v>
      </c>
      <c r="BS412">
        <f>单位属性!BM412</f>
        <v>0</v>
      </c>
      <c r="BT412">
        <f>单位属性!BN412</f>
        <v>0</v>
      </c>
      <c r="BU412">
        <f>单位属性!BO412</f>
        <v>0</v>
      </c>
      <c r="BV412">
        <f>单位属性!BP412</f>
        <v>0</v>
      </c>
      <c r="BW412">
        <f>单位属性!BQ412</f>
        <v>0</v>
      </c>
      <c r="BX412">
        <f>单位属性!BR412</f>
        <v>0</v>
      </c>
      <c r="BY412">
        <f>单位属性!BS412</f>
        <v>0</v>
      </c>
      <c r="BZ412">
        <f>单位属性!BT412</f>
        <v>0</v>
      </c>
      <c r="CA412">
        <f>单位属性!BU412</f>
        <v>0</v>
      </c>
      <c r="CB412" t="str">
        <f t="shared" si="130"/>
        <v>InitTypeState7('u0DL',0,0,0,0,0,0,0,0,0,0)</v>
      </c>
      <c r="CC412" t="str">
        <f t="shared" si="131"/>
        <v/>
      </c>
      <c r="CD412" t="str">
        <f t="shared" si="132"/>
        <v/>
      </c>
      <c r="CE412" t="str">
        <f t="shared" si="133"/>
        <v/>
      </c>
      <c r="CF412" t="str">
        <f t="shared" si="134"/>
        <v/>
      </c>
      <c r="CG412" t="str">
        <f t="shared" si="135"/>
        <v/>
      </c>
      <c r="CH412" t="str">
        <f t="shared" si="136"/>
        <v/>
      </c>
      <c r="CI412" t="str">
        <f t="shared" si="137"/>
        <v/>
      </c>
    </row>
    <row r="413" ht="15.95" customHeight="1" spans="1:87">
      <c r="A413" t="str">
        <f>单位属性!A413</f>
        <v>u0DM</v>
      </c>
      <c r="B413" t="str">
        <f t="shared" si="123"/>
        <v>'u0DM'</v>
      </c>
      <c r="C413" t="str">
        <f>单位属性!B413</f>
        <v>星宿之灵13</v>
      </c>
      <c r="D413">
        <f>ROUND(单位属性!D413,0)</f>
        <v>0</v>
      </c>
      <c r="E413">
        <f>ROUND(单位属性!E413,0)</f>
        <v>0</v>
      </c>
      <c r="F413">
        <f>ROUND(单位属性!F413,0)</f>
        <v>0</v>
      </c>
      <c r="G413">
        <f>ROUND(单位属性!G413,0)</f>
        <v>0</v>
      </c>
      <c r="H413">
        <f>ROUND(单位属性!H413,0)</f>
        <v>0</v>
      </c>
      <c r="I413">
        <f>ROUND(单位属性!I413,0)</f>
        <v>0</v>
      </c>
      <c r="J413">
        <f>ROUND(单位属性!J413,0)</f>
        <v>0</v>
      </c>
      <c r="K413">
        <f>ROUND(单位属性!K413,0)</f>
        <v>0</v>
      </c>
      <c r="L413">
        <f>ROUND(单位属性!L413,0)</f>
        <v>0</v>
      </c>
      <c r="M413">
        <f>ROUND(单位属性!M413,0)</f>
        <v>0</v>
      </c>
      <c r="N413" t="str">
        <f t="shared" si="124"/>
        <v>InitTypeState1('u0DM',0,0,0,0,0,0,0,0,0,0)</v>
      </c>
      <c r="O413">
        <f>ROUND(单位属性!N413,0)</f>
        <v>0</v>
      </c>
      <c r="P413">
        <f>ROUND(单位属性!O413,0)</f>
        <v>0</v>
      </c>
      <c r="Q413">
        <f>ROUND(单位属性!P413,0)</f>
        <v>0</v>
      </c>
      <c r="R413">
        <f>ROUND(单位属性!Q413,0)</f>
        <v>0</v>
      </c>
      <c r="S413">
        <f>ROUND(单位属性!R413,0)</f>
        <v>0</v>
      </c>
      <c r="T413">
        <f>ROUND(单位属性!S413,0)</f>
        <v>0</v>
      </c>
      <c r="U413">
        <f>ROUND(单位属性!T413,0)</f>
        <v>0</v>
      </c>
      <c r="V413">
        <f>ROUND(单位属性!U413,0)</f>
        <v>0</v>
      </c>
      <c r="W413">
        <f>ROUND(单位属性!V413,0)</f>
        <v>0</v>
      </c>
      <c r="X413">
        <f>ROUND(单位属性!W413,0)</f>
        <v>0</v>
      </c>
      <c r="Y413" t="str">
        <f t="shared" si="125"/>
        <v>InitTypeState2('u0DM',0,0,0,0,0,0,0,0,0,0)</v>
      </c>
      <c r="Z413">
        <f>ROUND(单位属性!X413,0)</f>
        <v>0</v>
      </c>
      <c r="AA413">
        <f>ROUND(单位属性!Y413,0)</f>
        <v>0</v>
      </c>
      <c r="AB413">
        <f>ROUND(单位属性!Z413,0)</f>
        <v>0</v>
      </c>
      <c r="AC413">
        <f>ROUND(单位属性!AA413,0)</f>
        <v>0</v>
      </c>
      <c r="AD413">
        <f>ROUND(单位属性!AB413,0)</f>
        <v>0</v>
      </c>
      <c r="AE413">
        <f>ROUND(单位属性!AC413,0)</f>
        <v>0</v>
      </c>
      <c r="AF413">
        <f>ROUND(单位属性!AD413,0)</f>
        <v>0</v>
      </c>
      <c r="AG413">
        <f>ROUND(单位属性!AE413,0)</f>
        <v>0</v>
      </c>
      <c r="AH413">
        <f>ROUND(单位属性!AF413,0)</f>
        <v>0</v>
      </c>
      <c r="AI413">
        <f>ROUND(单位属性!AG413,0)</f>
        <v>0</v>
      </c>
      <c r="AJ413" t="str">
        <f t="shared" si="126"/>
        <v>InitTypeState3('u0DM',0,0,0,0,0,0,0,0,0,0)</v>
      </c>
      <c r="AK413">
        <f>ROUND(单位属性!AH413,0)</f>
        <v>0</v>
      </c>
      <c r="AL413">
        <f>ROUND(单位属性!AI413,0)</f>
        <v>0</v>
      </c>
      <c r="AM413">
        <f>ROUND(单位属性!AJ413,0)</f>
        <v>0</v>
      </c>
      <c r="AN413">
        <f>ROUND(单位属性!AK413,0)</f>
        <v>0</v>
      </c>
      <c r="AO413">
        <f>ROUND(单位属性!AL413,0)</f>
        <v>0</v>
      </c>
      <c r="AP413">
        <f>ROUND(单位属性!AM413,0)</f>
        <v>0</v>
      </c>
      <c r="AQ413">
        <f>ROUND(单位属性!AN413,0)</f>
        <v>0</v>
      </c>
      <c r="AR413">
        <f>ROUND(单位属性!AO413,0)</f>
        <v>0</v>
      </c>
      <c r="AS413">
        <f>ROUND(单位属性!AP413,0)</f>
        <v>0</v>
      </c>
      <c r="AT413">
        <f>ROUND(单位属性!AQ413,0)</f>
        <v>0</v>
      </c>
      <c r="AU413" t="str">
        <f t="shared" si="127"/>
        <v>InitTypeState4('u0DM',0,0,0,0,0,0,0,0,0,0)</v>
      </c>
      <c r="AV413">
        <f>单位属性!AR413</f>
        <v>0</v>
      </c>
      <c r="AW413">
        <f>单位属性!AS413</f>
        <v>0</v>
      </c>
      <c r="AX413">
        <f>单位属性!AT413</f>
        <v>0</v>
      </c>
      <c r="AY413">
        <f>单位属性!AU413</f>
        <v>0</v>
      </c>
      <c r="AZ413">
        <f>单位属性!AV413</f>
        <v>0</v>
      </c>
      <c r="BA413">
        <f>单位属性!AW413</f>
        <v>0</v>
      </c>
      <c r="BB413">
        <f>单位属性!AX413</f>
        <v>0</v>
      </c>
      <c r="BC413">
        <f>单位属性!AY413</f>
        <v>0</v>
      </c>
      <c r="BD413">
        <f>单位属性!AZ413</f>
        <v>0</v>
      </c>
      <c r="BE413">
        <f>单位属性!BA413</f>
        <v>0</v>
      </c>
      <c r="BF413" t="str">
        <f t="shared" si="128"/>
        <v>InitTypeState5('u0DM',0,0,0,0,0,0,0,0,0,0)</v>
      </c>
      <c r="BG413">
        <f>单位属性!BB413</f>
        <v>0</v>
      </c>
      <c r="BH413">
        <f>单位属性!BC413</f>
        <v>0</v>
      </c>
      <c r="BI413">
        <f>单位属性!BD413</f>
        <v>0</v>
      </c>
      <c r="BJ413">
        <f>单位属性!BE413</f>
        <v>0</v>
      </c>
      <c r="BK413">
        <f>单位属性!BF413</f>
        <v>0</v>
      </c>
      <c r="BL413">
        <f>单位属性!BG413</f>
        <v>0</v>
      </c>
      <c r="BM413">
        <f>单位属性!BH413</f>
        <v>0</v>
      </c>
      <c r="BN413">
        <f>单位属性!BI413</f>
        <v>0</v>
      </c>
      <c r="BO413">
        <f>单位属性!BJ413</f>
        <v>0</v>
      </c>
      <c r="BP413">
        <f>单位属性!BK413</f>
        <v>0</v>
      </c>
      <c r="BQ413" t="str">
        <f t="shared" si="129"/>
        <v>InitTypeState6('u0DM',0,0,0,0,0,0,0,0,0,0)</v>
      </c>
      <c r="BR413">
        <f>单位属性!BL413</f>
        <v>0</v>
      </c>
      <c r="BS413">
        <f>单位属性!BM413</f>
        <v>0</v>
      </c>
      <c r="BT413">
        <f>单位属性!BN413</f>
        <v>0</v>
      </c>
      <c r="BU413">
        <f>单位属性!BO413</f>
        <v>0</v>
      </c>
      <c r="BV413">
        <f>单位属性!BP413</f>
        <v>0</v>
      </c>
      <c r="BW413">
        <f>单位属性!BQ413</f>
        <v>0</v>
      </c>
      <c r="BX413">
        <f>单位属性!BR413</f>
        <v>0</v>
      </c>
      <c r="BY413">
        <f>单位属性!BS413</f>
        <v>0</v>
      </c>
      <c r="BZ413">
        <f>单位属性!BT413</f>
        <v>0</v>
      </c>
      <c r="CA413">
        <f>单位属性!BU413</f>
        <v>0</v>
      </c>
      <c r="CB413" t="str">
        <f t="shared" si="130"/>
        <v>InitTypeState7('u0DM',0,0,0,0,0,0,0,0,0,0)</v>
      </c>
      <c r="CC413" t="str">
        <f t="shared" si="131"/>
        <v/>
      </c>
      <c r="CD413" t="str">
        <f t="shared" si="132"/>
        <v/>
      </c>
      <c r="CE413" t="str">
        <f t="shared" si="133"/>
        <v/>
      </c>
      <c r="CF413" t="str">
        <f t="shared" si="134"/>
        <v/>
      </c>
      <c r="CG413" t="str">
        <f t="shared" si="135"/>
        <v/>
      </c>
      <c r="CH413" t="str">
        <f t="shared" si="136"/>
        <v/>
      </c>
      <c r="CI413" t="str">
        <f t="shared" si="137"/>
        <v/>
      </c>
    </row>
    <row r="414" ht="15.95" customHeight="1" spans="1:87">
      <c r="A414" t="str">
        <f>单位属性!A414</f>
        <v>u0DN</v>
      </c>
      <c r="B414" t="str">
        <f t="shared" si="123"/>
        <v>'u0DN'</v>
      </c>
      <c r="C414" t="str">
        <f>单位属性!B414</f>
        <v>星宿之灵14</v>
      </c>
      <c r="D414">
        <f>ROUND(单位属性!D414,0)</f>
        <v>0</v>
      </c>
      <c r="E414">
        <f>ROUND(单位属性!E414,0)</f>
        <v>0</v>
      </c>
      <c r="F414">
        <f>ROUND(单位属性!F414,0)</f>
        <v>0</v>
      </c>
      <c r="G414">
        <f>ROUND(单位属性!G414,0)</f>
        <v>0</v>
      </c>
      <c r="H414">
        <f>ROUND(单位属性!H414,0)</f>
        <v>0</v>
      </c>
      <c r="I414">
        <f>ROUND(单位属性!I414,0)</f>
        <v>0</v>
      </c>
      <c r="J414">
        <f>ROUND(单位属性!J414,0)</f>
        <v>0</v>
      </c>
      <c r="K414">
        <f>ROUND(单位属性!K414,0)</f>
        <v>0</v>
      </c>
      <c r="L414">
        <f>ROUND(单位属性!L414,0)</f>
        <v>0</v>
      </c>
      <c r="M414">
        <f>ROUND(单位属性!M414,0)</f>
        <v>0</v>
      </c>
      <c r="N414" t="str">
        <f t="shared" si="124"/>
        <v>InitTypeState1('u0DN',0,0,0,0,0,0,0,0,0,0)</v>
      </c>
      <c r="O414">
        <f>ROUND(单位属性!N414,0)</f>
        <v>0</v>
      </c>
      <c r="P414">
        <f>ROUND(单位属性!O414,0)</f>
        <v>0</v>
      </c>
      <c r="Q414">
        <f>ROUND(单位属性!P414,0)</f>
        <v>0</v>
      </c>
      <c r="R414">
        <f>ROUND(单位属性!Q414,0)</f>
        <v>0</v>
      </c>
      <c r="S414">
        <f>ROUND(单位属性!R414,0)</f>
        <v>0</v>
      </c>
      <c r="T414">
        <f>ROUND(单位属性!S414,0)</f>
        <v>0</v>
      </c>
      <c r="U414">
        <f>ROUND(单位属性!T414,0)</f>
        <v>0</v>
      </c>
      <c r="V414">
        <f>ROUND(单位属性!U414,0)</f>
        <v>0</v>
      </c>
      <c r="W414">
        <f>ROUND(单位属性!V414,0)</f>
        <v>0</v>
      </c>
      <c r="X414">
        <f>ROUND(单位属性!W414,0)</f>
        <v>0</v>
      </c>
      <c r="Y414" t="str">
        <f t="shared" si="125"/>
        <v>InitTypeState2('u0DN',0,0,0,0,0,0,0,0,0,0)</v>
      </c>
      <c r="Z414">
        <f>ROUND(单位属性!X414,0)</f>
        <v>0</v>
      </c>
      <c r="AA414">
        <f>ROUND(单位属性!Y414,0)</f>
        <v>0</v>
      </c>
      <c r="AB414">
        <f>ROUND(单位属性!Z414,0)</f>
        <v>0</v>
      </c>
      <c r="AC414">
        <f>ROUND(单位属性!AA414,0)</f>
        <v>0</v>
      </c>
      <c r="AD414">
        <f>ROUND(单位属性!AB414,0)</f>
        <v>0</v>
      </c>
      <c r="AE414">
        <f>ROUND(单位属性!AC414,0)</f>
        <v>0</v>
      </c>
      <c r="AF414">
        <f>ROUND(单位属性!AD414,0)</f>
        <v>0</v>
      </c>
      <c r="AG414">
        <f>ROUND(单位属性!AE414,0)</f>
        <v>0</v>
      </c>
      <c r="AH414">
        <f>ROUND(单位属性!AF414,0)</f>
        <v>0</v>
      </c>
      <c r="AI414">
        <f>ROUND(单位属性!AG414,0)</f>
        <v>0</v>
      </c>
      <c r="AJ414" t="str">
        <f t="shared" si="126"/>
        <v>InitTypeState3('u0DN',0,0,0,0,0,0,0,0,0,0)</v>
      </c>
      <c r="AK414">
        <f>ROUND(单位属性!AH414,0)</f>
        <v>0</v>
      </c>
      <c r="AL414">
        <f>ROUND(单位属性!AI414,0)</f>
        <v>0</v>
      </c>
      <c r="AM414">
        <f>ROUND(单位属性!AJ414,0)</f>
        <v>0</v>
      </c>
      <c r="AN414">
        <f>ROUND(单位属性!AK414,0)</f>
        <v>0</v>
      </c>
      <c r="AO414">
        <f>ROUND(单位属性!AL414,0)</f>
        <v>0</v>
      </c>
      <c r="AP414">
        <f>ROUND(单位属性!AM414,0)</f>
        <v>0</v>
      </c>
      <c r="AQ414">
        <f>ROUND(单位属性!AN414,0)</f>
        <v>0</v>
      </c>
      <c r="AR414">
        <f>ROUND(单位属性!AO414,0)</f>
        <v>0</v>
      </c>
      <c r="AS414">
        <f>ROUND(单位属性!AP414,0)</f>
        <v>0</v>
      </c>
      <c r="AT414">
        <f>ROUND(单位属性!AQ414,0)</f>
        <v>0</v>
      </c>
      <c r="AU414" t="str">
        <f t="shared" si="127"/>
        <v>InitTypeState4('u0DN',0,0,0,0,0,0,0,0,0,0)</v>
      </c>
      <c r="AV414">
        <f>单位属性!AR414</f>
        <v>0</v>
      </c>
      <c r="AW414">
        <f>单位属性!AS414</f>
        <v>0</v>
      </c>
      <c r="AX414">
        <f>单位属性!AT414</f>
        <v>0</v>
      </c>
      <c r="AY414">
        <f>单位属性!AU414</f>
        <v>0</v>
      </c>
      <c r="AZ414">
        <f>单位属性!AV414</f>
        <v>0</v>
      </c>
      <c r="BA414">
        <f>单位属性!AW414</f>
        <v>0</v>
      </c>
      <c r="BB414">
        <f>单位属性!AX414</f>
        <v>0</v>
      </c>
      <c r="BC414">
        <f>单位属性!AY414</f>
        <v>0</v>
      </c>
      <c r="BD414">
        <f>单位属性!AZ414</f>
        <v>0</v>
      </c>
      <c r="BE414">
        <f>单位属性!BA414</f>
        <v>0</v>
      </c>
      <c r="BF414" t="str">
        <f t="shared" si="128"/>
        <v>InitTypeState5('u0DN',0,0,0,0,0,0,0,0,0,0)</v>
      </c>
      <c r="BG414">
        <f>单位属性!BB414</f>
        <v>0</v>
      </c>
      <c r="BH414">
        <f>单位属性!BC414</f>
        <v>0</v>
      </c>
      <c r="BI414">
        <f>单位属性!BD414</f>
        <v>0</v>
      </c>
      <c r="BJ414">
        <f>单位属性!BE414</f>
        <v>0</v>
      </c>
      <c r="BK414">
        <f>单位属性!BF414</f>
        <v>0</v>
      </c>
      <c r="BL414">
        <f>单位属性!BG414</f>
        <v>0</v>
      </c>
      <c r="BM414">
        <f>单位属性!BH414</f>
        <v>0</v>
      </c>
      <c r="BN414">
        <f>单位属性!BI414</f>
        <v>0</v>
      </c>
      <c r="BO414">
        <f>单位属性!BJ414</f>
        <v>0</v>
      </c>
      <c r="BP414">
        <f>单位属性!BK414</f>
        <v>0</v>
      </c>
      <c r="BQ414" t="str">
        <f t="shared" si="129"/>
        <v>InitTypeState6('u0DN',0,0,0,0,0,0,0,0,0,0)</v>
      </c>
      <c r="BR414">
        <f>单位属性!BL414</f>
        <v>0</v>
      </c>
      <c r="BS414">
        <f>单位属性!BM414</f>
        <v>0</v>
      </c>
      <c r="BT414">
        <f>单位属性!BN414</f>
        <v>0</v>
      </c>
      <c r="BU414">
        <f>单位属性!BO414</f>
        <v>0</v>
      </c>
      <c r="BV414">
        <f>单位属性!BP414</f>
        <v>0</v>
      </c>
      <c r="BW414">
        <f>单位属性!BQ414</f>
        <v>0</v>
      </c>
      <c r="BX414">
        <f>单位属性!BR414</f>
        <v>0</v>
      </c>
      <c r="BY414">
        <f>单位属性!BS414</f>
        <v>0</v>
      </c>
      <c r="BZ414">
        <f>单位属性!BT414</f>
        <v>0</v>
      </c>
      <c r="CA414">
        <f>单位属性!BU414</f>
        <v>0</v>
      </c>
      <c r="CB414" t="str">
        <f t="shared" si="130"/>
        <v>InitTypeState7('u0DN',0,0,0,0,0,0,0,0,0,0)</v>
      </c>
      <c r="CC414" t="str">
        <f t="shared" si="131"/>
        <v/>
      </c>
      <c r="CD414" t="str">
        <f t="shared" si="132"/>
        <v/>
      </c>
      <c r="CE414" t="str">
        <f t="shared" si="133"/>
        <v/>
      </c>
      <c r="CF414" t="str">
        <f t="shared" si="134"/>
        <v/>
      </c>
      <c r="CG414" t="str">
        <f t="shared" si="135"/>
        <v/>
      </c>
      <c r="CH414" t="str">
        <f t="shared" si="136"/>
        <v/>
      </c>
      <c r="CI414" t="str">
        <f t="shared" si="137"/>
        <v/>
      </c>
    </row>
    <row r="415" ht="15.95" customHeight="1" spans="1:87">
      <c r="A415" t="str">
        <f>单位属性!A415</f>
        <v>u0DO</v>
      </c>
      <c r="B415" t="str">
        <f t="shared" si="123"/>
        <v>'u0DO'</v>
      </c>
      <c r="C415" t="str">
        <f>单位属性!B415</f>
        <v>星宿之灵15</v>
      </c>
      <c r="D415">
        <f>ROUND(单位属性!D415,0)</f>
        <v>0</v>
      </c>
      <c r="E415">
        <f>ROUND(单位属性!E415,0)</f>
        <v>0</v>
      </c>
      <c r="F415">
        <f>ROUND(单位属性!F415,0)</f>
        <v>0</v>
      </c>
      <c r="G415">
        <f>ROUND(单位属性!G415,0)</f>
        <v>0</v>
      </c>
      <c r="H415">
        <f>ROUND(单位属性!H415,0)</f>
        <v>0</v>
      </c>
      <c r="I415">
        <f>ROUND(单位属性!I415,0)</f>
        <v>0</v>
      </c>
      <c r="J415">
        <f>ROUND(单位属性!J415,0)</f>
        <v>0</v>
      </c>
      <c r="K415">
        <f>ROUND(单位属性!K415,0)</f>
        <v>0</v>
      </c>
      <c r="L415">
        <f>ROUND(单位属性!L415,0)</f>
        <v>0</v>
      </c>
      <c r="M415">
        <f>ROUND(单位属性!M415,0)</f>
        <v>0</v>
      </c>
      <c r="N415" t="str">
        <f t="shared" si="124"/>
        <v>InitTypeState1('u0DO',0,0,0,0,0,0,0,0,0,0)</v>
      </c>
      <c r="O415">
        <f>ROUND(单位属性!N415,0)</f>
        <v>0</v>
      </c>
      <c r="P415">
        <f>ROUND(单位属性!O415,0)</f>
        <v>0</v>
      </c>
      <c r="Q415">
        <f>ROUND(单位属性!P415,0)</f>
        <v>0</v>
      </c>
      <c r="R415">
        <f>ROUND(单位属性!Q415,0)</f>
        <v>0</v>
      </c>
      <c r="S415">
        <f>ROUND(单位属性!R415,0)</f>
        <v>0</v>
      </c>
      <c r="T415">
        <f>ROUND(单位属性!S415,0)</f>
        <v>0</v>
      </c>
      <c r="U415">
        <f>ROUND(单位属性!T415,0)</f>
        <v>0</v>
      </c>
      <c r="V415">
        <f>ROUND(单位属性!U415,0)</f>
        <v>0</v>
      </c>
      <c r="W415">
        <f>ROUND(单位属性!V415,0)</f>
        <v>0</v>
      </c>
      <c r="X415">
        <f>ROUND(单位属性!W415,0)</f>
        <v>0</v>
      </c>
      <c r="Y415" t="str">
        <f t="shared" si="125"/>
        <v>InitTypeState2('u0DO',0,0,0,0,0,0,0,0,0,0)</v>
      </c>
      <c r="Z415">
        <f>ROUND(单位属性!X415,0)</f>
        <v>0</v>
      </c>
      <c r="AA415">
        <f>ROUND(单位属性!Y415,0)</f>
        <v>0</v>
      </c>
      <c r="AB415">
        <f>ROUND(单位属性!Z415,0)</f>
        <v>0</v>
      </c>
      <c r="AC415">
        <f>ROUND(单位属性!AA415,0)</f>
        <v>0</v>
      </c>
      <c r="AD415">
        <f>ROUND(单位属性!AB415,0)</f>
        <v>0</v>
      </c>
      <c r="AE415">
        <f>ROUND(单位属性!AC415,0)</f>
        <v>0</v>
      </c>
      <c r="AF415">
        <f>ROUND(单位属性!AD415,0)</f>
        <v>0</v>
      </c>
      <c r="AG415">
        <f>ROUND(单位属性!AE415,0)</f>
        <v>0</v>
      </c>
      <c r="AH415">
        <f>ROUND(单位属性!AF415,0)</f>
        <v>0</v>
      </c>
      <c r="AI415">
        <f>ROUND(单位属性!AG415,0)</f>
        <v>0</v>
      </c>
      <c r="AJ415" t="str">
        <f t="shared" si="126"/>
        <v>InitTypeState3('u0DO',0,0,0,0,0,0,0,0,0,0)</v>
      </c>
      <c r="AK415">
        <f>ROUND(单位属性!AH415,0)</f>
        <v>0</v>
      </c>
      <c r="AL415">
        <f>ROUND(单位属性!AI415,0)</f>
        <v>0</v>
      </c>
      <c r="AM415">
        <f>ROUND(单位属性!AJ415,0)</f>
        <v>0</v>
      </c>
      <c r="AN415">
        <f>ROUND(单位属性!AK415,0)</f>
        <v>0</v>
      </c>
      <c r="AO415">
        <f>ROUND(单位属性!AL415,0)</f>
        <v>0</v>
      </c>
      <c r="AP415">
        <f>ROUND(单位属性!AM415,0)</f>
        <v>0</v>
      </c>
      <c r="AQ415">
        <f>ROUND(单位属性!AN415,0)</f>
        <v>0</v>
      </c>
      <c r="AR415">
        <f>ROUND(单位属性!AO415,0)</f>
        <v>0</v>
      </c>
      <c r="AS415">
        <f>ROUND(单位属性!AP415,0)</f>
        <v>0</v>
      </c>
      <c r="AT415">
        <f>ROUND(单位属性!AQ415,0)</f>
        <v>0</v>
      </c>
      <c r="AU415" t="str">
        <f t="shared" si="127"/>
        <v>InitTypeState4('u0DO',0,0,0,0,0,0,0,0,0,0)</v>
      </c>
      <c r="AV415">
        <f>单位属性!AR415</f>
        <v>0</v>
      </c>
      <c r="AW415">
        <f>单位属性!AS415</f>
        <v>0</v>
      </c>
      <c r="AX415">
        <f>单位属性!AT415</f>
        <v>0</v>
      </c>
      <c r="AY415">
        <f>单位属性!AU415</f>
        <v>0</v>
      </c>
      <c r="AZ415">
        <f>单位属性!AV415</f>
        <v>0</v>
      </c>
      <c r="BA415">
        <f>单位属性!AW415</f>
        <v>0</v>
      </c>
      <c r="BB415">
        <f>单位属性!AX415</f>
        <v>0</v>
      </c>
      <c r="BC415">
        <f>单位属性!AY415</f>
        <v>0</v>
      </c>
      <c r="BD415">
        <f>单位属性!AZ415</f>
        <v>0</v>
      </c>
      <c r="BE415">
        <f>单位属性!BA415</f>
        <v>0</v>
      </c>
      <c r="BF415" t="str">
        <f t="shared" si="128"/>
        <v>InitTypeState5('u0DO',0,0,0,0,0,0,0,0,0,0)</v>
      </c>
      <c r="BG415">
        <f>单位属性!BB415</f>
        <v>0</v>
      </c>
      <c r="BH415">
        <f>单位属性!BC415</f>
        <v>0</v>
      </c>
      <c r="BI415">
        <f>单位属性!BD415</f>
        <v>0</v>
      </c>
      <c r="BJ415">
        <f>单位属性!BE415</f>
        <v>0</v>
      </c>
      <c r="BK415">
        <f>单位属性!BF415</f>
        <v>0</v>
      </c>
      <c r="BL415">
        <f>单位属性!BG415</f>
        <v>0</v>
      </c>
      <c r="BM415">
        <f>单位属性!BH415</f>
        <v>0</v>
      </c>
      <c r="BN415">
        <f>单位属性!BI415</f>
        <v>0</v>
      </c>
      <c r="BO415">
        <f>单位属性!BJ415</f>
        <v>0</v>
      </c>
      <c r="BP415">
        <f>单位属性!BK415</f>
        <v>0</v>
      </c>
      <c r="BQ415" t="str">
        <f t="shared" si="129"/>
        <v>InitTypeState6('u0DO',0,0,0,0,0,0,0,0,0,0)</v>
      </c>
      <c r="BR415">
        <f>单位属性!BL415</f>
        <v>0</v>
      </c>
      <c r="BS415">
        <f>单位属性!BM415</f>
        <v>0</v>
      </c>
      <c r="BT415">
        <f>单位属性!BN415</f>
        <v>0</v>
      </c>
      <c r="BU415">
        <f>单位属性!BO415</f>
        <v>0</v>
      </c>
      <c r="BV415">
        <f>单位属性!BP415</f>
        <v>0</v>
      </c>
      <c r="BW415">
        <f>单位属性!BQ415</f>
        <v>0</v>
      </c>
      <c r="BX415">
        <f>单位属性!BR415</f>
        <v>0</v>
      </c>
      <c r="BY415">
        <f>单位属性!BS415</f>
        <v>0</v>
      </c>
      <c r="BZ415">
        <f>单位属性!BT415</f>
        <v>0</v>
      </c>
      <c r="CA415">
        <f>单位属性!BU415</f>
        <v>0</v>
      </c>
      <c r="CB415" t="str">
        <f t="shared" si="130"/>
        <v>InitTypeState7('u0DO',0,0,0,0,0,0,0,0,0,0)</v>
      </c>
      <c r="CC415" t="str">
        <f t="shared" si="131"/>
        <v/>
      </c>
      <c r="CD415" t="str">
        <f t="shared" si="132"/>
        <v/>
      </c>
      <c r="CE415" t="str">
        <f t="shared" si="133"/>
        <v/>
      </c>
      <c r="CF415" t="str">
        <f t="shared" si="134"/>
        <v/>
      </c>
      <c r="CG415" t="str">
        <f t="shared" si="135"/>
        <v/>
      </c>
      <c r="CH415" t="str">
        <f t="shared" si="136"/>
        <v/>
      </c>
      <c r="CI415" t="str">
        <f t="shared" si="137"/>
        <v/>
      </c>
    </row>
    <row r="416" ht="15.95" customHeight="1" spans="1:87">
      <c r="A416" t="str">
        <f>单位属性!A416</f>
        <v>u0DP</v>
      </c>
      <c r="B416" t="str">
        <f t="shared" si="123"/>
        <v>'u0DP'</v>
      </c>
      <c r="C416" t="str">
        <f>单位属性!B416</f>
        <v>星宿之灵16</v>
      </c>
      <c r="D416">
        <f>ROUND(单位属性!D416,0)</f>
        <v>0</v>
      </c>
      <c r="E416">
        <f>ROUND(单位属性!E416,0)</f>
        <v>0</v>
      </c>
      <c r="F416">
        <f>ROUND(单位属性!F416,0)</f>
        <v>0</v>
      </c>
      <c r="G416">
        <f>ROUND(单位属性!G416,0)</f>
        <v>0</v>
      </c>
      <c r="H416">
        <f>ROUND(单位属性!H416,0)</f>
        <v>0</v>
      </c>
      <c r="I416">
        <f>ROUND(单位属性!I416,0)</f>
        <v>0</v>
      </c>
      <c r="J416">
        <f>ROUND(单位属性!J416,0)</f>
        <v>0</v>
      </c>
      <c r="K416">
        <f>ROUND(单位属性!K416,0)</f>
        <v>0</v>
      </c>
      <c r="L416">
        <f>ROUND(单位属性!L416,0)</f>
        <v>0</v>
      </c>
      <c r="M416">
        <f>ROUND(单位属性!M416,0)</f>
        <v>0</v>
      </c>
      <c r="N416" t="str">
        <f t="shared" si="124"/>
        <v>InitTypeState1('u0DP',0,0,0,0,0,0,0,0,0,0)</v>
      </c>
      <c r="O416">
        <f>ROUND(单位属性!N416,0)</f>
        <v>0</v>
      </c>
      <c r="P416">
        <f>ROUND(单位属性!O416,0)</f>
        <v>0</v>
      </c>
      <c r="Q416">
        <f>ROUND(单位属性!P416,0)</f>
        <v>0</v>
      </c>
      <c r="R416">
        <f>ROUND(单位属性!Q416,0)</f>
        <v>0</v>
      </c>
      <c r="S416">
        <f>ROUND(单位属性!R416,0)</f>
        <v>0</v>
      </c>
      <c r="T416">
        <f>ROUND(单位属性!S416,0)</f>
        <v>0</v>
      </c>
      <c r="U416">
        <f>ROUND(单位属性!T416,0)</f>
        <v>0</v>
      </c>
      <c r="V416">
        <f>ROUND(单位属性!U416,0)</f>
        <v>0</v>
      </c>
      <c r="W416">
        <f>ROUND(单位属性!V416,0)</f>
        <v>0</v>
      </c>
      <c r="X416">
        <f>ROUND(单位属性!W416,0)</f>
        <v>0</v>
      </c>
      <c r="Y416" t="str">
        <f t="shared" si="125"/>
        <v>InitTypeState2('u0DP',0,0,0,0,0,0,0,0,0,0)</v>
      </c>
      <c r="Z416">
        <f>ROUND(单位属性!X416,0)</f>
        <v>0</v>
      </c>
      <c r="AA416">
        <f>ROUND(单位属性!Y416,0)</f>
        <v>0</v>
      </c>
      <c r="AB416">
        <f>ROUND(单位属性!Z416,0)</f>
        <v>0</v>
      </c>
      <c r="AC416">
        <f>ROUND(单位属性!AA416,0)</f>
        <v>0</v>
      </c>
      <c r="AD416">
        <f>ROUND(单位属性!AB416,0)</f>
        <v>0</v>
      </c>
      <c r="AE416">
        <f>ROUND(单位属性!AC416,0)</f>
        <v>0</v>
      </c>
      <c r="AF416">
        <f>ROUND(单位属性!AD416,0)</f>
        <v>0</v>
      </c>
      <c r="AG416">
        <f>ROUND(单位属性!AE416,0)</f>
        <v>0</v>
      </c>
      <c r="AH416">
        <f>ROUND(单位属性!AF416,0)</f>
        <v>0</v>
      </c>
      <c r="AI416">
        <f>ROUND(单位属性!AG416,0)</f>
        <v>0</v>
      </c>
      <c r="AJ416" t="str">
        <f t="shared" si="126"/>
        <v>InitTypeState3('u0DP',0,0,0,0,0,0,0,0,0,0)</v>
      </c>
      <c r="AK416">
        <f>ROUND(单位属性!AH416,0)</f>
        <v>0</v>
      </c>
      <c r="AL416">
        <f>ROUND(单位属性!AI416,0)</f>
        <v>0</v>
      </c>
      <c r="AM416">
        <f>ROUND(单位属性!AJ416,0)</f>
        <v>0</v>
      </c>
      <c r="AN416">
        <f>ROUND(单位属性!AK416,0)</f>
        <v>0</v>
      </c>
      <c r="AO416">
        <f>ROUND(单位属性!AL416,0)</f>
        <v>0</v>
      </c>
      <c r="AP416">
        <f>ROUND(单位属性!AM416,0)</f>
        <v>0</v>
      </c>
      <c r="AQ416">
        <f>ROUND(单位属性!AN416,0)</f>
        <v>0</v>
      </c>
      <c r="AR416">
        <f>ROUND(单位属性!AO416,0)</f>
        <v>0</v>
      </c>
      <c r="AS416">
        <f>ROUND(单位属性!AP416,0)</f>
        <v>0</v>
      </c>
      <c r="AT416">
        <f>ROUND(单位属性!AQ416,0)</f>
        <v>0</v>
      </c>
      <c r="AU416" t="str">
        <f t="shared" si="127"/>
        <v>InitTypeState4('u0DP',0,0,0,0,0,0,0,0,0,0)</v>
      </c>
      <c r="AV416">
        <f>单位属性!AR416</f>
        <v>0</v>
      </c>
      <c r="AW416">
        <f>单位属性!AS416</f>
        <v>0</v>
      </c>
      <c r="AX416">
        <f>单位属性!AT416</f>
        <v>0</v>
      </c>
      <c r="AY416">
        <f>单位属性!AU416</f>
        <v>0</v>
      </c>
      <c r="AZ416">
        <f>单位属性!AV416</f>
        <v>0</v>
      </c>
      <c r="BA416">
        <f>单位属性!AW416</f>
        <v>0</v>
      </c>
      <c r="BB416">
        <f>单位属性!AX416</f>
        <v>0</v>
      </c>
      <c r="BC416">
        <f>单位属性!AY416</f>
        <v>0</v>
      </c>
      <c r="BD416">
        <f>单位属性!AZ416</f>
        <v>0</v>
      </c>
      <c r="BE416">
        <f>单位属性!BA416</f>
        <v>0</v>
      </c>
      <c r="BF416" t="str">
        <f t="shared" si="128"/>
        <v>InitTypeState5('u0DP',0,0,0,0,0,0,0,0,0,0)</v>
      </c>
      <c r="BG416">
        <f>单位属性!BB416</f>
        <v>0</v>
      </c>
      <c r="BH416">
        <f>单位属性!BC416</f>
        <v>0</v>
      </c>
      <c r="BI416">
        <f>单位属性!BD416</f>
        <v>0</v>
      </c>
      <c r="BJ416">
        <f>单位属性!BE416</f>
        <v>0</v>
      </c>
      <c r="BK416">
        <f>单位属性!BF416</f>
        <v>0</v>
      </c>
      <c r="BL416">
        <f>单位属性!BG416</f>
        <v>0</v>
      </c>
      <c r="BM416">
        <f>单位属性!BH416</f>
        <v>0</v>
      </c>
      <c r="BN416">
        <f>单位属性!BI416</f>
        <v>0</v>
      </c>
      <c r="BO416">
        <f>单位属性!BJ416</f>
        <v>0</v>
      </c>
      <c r="BP416">
        <f>单位属性!BK416</f>
        <v>0</v>
      </c>
      <c r="BQ416" t="str">
        <f t="shared" si="129"/>
        <v>InitTypeState6('u0DP',0,0,0,0,0,0,0,0,0,0)</v>
      </c>
      <c r="BR416">
        <f>单位属性!BL416</f>
        <v>0</v>
      </c>
      <c r="BS416">
        <f>单位属性!BM416</f>
        <v>0</v>
      </c>
      <c r="BT416">
        <f>单位属性!BN416</f>
        <v>0</v>
      </c>
      <c r="BU416">
        <f>单位属性!BO416</f>
        <v>0</v>
      </c>
      <c r="BV416">
        <f>单位属性!BP416</f>
        <v>0</v>
      </c>
      <c r="BW416">
        <f>单位属性!BQ416</f>
        <v>0</v>
      </c>
      <c r="BX416">
        <f>单位属性!BR416</f>
        <v>0</v>
      </c>
      <c r="BY416">
        <f>单位属性!BS416</f>
        <v>0</v>
      </c>
      <c r="BZ416">
        <f>单位属性!BT416</f>
        <v>0</v>
      </c>
      <c r="CA416">
        <f>单位属性!BU416</f>
        <v>0</v>
      </c>
      <c r="CB416" t="str">
        <f t="shared" si="130"/>
        <v>InitTypeState7('u0DP',0,0,0,0,0,0,0,0,0,0)</v>
      </c>
      <c r="CC416" t="str">
        <f t="shared" si="131"/>
        <v/>
      </c>
      <c r="CD416" t="str">
        <f t="shared" si="132"/>
        <v/>
      </c>
      <c r="CE416" t="str">
        <f t="shared" si="133"/>
        <v/>
      </c>
      <c r="CF416" t="str">
        <f t="shared" si="134"/>
        <v/>
      </c>
      <c r="CG416" t="str">
        <f t="shared" si="135"/>
        <v/>
      </c>
      <c r="CH416" t="str">
        <f t="shared" si="136"/>
        <v/>
      </c>
      <c r="CI416" t="str">
        <f t="shared" si="137"/>
        <v/>
      </c>
    </row>
    <row r="417" ht="15.95" customHeight="1" spans="1:87">
      <c r="A417" t="str">
        <f>单位属性!A417</f>
        <v>u0DQ</v>
      </c>
      <c r="B417" t="str">
        <f t="shared" si="123"/>
        <v>'u0DQ'</v>
      </c>
      <c r="C417" t="str">
        <f>单位属性!B417</f>
        <v>星宿之灵17</v>
      </c>
      <c r="D417">
        <f>ROUND(单位属性!D417,0)</f>
        <v>0</v>
      </c>
      <c r="E417">
        <f>ROUND(单位属性!E417,0)</f>
        <v>0</v>
      </c>
      <c r="F417">
        <f>ROUND(单位属性!F417,0)</f>
        <v>0</v>
      </c>
      <c r="G417">
        <f>ROUND(单位属性!G417,0)</f>
        <v>0</v>
      </c>
      <c r="H417">
        <f>ROUND(单位属性!H417,0)</f>
        <v>0</v>
      </c>
      <c r="I417">
        <f>ROUND(单位属性!I417,0)</f>
        <v>0</v>
      </c>
      <c r="J417">
        <f>ROUND(单位属性!J417,0)</f>
        <v>0</v>
      </c>
      <c r="K417">
        <f>ROUND(单位属性!K417,0)</f>
        <v>0</v>
      </c>
      <c r="L417">
        <f>ROUND(单位属性!L417,0)</f>
        <v>0</v>
      </c>
      <c r="M417">
        <f>ROUND(单位属性!M417,0)</f>
        <v>0</v>
      </c>
      <c r="N417" t="str">
        <f t="shared" si="124"/>
        <v>InitTypeState1('u0DQ',0,0,0,0,0,0,0,0,0,0)</v>
      </c>
      <c r="O417">
        <f>ROUND(单位属性!N417,0)</f>
        <v>0</v>
      </c>
      <c r="P417">
        <f>ROUND(单位属性!O417,0)</f>
        <v>0</v>
      </c>
      <c r="Q417">
        <f>ROUND(单位属性!P417,0)</f>
        <v>0</v>
      </c>
      <c r="R417">
        <f>ROUND(单位属性!Q417,0)</f>
        <v>0</v>
      </c>
      <c r="S417">
        <f>ROUND(单位属性!R417,0)</f>
        <v>0</v>
      </c>
      <c r="T417">
        <f>ROUND(单位属性!S417,0)</f>
        <v>0</v>
      </c>
      <c r="U417">
        <f>ROUND(单位属性!T417,0)</f>
        <v>0</v>
      </c>
      <c r="V417">
        <f>ROUND(单位属性!U417,0)</f>
        <v>0</v>
      </c>
      <c r="W417">
        <f>ROUND(单位属性!V417,0)</f>
        <v>0</v>
      </c>
      <c r="X417">
        <f>ROUND(单位属性!W417,0)</f>
        <v>0</v>
      </c>
      <c r="Y417" t="str">
        <f t="shared" si="125"/>
        <v>InitTypeState2('u0DQ',0,0,0,0,0,0,0,0,0,0)</v>
      </c>
      <c r="Z417">
        <f>ROUND(单位属性!X417,0)</f>
        <v>0</v>
      </c>
      <c r="AA417">
        <f>ROUND(单位属性!Y417,0)</f>
        <v>0</v>
      </c>
      <c r="AB417">
        <f>ROUND(单位属性!Z417,0)</f>
        <v>0</v>
      </c>
      <c r="AC417">
        <f>ROUND(单位属性!AA417,0)</f>
        <v>0</v>
      </c>
      <c r="AD417">
        <f>ROUND(单位属性!AB417,0)</f>
        <v>0</v>
      </c>
      <c r="AE417">
        <f>ROUND(单位属性!AC417,0)</f>
        <v>0</v>
      </c>
      <c r="AF417">
        <f>ROUND(单位属性!AD417,0)</f>
        <v>0</v>
      </c>
      <c r="AG417">
        <f>ROUND(单位属性!AE417,0)</f>
        <v>0</v>
      </c>
      <c r="AH417">
        <f>ROUND(单位属性!AF417,0)</f>
        <v>0</v>
      </c>
      <c r="AI417">
        <f>ROUND(单位属性!AG417,0)</f>
        <v>0</v>
      </c>
      <c r="AJ417" t="str">
        <f t="shared" si="126"/>
        <v>InitTypeState3('u0DQ',0,0,0,0,0,0,0,0,0,0)</v>
      </c>
      <c r="AK417">
        <f>ROUND(单位属性!AH417,0)</f>
        <v>0</v>
      </c>
      <c r="AL417">
        <f>ROUND(单位属性!AI417,0)</f>
        <v>0</v>
      </c>
      <c r="AM417">
        <f>ROUND(单位属性!AJ417,0)</f>
        <v>0</v>
      </c>
      <c r="AN417">
        <f>ROUND(单位属性!AK417,0)</f>
        <v>0</v>
      </c>
      <c r="AO417">
        <f>ROUND(单位属性!AL417,0)</f>
        <v>0</v>
      </c>
      <c r="AP417">
        <f>ROUND(单位属性!AM417,0)</f>
        <v>0</v>
      </c>
      <c r="AQ417">
        <f>ROUND(单位属性!AN417,0)</f>
        <v>0</v>
      </c>
      <c r="AR417">
        <f>ROUND(单位属性!AO417,0)</f>
        <v>0</v>
      </c>
      <c r="AS417">
        <f>ROUND(单位属性!AP417,0)</f>
        <v>0</v>
      </c>
      <c r="AT417">
        <f>ROUND(单位属性!AQ417,0)</f>
        <v>0</v>
      </c>
      <c r="AU417" t="str">
        <f t="shared" si="127"/>
        <v>InitTypeState4('u0DQ',0,0,0,0,0,0,0,0,0,0)</v>
      </c>
      <c r="AV417">
        <f>单位属性!AR417</f>
        <v>0</v>
      </c>
      <c r="AW417">
        <f>单位属性!AS417</f>
        <v>0</v>
      </c>
      <c r="AX417">
        <f>单位属性!AT417</f>
        <v>0</v>
      </c>
      <c r="AY417">
        <f>单位属性!AU417</f>
        <v>0</v>
      </c>
      <c r="AZ417">
        <f>单位属性!AV417</f>
        <v>0</v>
      </c>
      <c r="BA417">
        <f>单位属性!AW417</f>
        <v>0</v>
      </c>
      <c r="BB417">
        <f>单位属性!AX417</f>
        <v>0</v>
      </c>
      <c r="BC417">
        <f>单位属性!AY417</f>
        <v>0</v>
      </c>
      <c r="BD417">
        <f>单位属性!AZ417</f>
        <v>0</v>
      </c>
      <c r="BE417">
        <f>单位属性!BA417</f>
        <v>0</v>
      </c>
      <c r="BF417" t="str">
        <f t="shared" si="128"/>
        <v>InitTypeState5('u0DQ',0,0,0,0,0,0,0,0,0,0)</v>
      </c>
      <c r="BG417">
        <f>单位属性!BB417</f>
        <v>0</v>
      </c>
      <c r="BH417">
        <f>单位属性!BC417</f>
        <v>0</v>
      </c>
      <c r="BI417">
        <f>单位属性!BD417</f>
        <v>0</v>
      </c>
      <c r="BJ417">
        <f>单位属性!BE417</f>
        <v>0</v>
      </c>
      <c r="BK417">
        <f>单位属性!BF417</f>
        <v>0</v>
      </c>
      <c r="BL417">
        <f>单位属性!BG417</f>
        <v>0</v>
      </c>
      <c r="BM417">
        <f>单位属性!BH417</f>
        <v>0</v>
      </c>
      <c r="BN417">
        <f>单位属性!BI417</f>
        <v>0</v>
      </c>
      <c r="BO417">
        <f>单位属性!BJ417</f>
        <v>0</v>
      </c>
      <c r="BP417">
        <f>单位属性!BK417</f>
        <v>0</v>
      </c>
      <c r="BQ417" t="str">
        <f t="shared" si="129"/>
        <v>InitTypeState6('u0DQ',0,0,0,0,0,0,0,0,0,0)</v>
      </c>
      <c r="BR417">
        <f>单位属性!BL417</f>
        <v>0</v>
      </c>
      <c r="BS417">
        <f>单位属性!BM417</f>
        <v>0</v>
      </c>
      <c r="BT417">
        <f>单位属性!BN417</f>
        <v>0</v>
      </c>
      <c r="BU417">
        <f>单位属性!BO417</f>
        <v>0</v>
      </c>
      <c r="BV417">
        <f>单位属性!BP417</f>
        <v>0</v>
      </c>
      <c r="BW417">
        <f>单位属性!BQ417</f>
        <v>0</v>
      </c>
      <c r="BX417">
        <f>单位属性!BR417</f>
        <v>0</v>
      </c>
      <c r="BY417">
        <f>单位属性!BS417</f>
        <v>0</v>
      </c>
      <c r="BZ417">
        <f>单位属性!BT417</f>
        <v>0</v>
      </c>
      <c r="CA417">
        <f>单位属性!BU417</f>
        <v>0</v>
      </c>
      <c r="CB417" t="str">
        <f t="shared" si="130"/>
        <v>InitTypeState7('u0DQ',0,0,0,0,0,0,0,0,0,0)</v>
      </c>
      <c r="CC417" t="str">
        <f t="shared" si="131"/>
        <v/>
      </c>
      <c r="CD417" t="str">
        <f t="shared" si="132"/>
        <v/>
      </c>
      <c r="CE417" t="str">
        <f t="shared" si="133"/>
        <v/>
      </c>
      <c r="CF417" t="str">
        <f t="shared" si="134"/>
        <v/>
      </c>
      <c r="CG417" t="str">
        <f t="shared" si="135"/>
        <v/>
      </c>
      <c r="CH417" t="str">
        <f t="shared" si="136"/>
        <v/>
      </c>
      <c r="CI417" t="str">
        <f t="shared" si="137"/>
        <v/>
      </c>
    </row>
    <row r="418" ht="15.95" customHeight="1" spans="1:87">
      <c r="A418" t="str">
        <f>单位属性!A418</f>
        <v>u0DR</v>
      </c>
      <c r="B418" t="str">
        <f t="shared" si="123"/>
        <v>'u0DR'</v>
      </c>
      <c r="C418" t="str">
        <f>单位属性!B418</f>
        <v>西方白虎星君</v>
      </c>
      <c r="D418">
        <f>ROUND(单位属性!D418,0)</f>
        <v>0</v>
      </c>
      <c r="E418">
        <f>ROUND(单位属性!E418,0)</f>
        <v>0</v>
      </c>
      <c r="F418">
        <f>ROUND(单位属性!F418,0)</f>
        <v>0</v>
      </c>
      <c r="G418">
        <f>ROUND(单位属性!G418,0)</f>
        <v>0</v>
      </c>
      <c r="H418">
        <f>ROUND(单位属性!H418,0)</f>
        <v>0</v>
      </c>
      <c r="I418">
        <f>ROUND(单位属性!I418,0)</f>
        <v>0</v>
      </c>
      <c r="J418">
        <f>ROUND(单位属性!J418,0)</f>
        <v>0</v>
      </c>
      <c r="K418">
        <f>ROUND(单位属性!K418,0)</f>
        <v>0</v>
      </c>
      <c r="L418">
        <f>ROUND(单位属性!L418,0)</f>
        <v>0</v>
      </c>
      <c r="M418">
        <f>ROUND(单位属性!M418,0)</f>
        <v>0</v>
      </c>
      <c r="N418" t="str">
        <f t="shared" si="124"/>
        <v>InitTypeState1('u0DR',0,0,0,0,0,0,0,0,0,0)</v>
      </c>
      <c r="O418">
        <f>ROUND(单位属性!N418,0)</f>
        <v>0</v>
      </c>
      <c r="P418">
        <f>ROUND(单位属性!O418,0)</f>
        <v>0</v>
      </c>
      <c r="Q418">
        <f>ROUND(单位属性!P418,0)</f>
        <v>0</v>
      </c>
      <c r="R418">
        <f>ROUND(单位属性!Q418,0)</f>
        <v>0</v>
      </c>
      <c r="S418">
        <f>ROUND(单位属性!R418,0)</f>
        <v>0</v>
      </c>
      <c r="T418">
        <f>ROUND(单位属性!S418,0)</f>
        <v>0</v>
      </c>
      <c r="U418">
        <f>ROUND(单位属性!T418,0)</f>
        <v>0</v>
      </c>
      <c r="V418">
        <f>ROUND(单位属性!U418,0)</f>
        <v>0</v>
      </c>
      <c r="W418">
        <f>ROUND(单位属性!V418,0)</f>
        <v>0</v>
      </c>
      <c r="X418">
        <f>ROUND(单位属性!W418,0)</f>
        <v>0</v>
      </c>
      <c r="Y418" t="str">
        <f t="shared" si="125"/>
        <v>InitTypeState2('u0DR',0,0,0,0,0,0,0,0,0,0)</v>
      </c>
      <c r="Z418">
        <f>ROUND(单位属性!X418,0)</f>
        <v>0</v>
      </c>
      <c r="AA418">
        <f>ROUND(单位属性!Y418,0)</f>
        <v>0</v>
      </c>
      <c r="AB418">
        <f>ROUND(单位属性!Z418,0)</f>
        <v>0</v>
      </c>
      <c r="AC418">
        <f>ROUND(单位属性!AA418,0)</f>
        <v>0</v>
      </c>
      <c r="AD418">
        <f>ROUND(单位属性!AB418,0)</f>
        <v>0</v>
      </c>
      <c r="AE418">
        <f>ROUND(单位属性!AC418,0)</f>
        <v>0</v>
      </c>
      <c r="AF418">
        <f>ROUND(单位属性!AD418,0)</f>
        <v>0</v>
      </c>
      <c r="AG418">
        <f>ROUND(单位属性!AE418,0)</f>
        <v>0</v>
      </c>
      <c r="AH418">
        <f>ROUND(单位属性!AF418,0)</f>
        <v>0</v>
      </c>
      <c r="AI418">
        <f>ROUND(单位属性!AG418,0)</f>
        <v>0</v>
      </c>
      <c r="AJ418" t="str">
        <f t="shared" si="126"/>
        <v>InitTypeState3('u0DR',0,0,0,0,0,0,0,0,0,0)</v>
      </c>
      <c r="AK418">
        <f>ROUND(单位属性!AH418,0)</f>
        <v>0</v>
      </c>
      <c r="AL418">
        <f>ROUND(单位属性!AI418,0)</f>
        <v>0</v>
      </c>
      <c r="AM418">
        <f>ROUND(单位属性!AJ418,0)</f>
        <v>0</v>
      </c>
      <c r="AN418">
        <f>ROUND(单位属性!AK418,0)</f>
        <v>0</v>
      </c>
      <c r="AO418">
        <f>ROUND(单位属性!AL418,0)</f>
        <v>0</v>
      </c>
      <c r="AP418">
        <f>ROUND(单位属性!AM418,0)</f>
        <v>0</v>
      </c>
      <c r="AQ418">
        <f>ROUND(单位属性!AN418,0)</f>
        <v>0</v>
      </c>
      <c r="AR418">
        <f>ROUND(单位属性!AO418,0)</f>
        <v>0</v>
      </c>
      <c r="AS418">
        <f>ROUND(单位属性!AP418,0)</f>
        <v>0</v>
      </c>
      <c r="AT418">
        <f>ROUND(单位属性!AQ418,0)</f>
        <v>0</v>
      </c>
      <c r="AU418" t="str">
        <f t="shared" si="127"/>
        <v>InitTypeState4('u0DR',0,0,0,0,0,0,0,0,0,0)</v>
      </c>
      <c r="AV418">
        <f>单位属性!AR418</f>
        <v>0</v>
      </c>
      <c r="AW418">
        <f>单位属性!AS418</f>
        <v>0</v>
      </c>
      <c r="AX418">
        <f>单位属性!AT418</f>
        <v>0</v>
      </c>
      <c r="AY418">
        <f>单位属性!AU418</f>
        <v>0</v>
      </c>
      <c r="AZ418">
        <f>单位属性!AV418</f>
        <v>0</v>
      </c>
      <c r="BA418">
        <f>单位属性!AW418</f>
        <v>0</v>
      </c>
      <c r="BB418">
        <f>单位属性!AX418</f>
        <v>0</v>
      </c>
      <c r="BC418">
        <f>单位属性!AY418</f>
        <v>0</v>
      </c>
      <c r="BD418">
        <f>单位属性!AZ418</f>
        <v>0</v>
      </c>
      <c r="BE418">
        <f>单位属性!BA418</f>
        <v>0</v>
      </c>
      <c r="BF418" t="str">
        <f t="shared" si="128"/>
        <v>InitTypeState5('u0DR',0,0,0,0,0,0,0,0,0,0)</v>
      </c>
      <c r="BG418">
        <f>单位属性!BB418</f>
        <v>0</v>
      </c>
      <c r="BH418">
        <f>单位属性!BC418</f>
        <v>0</v>
      </c>
      <c r="BI418">
        <f>单位属性!BD418</f>
        <v>0</v>
      </c>
      <c r="BJ418">
        <f>单位属性!BE418</f>
        <v>0</v>
      </c>
      <c r="BK418">
        <f>单位属性!BF418</f>
        <v>0</v>
      </c>
      <c r="BL418">
        <f>单位属性!BG418</f>
        <v>0</v>
      </c>
      <c r="BM418">
        <f>单位属性!BH418</f>
        <v>0</v>
      </c>
      <c r="BN418">
        <f>单位属性!BI418</f>
        <v>0</v>
      </c>
      <c r="BO418">
        <f>单位属性!BJ418</f>
        <v>0</v>
      </c>
      <c r="BP418">
        <f>单位属性!BK418</f>
        <v>0</v>
      </c>
      <c r="BQ418" t="str">
        <f t="shared" si="129"/>
        <v>InitTypeState6('u0DR',0,0,0,0,0,0,0,0,0,0)</v>
      </c>
      <c r="BR418">
        <f>单位属性!BL418</f>
        <v>0</v>
      </c>
      <c r="BS418">
        <f>单位属性!BM418</f>
        <v>0</v>
      </c>
      <c r="BT418">
        <f>单位属性!BN418</f>
        <v>0</v>
      </c>
      <c r="BU418">
        <f>单位属性!BO418</f>
        <v>0</v>
      </c>
      <c r="BV418">
        <f>单位属性!BP418</f>
        <v>0</v>
      </c>
      <c r="BW418">
        <f>单位属性!BQ418</f>
        <v>0</v>
      </c>
      <c r="BX418">
        <f>单位属性!BR418</f>
        <v>0</v>
      </c>
      <c r="BY418">
        <f>单位属性!BS418</f>
        <v>0</v>
      </c>
      <c r="BZ418">
        <f>单位属性!BT418</f>
        <v>0</v>
      </c>
      <c r="CA418">
        <f>单位属性!BU418</f>
        <v>0</v>
      </c>
      <c r="CB418" t="str">
        <f t="shared" si="130"/>
        <v>InitTypeState7('u0DR',0,0,0,0,0,0,0,0,0,0)</v>
      </c>
      <c r="CC418" t="str">
        <f t="shared" si="131"/>
        <v/>
      </c>
      <c r="CD418" t="str">
        <f t="shared" si="132"/>
        <v/>
      </c>
      <c r="CE418" t="str">
        <f t="shared" si="133"/>
        <v/>
      </c>
      <c r="CF418" t="str">
        <f t="shared" si="134"/>
        <v/>
      </c>
      <c r="CG418" t="str">
        <f t="shared" si="135"/>
        <v/>
      </c>
      <c r="CH418" t="str">
        <f t="shared" si="136"/>
        <v/>
      </c>
      <c r="CI418" t="str">
        <f t="shared" si="137"/>
        <v/>
      </c>
    </row>
    <row r="419" ht="15.95" customHeight="1" spans="1:87">
      <c r="A419" t="str">
        <f>单位属性!A419</f>
        <v>u0DS</v>
      </c>
      <c r="B419" t="str">
        <f t="shared" si="123"/>
        <v>'u0DS'</v>
      </c>
      <c r="C419" t="str">
        <f>单位属性!B419</f>
        <v>星宿之灵19</v>
      </c>
      <c r="D419">
        <f>ROUND(单位属性!D419,0)</f>
        <v>0</v>
      </c>
      <c r="E419">
        <f>ROUND(单位属性!E419,0)</f>
        <v>0</v>
      </c>
      <c r="F419">
        <f>ROUND(单位属性!F419,0)</f>
        <v>0</v>
      </c>
      <c r="G419">
        <f>ROUND(单位属性!G419,0)</f>
        <v>0</v>
      </c>
      <c r="H419">
        <f>ROUND(单位属性!H419,0)</f>
        <v>0</v>
      </c>
      <c r="I419">
        <f>ROUND(单位属性!I419,0)</f>
        <v>0</v>
      </c>
      <c r="J419">
        <f>ROUND(单位属性!J419,0)</f>
        <v>0</v>
      </c>
      <c r="K419">
        <f>ROUND(单位属性!K419,0)</f>
        <v>0</v>
      </c>
      <c r="L419">
        <f>ROUND(单位属性!L419,0)</f>
        <v>0</v>
      </c>
      <c r="M419">
        <f>ROUND(单位属性!M419,0)</f>
        <v>0</v>
      </c>
      <c r="N419" t="str">
        <f t="shared" si="124"/>
        <v>InitTypeState1('u0DS',0,0,0,0,0,0,0,0,0,0)</v>
      </c>
      <c r="O419">
        <f>ROUND(单位属性!N419,0)</f>
        <v>0</v>
      </c>
      <c r="P419">
        <f>ROUND(单位属性!O419,0)</f>
        <v>0</v>
      </c>
      <c r="Q419">
        <f>ROUND(单位属性!P419,0)</f>
        <v>0</v>
      </c>
      <c r="R419">
        <f>ROUND(单位属性!Q419,0)</f>
        <v>0</v>
      </c>
      <c r="S419">
        <f>ROUND(单位属性!R419,0)</f>
        <v>0</v>
      </c>
      <c r="T419">
        <f>ROUND(单位属性!S419,0)</f>
        <v>0</v>
      </c>
      <c r="U419">
        <f>ROUND(单位属性!T419,0)</f>
        <v>0</v>
      </c>
      <c r="V419">
        <f>ROUND(单位属性!U419,0)</f>
        <v>0</v>
      </c>
      <c r="W419">
        <f>ROUND(单位属性!V419,0)</f>
        <v>0</v>
      </c>
      <c r="X419">
        <f>ROUND(单位属性!W419,0)</f>
        <v>0</v>
      </c>
      <c r="Y419" t="str">
        <f t="shared" si="125"/>
        <v>InitTypeState2('u0DS',0,0,0,0,0,0,0,0,0,0)</v>
      </c>
      <c r="Z419">
        <f>ROUND(单位属性!X419,0)</f>
        <v>0</v>
      </c>
      <c r="AA419">
        <f>ROUND(单位属性!Y419,0)</f>
        <v>0</v>
      </c>
      <c r="AB419">
        <f>ROUND(单位属性!Z419,0)</f>
        <v>0</v>
      </c>
      <c r="AC419">
        <f>ROUND(单位属性!AA419,0)</f>
        <v>0</v>
      </c>
      <c r="AD419">
        <f>ROUND(单位属性!AB419,0)</f>
        <v>0</v>
      </c>
      <c r="AE419">
        <f>ROUND(单位属性!AC419,0)</f>
        <v>0</v>
      </c>
      <c r="AF419">
        <f>ROUND(单位属性!AD419,0)</f>
        <v>0</v>
      </c>
      <c r="AG419">
        <f>ROUND(单位属性!AE419,0)</f>
        <v>0</v>
      </c>
      <c r="AH419">
        <f>ROUND(单位属性!AF419,0)</f>
        <v>0</v>
      </c>
      <c r="AI419">
        <f>ROUND(单位属性!AG419,0)</f>
        <v>0</v>
      </c>
      <c r="AJ419" t="str">
        <f t="shared" si="126"/>
        <v>InitTypeState3('u0DS',0,0,0,0,0,0,0,0,0,0)</v>
      </c>
      <c r="AK419">
        <f>ROUND(单位属性!AH419,0)</f>
        <v>0</v>
      </c>
      <c r="AL419">
        <f>ROUND(单位属性!AI419,0)</f>
        <v>0</v>
      </c>
      <c r="AM419">
        <f>ROUND(单位属性!AJ419,0)</f>
        <v>0</v>
      </c>
      <c r="AN419">
        <f>ROUND(单位属性!AK419,0)</f>
        <v>0</v>
      </c>
      <c r="AO419">
        <f>ROUND(单位属性!AL419,0)</f>
        <v>0</v>
      </c>
      <c r="AP419">
        <f>ROUND(单位属性!AM419,0)</f>
        <v>0</v>
      </c>
      <c r="AQ419">
        <f>ROUND(单位属性!AN419,0)</f>
        <v>0</v>
      </c>
      <c r="AR419">
        <f>ROUND(单位属性!AO419,0)</f>
        <v>0</v>
      </c>
      <c r="AS419">
        <f>ROUND(单位属性!AP419,0)</f>
        <v>0</v>
      </c>
      <c r="AT419">
        <f>ROUND(单位属性!AQ419,0)</f>
        <v>0</v>
      </c>
      <c r="AU419" t="str">
        <f t="shared" si="127"/>
        <v>InitTypeState4('u0DS',0,0,0,0,0,0,0,0,0,0)</v>
      </c>
      <c r="AV419">
        <f>单位属性!AR419</f>
        <v>0</v>
      </c>
      <c r="AW419">
        <f>单位属性!AS419</f>
        <v>0</v>
      </c>
      <c r="AX419">
        <f>单位属性!AT419</f>
        <v>0</v>
      </c>
      <c r="AY419">
        <f>单位属性!AU419</f>
        <v>0</v>
      </c>
      <c r="AZ419">
        <f>单位属性!AV419</f>
        <v>0</v>
      </c>
      <c r="BA419">
        <f>单位属性!AW419</f>
        <v>0</v>
      </c>
      <c r="BB419">
        <f>单位属性!AX419</f>
        <v>0</v>
      </c>
      <c r="BC419">
        <f>单位属性!AY419</f>
        <v>0</v>
      </c>
      <c r="BD419">
        <f>单位属性!AZ419</f>
        <v>0</v>
      </c>
      <c r="BE419">
        <f>单位属性!BA419</f>
        <v>0</v>
      </c>
      <c r="BF419" t="str">
        <f t="shared" si="128"/>
        <v>InitTypeState5('u0DS',0,0,0,0,0,0,0,0,0,0)</v>
      </c>
      <c r="BG419">
        <f>单位属性!BB419</f>
        <v>0</v>
      </c>
      <c r="BH419">
        <f>单位属性!BC419</f>
        <v>0</v>
      </c>
      <c r="BI419">
        <f>单位属性!BD419</f>
        <v>0</v>
      </c>
      <c r="BJ419">
        <f>单位属性!BE419</f>
        <v>0</v>
      </c>
      <c r="BK419">
        <f>单位属性!BF419</f>
        <v>0</v>
      </c>
      <c r="BL419">
        <f>单位属性!BG419</f>
        <v>0</v>
      </c>
      <c r="BM419">
        <f>单位属性!BH419</f>
        <v>0</v>
      </c>
      <c r="BN419">
        <f>单位属性!BI419</f>
        <v>0</v>
      </c>
      <c r="BO419">
        <f>单位属性!BJ419</f>
        <v>0</v>
      </c>
      <c r="BP419">
        <f>单位属性!BK419</f>
        <v>0</v>
      </c>
      <c r="BQ419" t="str">
        <f t="shared" si="129"/>
        <v>InitTypeState6('u0DS',0,0,0,0,0,0,0,0,0,0)</v>
      </c>
      <c r="BR419">
        <f>单位属性!BL419</f>
        <v>0</v>
      </c>
      <c r="BS419">
        <f>单位属性!BM419</f>
        <v>0</v>
      </c>
      <c r="BT419">
        <f>单位属性!BN419</f>
        <v>0</v>
      </c>
      <c r="BU419">
        <f>单位属性!BO419</f>
        <v>0</v>
      </c>
      <c r="BV419">
        <f>单位属性!BP419</f>
        <v>0</v>
      </c>
      <c r="BW419">
        <f>单位属性!BQ419</f>
        <v>0</v>
      </c>
      <c r="BX419">
        <f>单位属性!BR419</f>
        <v>0</v>
      </c>
      <c r="BY419">
        <f>单位属性!BS419</f>
        <v>0</v>
      </c>
      <c r="BZ419">
        <f>单位属性!BT419</f>
        <v>0</v>
      </c>
      <c r="CA419">
        <f>单位属性!BU419</f>
        <v>0</v>
      </c>
      <c r="CB419" t="str">
        <f t="shared" si="130"/>
        <v>InitTypeState7('u0DS',0,0,0,0,0,0,0,0,0,0)</v>
      </c>
      <c r="CC419" t="str">
        <f t="shared" si="131"/>
        <v/>
      </c>
      <c r="CD419" t="str">
        <f t="shared" si="132"/>
        <v/>
      </c>
      <c r="CE419" t="str">
        <f t="shared" si="133"/>
        <v/>
      </c>
      <c r="CF419" t="str">
        <f t="shared" si="134"/>
        <v/>
      </c>
      <c r="CG419" t="str">
        <f t="shared" si="135"/>
        <v/>
      </c>
      <c r="CH419" t="str">
        <f t="shared" si="136"/>
        <v/>
      </c>
      <c r="CI419" t="str">
        <f t="shared" si="137"/>
        <v/>
      </c>
    </row>
    <row r="420" ht="15.95" customHeight="1" spans="1:87">
      <c r="A420" t="str">
        <f>单位属性!A420</f>
        <v>u0DT</v>
      </c>
      <c r="B420" t="str">
        <f t="shared" si="123"/>
        <v>'u0DT'</v>
      </c>
      <c r="C420" t="str">
        <f>单位属性!B420</f>
        <v>星宿之灵20</v>
      </c>
      <c r="D420">
        <f>ROUND(单位属性!D420,0)</f>
        <v>0</v>
      </c>
      <c r="E420">
        <f>ROUND(单位属性!E420,0)</f>
        <v>0</v>
      </c>
      <c r="F420">
        <f>ROUND(单位属性!F420,0)</f>
        <v>0</v>
      </c>
      <c r="G420">
        <f>ROUND(单位属性!G420,0)</f>
        <v>0</v>
      </c>
      <c r="H420">
        <f>ROUND(单位属性!H420,0)</f>
        <v>0</v>
      </c>
      <c r="I420">
        <f>ROUND(单位属性!I420,0)</f>
        <v>0</v>
      </c>
      <c r="J420">
        <f>ROUND(单位属性!J420,0)</f>
        <v>0</v>
      </c>
      <c r="K420">
        <f>ROUND(单位属性!K420,0)</f>
        <v>0</v>
      </c>
      <c r="L420">
        <f>ROUND(单位属性!L420,0)</f>
        <v>0</v>
      </c>
      <c r="M420">
        <f>ROUND(单位属性!M420,0)</f>
        <v>0</v>
      </c>
      <c r="N420" t="str">
        <f t="shared" si="124"/>
        <v>InitTypeState1('u0DT',0,0,0,0,0,0,0,0,0,0)</v>
      </c>
      <c r="O420">
        <f>ROUND(单位属性!N420,0)</f>
        <v>0</v>
      </c>
      <c r="P420">
        <f>ROUND(单位属性!O420,0)</f>
        <v>0</v>
      </c>
      <c r="Q420">
        <f>ROUND(单位属性!P420,0)</f>
        <v>0</v>
      </c>
      <c r="R420">
        <f>ROUND(单位属性!Q420,0)</f>
        <v>0</v>
      </c>
      <c r="S420">
        <f>ROUND(单位属性!R420,0)</f>
        <v>0</v>
      </c>
      <c r="T420">
        <f>ROUND(单位属性!S420,0)</f>
        <v>0</v>
      </c>
      <c r="U420">
        <f>ROUND(单位属性!T420,0)</f>
        <v>0</v>
      </c>
      <c r="V420">
        <f>ROUND(单位属性!U420,0)</f>
        <v>0</v>
      </c>
      <c r="W420">
        <f>ROUND(单位属性!V420,0)</f>
        <v>0</v>
      </c>
      <c r="X420">
        <f>ROUND(单位属性!W420,0)</f>
        <v>0</v>
      </c>
      <c r="Y420" t="str">
        <f t="shared" si="125"/>
        <v>InitTypeState2('u0DT',0,0,0,0,0,0,0,0,0,0)</v>
      </c>
      <c r="Z420">
        <f>ROUND(单位属性!X420,0)</f>
        <v>0</v>
      </c>
      <c r="AA420">
        <f>ROUND(单位属性!Y420,0)</f>
        <v>0</v>
      </c>
      <c r="AB420">
        <f>ROUND(单位属性!Z420,0)</f>
        <v>0</v>
      </c>
      <c r="AC420">
        <f>ROUND(单位属性!AA420,0)</f>
        <v>0</v>
      </c>
      <c r="AD420">
        <f>ROUND(单位属性!AB420,0)</f>
        <v>0</v>
      </c>
      <c r="AE420">
        <f>ROUND(单位属性!AC420,0)</f>
        <v>0</v>
      </c>
      <c r="AF420">
        <f>ROUND(单位属性!AD420,0)</f>
        <v>0</v>
      </c>
      <c r="AG420">
        <f>ROUND(单位属性!AE420,0)</f>
        <v>0</v>
      </c>
      <c r="AH420">
        <f>ROUND(单位属性!AF420,0)</f>
        <v>0</v>
      </c>
      <c r="AI420">
        <f>ROUND(单位属性!AG420,0)</f>
        <v>0</v>
      </c>
      <c r="AJ420" t="str">
        <f t="shared" si="126"/>
        <v>InitTypeState3('u0DT',0,0,0,0,0,0,0,0,0,0)</v>
      </c>
      <c r="AK420">
        <f>ROUND(单位属性!AH420,0)</f>
        <v>0</v>
      </c>
      <c r="AL420">
        <f>ROUND(单位属性!AI420,0)</f>
        <v>0</v>
      </c>
      <c r="AM420">
        <f>ROUND(单位属性!AJ420,0)</f>
        <v>0</v>
      </c>
      <c r="AN420">
        <f>ROUND(单位属性!AK420,0)</f>
        <v>0</v>
      </c>
      <c r="AO420">
        <f>ROUND(单位属性!AL420,0)</f>
        <v>0</v>
      </c>
      <c r="AP420">
        <f>ROUND(单位属性!AM420,0)</f>
        <v>0</v>
      </c>
      <c r="AQ420">
        <f>ROUND(单位属性!AN420,0)</f>
        <v>0</v>
      </c>
      <c r="AR420">
        <f>ROUND(单位属性!AO420,0)</f>
        <v>0</v>
      </c>
      <c r="AS420">
        <f>ROUND(单位属性!AP420,0)</f>
        <v>0</v>
      </c>
      <c r="AT420">
        <f>ROUND(单位属性!AQ420,0)</f>
        <v>0</v>
      </c>
      <c r="AU420" t="str">
        <f t="shared" si="127"/>
        <v>InitTypeState4('u0DT',0,0,0,0,0,0,0,0,0,0)</v>
      </c>
      <c r="AV420">
        <f>单位属性!AR420</f>
        <v>0</v>
      </c>
      <c r="AW420">
        <f>单位属性!AS420</f>
        <v>0</v>
      </c>
      <c r="AX420">
        <f>单位属性!AT420</f>
        <v>0</v>
      </c>
      <c r="AY420">
        <f>单位属性!AU420</f>
        <v>0</v>
      </c>
      <c r="AZ420">
        <f>单位属性!AV420</f>
        <v>0</v>
      </c>
      <c r="BA420">
        <f>单位属性!AW420</f>
        <v>0</v>
      </c>
      <c r="BB420">
        <f>单位属性!AX420</f>
        <v>0</v>
      </c>
      <c r="BC420">
        <f>单位属性!AY420</f>
        <v>0</v>
      </c>
      <c r="BD420">
        <f>单位属性!AZ420</f>
        <v>0</v>
      </c>
      <c r="BE420">
        <f>单位属性!BA420</f>
        <v>0</v>
      </c>
      <c r="BF420" t="str">
        <f t="shared" si="128"/>
        <v>InitTypeState5('u0DT',0,0,0,0,0,0,0,0,0,0)</v>
      </c>
      <c r="BG420">
        <f>单位属性!BB420</f>
        <v>0</v>
      </c>
      <c r="BH420">
        <f>单位属性!BC420</f>
        <v>0</v>
      </c>
      <c r="BI420">
        <f>单位属性!BD420</f>
        <v>0</v>
      </c>
      <c r="BJ420">
        <f>单位属性!BE420</f>
        <v>0</v>
      </c>
      <c r="BK420">
        <f>单位属性!BF420</f>
        <v>0</v>
      </c>
      <c r="BL420">
        <f>单位属性!BG420</f>
        <v>0</v>
      </c>
      <c r="BM420">
        <f>单位属性!BH420</f>
        <v>0</v>
      </c>
      <c r="BN420">
        <f>单位属性!BI420</f>
        <v>0</v>
      </c>
      <c r="BO420">
        <f>单位属性!BJ420</f>
        <v>0</v>
      </c>
      <c r="BP420">
        <f>单位属性!BK420</f>
        <v>0</v>
      </c>
      <c r="BQ420" t="str">
        <f t="shared" si="129"/>
        <v>InitTypeState6('u0DT',0,0,0,0,0,0,0,0,0,0)</v>
      </c>
      <c r="BR420">
        <f>单位属性!BL420</f>
        <v>0</v>
      </c>
      <c r="BS420">
        <f>单位属性!BM420</f>
        <v>0</v>
      </c>
      <c r="BT420">
        <f>单位属性!BN420</f>
        <v>0</v>
      </c>
      <c r="BU420">
        <f>单位属性!BO420</f>
        <v>0</v>
      </c>
      <c r="BV420">
        <f>单位属性!BP420</f>
        <v>0</v>
      </c>
      <c r="BW420">
        <f>单位属性!BQ420</f>
        <v>0</v>
      </c>
      <c r="BX420">
        <f>单位属性!BR420</f>
        <v>0</v>
      </c>
      <c r="BY420">
        <f>单位属性!BS420</f>
        <v>0</v>
      </c>
      <c r="BZ420">
        <f>单位属性!BT420</f>
        <v>0</v>
      </c>
      <c r="CA420">
        <f>单位属性!BU420</f>
        <v>0</v>
      </c>
      <c r="CB420" t="str">
        <f t="shared" si="130"/>
        <v>InitTypeState7('u0DT',0,0,0,0,0,0,0,0,0,0)</v>
      </c>
      <c r="CC420" t="str">
        <f t="shared" si="131"/>
        <v/>
      </c>
      <c r="CD420" t="str">
        <f t="shared" si="132"/>
        <v/>
      </c>
      <c r="CE420" t="str">
        <f t="shared" si="133"/>
        <v/>
      </c>
      <c r="CF420" t="str">
        <f t="shared" si="134"/>
        <v/>
      </c>
      <c r="CG420" t="str">
        <f t="shared" si="135"/>
        <v/>
      </c>
      <c r="CH420" t="str">
        <f t="shared" si="136"/>
        <v/>
      </c>
      <c r="CI420" t="str">
        <f t="shared" si="137"/>
        <v/>
      </c>
    </row>
    <row r="421" ht="15.95" customHeight="1" spans="1:87">
      <c r="A421" t="str">
        <f>单位属性!A421</f>
        <v>u0DU</v>
      </c>
      <c r="B421" t="str">
        <f t="shared" si="123"/>
        <v>'u0DU'</v>
      </c>
      <c r="C421" t="str">
        <f>单位属性!B421</f>
        <v>星宿之灵21</v>
      </c>
      <c r="D421">
        <f>ROUND(单位属性!D421,0)</f>
        <v>0</v>
      </c>
      <c r="E421">
        <f>ROUND(单位属性!E421,0)</f>
        <v>0</v>
      </c>
      <c r="F421">
        <f>ROUND(单位属性!F421,0)</f>
        <v>0</v>
      </c>
      <c r="G421">
        <f>ROUND(单位属性!G421,0)</f>
        <v>0</v>
      </c>
      <c r="H421">
        <f>ROUND(单位属性!H421,0)</f>
        <v>0</v>
      </c>
      <c r="I421">
        <f>ROUND(单位属性!I421,0)</f>
        <v>0</v>
      </c>
      <c r="J421">
        <f>ROUND(单位属性!J421,0)</f>
        <v>0</v>
      </c>
      <c r="K421">
        <f>ROUND(单位属性!K421,0)</f>
        <v>0</v>
      </c>
      <c r="L421">
        <f>ROUND(单位属性!L421,0)</f>
        <v>0</v>
      </c>
      <c r="M421">
        <f>ROUND(单位属性!M421,0)</f>
        <v>0</v>
      </c>
      <c r="N421" t="str">
        <f t="shared" si="124"/>
        <v>InitTypeState1('u0DU',0,0,0,0,0,0,0,0,0,0)</v>
      </c>
      <c r="O421">
        <f>ROUND(单位属性!N421,0)</f>
        <v>0</v>
      </c>
      <c r="P421">
        <f>ROUND(单位属性!O421,0)</f>
        <v>0</v>
      </c>
      <c r="Q421">
        <f>ROUND(单位属性!P421,0)</f>
        <v>0</v>
      </c>
      <c r="R421">
        <f>ROUND(单位属性!Q421,0)</f>
        <v>0</v>
      </c>
      <c r="S421">
        <f>ROUND(单位属性!R421,0)</f>
        <v>0</v>
      </c>
      <c r="T421">
        <f>ROUND(单位属性!S421,0)</f>
        <v>0</v>
      </c>
      <c r="U421">
        <f>ROUND(单位属性!T421,0)</f>
        <v>0</v>
      </c>
      <c r="V421">
        <f>ROUND(单位属性!U421,0)</f>
        <v>0</v>
      </c>
      <c r="W421">
        <f>ROUND(单位属性!V421,0)</f>
        <v>0</v>
      </c>
      <c r="X421">
        <f>ROUND(单位属性!W421,0)</f>
        <v>0</v>
      </c>
      <c r="Y421" t="str">
        <f t="shared" si="125"/>
        <v>InitTypeState2('u0DU',0,0,0,0,0,0,0,0,0,0)</v>
      </c>
      <c r="Z421">
        <f>ROUND(单位属性!X421,0)</f>
        <v>0</v>
      </c>
      <c r="AA421">
        <f>ROUND(单位属性!Y421,0)</f>
        <v>0</v>
      </c>
      <c r="AB421">
        <f>ROUND(单位属性!Z421,0)</f>
        <v>0</v>
      </c>
      <c r="AC421">
        <f>ROUND(单位属性!AA421,0)</f>
        <v>0</v>
      </c>
      <c r="AD421">
        <f>ROUND(单位属性!AB421,0)</f>
        <v>0</v>
      </c>
      <c r="AE421">
        <f>ROUND(单位属性!AC421,0)</f>
        <v>0</v>
      </c>
      <c r="AF421">
        <f>ROUND(单位属性!AD421,0)</f>
        <v>0</v>
      </c>
      <c r="AG421">
        <f>ROUND(单位属性!AE421,0)</f>
        <v>0</v>
      </c>
      <c r="AH421">
        <f>ROUND(单位属性!AF421,0)</f>
        <v>0</v>
      </c>
      <c r="AI421">
        <f>ROUND(单位属性!AG421,0)</f>
        <v>0</v>
      </c>
      <c r="AJ421" t="str">
        <f t="shared" si="126"/>
        <v>InitTypeState3('u0DU',0,0,0,0,0,0,0,0,0,0)</v>
      </c>
      <c r="AK421">
        <f>ROUND(单位属性!AH421,0)</f>
        <v>0</v>
      </c>
      <c r="AL421">
        <f>ROUND(单位属性!AI421,0)</f>
        <v>0</v>
      </c>
      <c r="AM421">
        <f>ROUND(单位属性!AJ421,0)</f>
        <v>0</v>
      </c>
      <c r="AN421">
        <f>ROUND(单位属性!AK421,0)</f>
        <v>0</v>
      </c>
      <c r="AO421">
        <f>ROUND(单位属性!AL421,0)</f>
        <v>0</v>
      </c>
      <c r="AP421">
        <f>ROUND(单位属性!AM421,0)</f>
        <v>0</v>
      </c>
      <c r="AQ421">
        <f>ROUND(单位属性!AN421,0)</f>
        <v>0</v>
      </c>
      <c r="AR421">
        <f>ROUND(单位属性!AO421,0)</f>
        <v>0</v>
      </c>
      <c r="AS421">
        <f>ROUND(单位属性!AP421,0)</f>
        <v>0</v>
      </c>
      <c r="AT421">
        <f>ROUND(单位属性!AQ421,0)</f>
        <v>0</v>
      </c>
      <c r="AU421" t="str">
        <f t="shared" si="127"/>
        <v>InitTypeState4('u0DU',0,0,0,0,0,0,0,0,0,0)</v>
      </c>
      <c r="AV421">
        <f>单位属性!AR421</f>
        <v>0</v>
      </c>
      <c r="AW421">
        <f>单位属性!AS421</f>
        <v>0</v>
      </c>
      <c r="AX421">
        <f>单位属性!AT421</f>
        <v>0</v>
      </c>
      <c r="AY421">
        <f>单位属性!AU421</f>
        <v>0</v>
      </c>
      <c r="AZ421">
        <f>单位属性!AV421</f>
        <v>0</v>
      </c>
      <c r="BA421">
        <f>单位属性!AW421</f>
        <v>0</v>
      </c>
      <c r="BB421">
        <f>单位属性!AX421</f>
        <v>0</v>
      </c>
      <c r="BC421">
        <f>单位属性!AY421</f>
        <v>0</v>
      </c>
      <c r="BD421">
        <f>单位属性!AZ421</f>
        <v>0</v>
      </c>
      <c r="BE421">
        <f>单位属性!BA421</f>
        <v>0</v>
      </c>
      <c r="BF421" t="str">
        <f t="shared" si="128"/>
        <v>InitTypeState5('u0DU',0,0,0,0,0,0,0,0,0,0)</v>
      </c>
      <c r="BG421">
        <f>单位属性!BB421</f>
        <v>0</v>
      </c>
      <c r="BH421">
        <f>单位属性!BC421</f>
        <v>0</v>
      </c>
      <c r="BI421">
        <f>单位属性!BD421</f>
        <v>0</v>
      </c>
      <c r="BJ421">
        <f>单位属性!BE421</f>
        <v>0</v>
      </c>
      <c r="BK421">
        <f>单位属性!BF421</f>
        <v>0</v>
      </c>
      <c r="BL421">
        <f>单位属性!BG421</f>
        <v>0</v>
      </c>
      <c r="BM421">
        <f>单位属性!BH421</f>
        <v>0</v>
      </c>
      <c r="BN421">
        <f>单位属性!BI421</f>
        <v>0</v>
      </c>
      <c r="BO421">
        <f>单位属性!BJ421</f>
        <v>0</v>
      </c>
      <c r="BP421">
        <f>单位属性!BK421</f>
        <v>0</v>
      </c>
      <c r="BQ421" t="str">
        <f t="shared" si="129"/>
        <v>InitTypeState6('u0DU',0,0,0,0,0,0,0,0,0,0)</v>
      </c>
      <c r="BR421">
        <f>单位属性!BL421</f>
        <v>0</v>
      </c>
      <c r="BS421">
        <f>单位属性!BM421</f>
        <v>0</v>
      </c>
      <c r="BT421">
        <f>单位属性!BN421</f>
        <v>0</v>
      </c>
      <c r="BU421">
        <f>单位属性!BO421</f>
        <v>0</v>
      </c>
      <c r="BV421">
        <f>单位属性!BP421</f>
        <v>0</v>
      </c>
      <c r="BW421">
        <f>单位属性!BQ421</f>
        <v>0</v>
      </c>
      <c r="BX421">
        <f>单位属性!BR421</f>
        <v>0</v>
      </c>
      <c r="BY421">
        <f>单位属性!BS421</f>
        <v>0</v>
      </c>
      <c r="BZ421">
        <f>单位属性!BT421</f>
        <v>0</v>
      </c>
      <c r="CA421">
        <f>单位属性!BU421</f>
        <v>0</v>
      </c>
      <c r="CB421" t="str">
        <f t="shared" si="130"/>
        <v>InitTypeState7('u0DU',0,0,0,0,0,0,0,0,0,0)</v>
      </c>
      <c r="CC421" t="str">
        <f t="shared" si="131"/>
        <v/>
      </c>
      <c r="CD421" t="str">
        <f t="shared" si="132"/>
        <v/>
      </c>
      <c r="CE421" t="str">
        <f t="shared" si="133"/>
        <v/>
      </c>
      <c r="CF421" t="str">
        <f t="shared" si="134"/>
        <v/>
      </c>
      <c r="CG421" t="str">
        <f t="shared" si="135"/>
        <v/>
      </c>
      <c r="CH421" t="str">
        <f t="shared" si="136"/>
        <v/>
      </c>
      <c r="CI421" t="str">
        <f t="shared" si="137"/>
        <v/>
      </c>
    </row>
    <row r="422" ht="15.95" customHeight="1" spans="1:87">
      <c r="A422" t="str">
        <f>单位属性!A422</f>
        <v>u0DV</v>
      </c>
      <c r="B422" t="str">
        <f t="shared" si="123"/>
        <v>'u0DV'</v>
      </c>
      <c r="C422" t="str">
        <f>单位属性!B422</f>
        <v>星宿之灵22</v>
      </c>
      <c r="D422">
        <f>ROUND(单位属性!D422,0)</f>
        <v>0</v>
      </c>
      <c r="E422">
        <f>ROUND(单位属性!E422,0)</f>
        <v>0</v>
      </c>
      <c r="F422">
        <f>ROUND(单位属性!F422,0)</f>
        <v>0</v>
      </c>
      <c r="G422">
        <f>ROUND(单位属性!G422,0)</f>
        <v>0</v>
      </c>
      <c r="H422">
        <f>ROUND(单位属性!H422,0)</f>
        <v>0</v>
      </c>
      <c r="I422">
        <f>ROUND(单位属性!I422,0)</f>
        <v>0</v>
      </c>
      <c r="J422">
        <f>ROUND(单位属性!J422,0)</f>
        <v>0</v>
      </c>
      <c r="K422">
        <f>ROUND(单位属性!K422,0)</f>
        <v>0</v>
      </c>
      <c r="L422">
        <f>ROUND(单位属性!L422,0)</f>
        <v>0</v>
      </c>
      <c r="M422">
        <f>ROUND(单位属性!M422,0)</f>
        <v>0</v>
      </c>
      <c r="N422" t="str">
        <f t="shared" si="124"/>
        <v>InitTypeState1('u0DV',0,0,0,0,0,0,0,0,0,0)</v>
      </c>
      <c r="O422">
        <f>ROUND(单位属性!N422,0)</f>
        <v>0</v>
      </c>
      <c r="P422">
        <f>ROUND(单位属性!O422,0)</f>
        <v>0</v>
      </c>
      <c r="Q422">
        <f>ROUND(单位属性!P422,0)</f>
        <v>0</v>
      </c>
      <c r="R422">
        <f>ROUND(单位属性!Q422,0)</f>
        <v>0</v>
      </c>
      <c r="S422">
        <f>ROUND(单位属性!R422,0)</f>
        <v>0</v>
      </c>
      <c r="T422">
        <f>ROUND(单位属性!S422,0)</f>
        <v>0</v>
      </c>
      <c r="U422">
        <f>ROUND(单位属性!T422,0)</f>
        <v>0</v>
      </c>
      <c r="V422">
        <f>ROUND(单位属性!U422,0)</f>
        <v>0</v>
      </c>
      <c r="W422">
        <f>ROUND(单位属性!V422,0)</f>
        <v>0</v>
      </c>
      <c r="X422">
        <f>ROUND(单位属性!W422,0)</f>
        <v>0</v>
      </c>
      <c r="Y422" t="str">
        <f t="shared" si="125"/>
        <v>InitTypeState2('u0DV',0,0,0,0,0,0,0,0,0,0)</v>
      </c>
      <c r="Z422">
        <f>ROUND(单位属性!X422,0)</f>
        <v>0</v>
      </c>
      <c r="AA422">
        <f>ROUND(单位属性!Y422,0)</f>
        <v>0</v>
      </c>
      <c r="AB422">
        <f>ROUND(单位属性!Z422,0)</f>
        <v>0</v>
      </c>
      <c r="AC422">
        <f>ROUND(单位属性!AA422,0)</f>
        <v>0</v>
      </c>
      <c r="AD422">
        <f>ROUND(单位属性!AB422,0)</f>
        <v>0</v>
      </c>
      <c r="AE422">
        <f>ROUND(单位属性!AC422,0)</f>
        <v>0</v>
      </c>
      <c r="AF422">
        <f>ROUND(单位属性!AD422,0)</f>
        <v>0</v>
      </c>
      <c r="AG422">
        <f>ROUND(单位属性!AE422,0)</f>
        <v>0</v>
      </c>
      <c r="AH422">
        <f>ROUND(单位属性!AF422,0)</f>
        <v>0</v>
      </c>
      <c r="AI422">
        <f>ROUND(单位属性!AG422,0)</f>
        <v>0</v>
      </c>
      <c r="AJ422" t="str">
        <f t="shared" si="126"/>
        <v>InitTypeState3('u0DV',0,0,0,0,0,0,0,0,0,0)</v>
      </c>
      <c r="AK422">
        <f>ROUND(单位属性!AH422,0)</f>
        <v>0</v>
      </c>
      <c r="AL422">
        <f>ROUND(单位属性!AI422,0)</f>
        <v>0</v>
      </c>
      <c r="AM422">
        <f>ROUND(单位属性!AJ422,0)</f>
        <v>0</v>
      </c>
      <c r="AN422">
        <f>ROUND(单位属性!AK422,0)</f>
        <v>0</v>
      </c>
      <c r="AO422">
        <f>ROUND(单位属性!AL422,0)</f>
        <v>0</v>
      </c>
      <c r="AP422">
        <f>ROUND(单位属性!AM422,0)</f>
        <v>0</v>
      </c>
      <c r="AQ422">
        <f>ROUND(单位属性!AN422,0)</f>
        <v>0</v>
      </c>
      <c r="AR422">
        <f>ROUND(单位属性!AO422,0)</f>
        <v>0</v>
      </c>
      <c r="AS422">
        <f>ROUND(单位属性!AP422,0)</f>
        <v>0</v>
      </c>
      <c r="AT422">
        <f>ROUND(单位属性!AQ422,0)</f>
        <v>0</v>
      </c>
      <c r="AU422" t="str">
        <f t="shared" si="127"/>
        <v>InitTypeState4('u0DV',0,0,0,0,0,0,0,0,0,0)</v>
      </c>
      <c r="AV422">
        <f>单位属性!AR422</f>
        <v>0</v>
      </c>
      <c r="AW422">
        <f>单位属性!AS422</f>
        <v>0</v>
      </c>
      <c r="AX422">
        <f>单位属性!AT422</f>
        <v>0</v>
      </c>
      <c r="AY422">
        <f>单位属性!AU422</f>
        <v>0</v>
      </c>
      <c r="AZ422">
        <f>单位属性!AV422</f>
        <v>0</v>
      </c>
      <c r="BA422">
        <f>单位属性!AW422</f>
        <v>0</v>
      </c>
      <c r="BB422">
        <f>单位属性!AX422</f>
        <v>0</v>
      </c>
      <c r="BC422">
        <f>单位属性!AY422</f>
        <v>0</v>
      </c>
      <c r="BD422">
        <f>单位属性!AZ422</f>
        <v>0</v>
      </c>
      <c r="BE422">
        <f>单位属性!BA422</f>
        <v>0</v>
      </c>
      <c r="BF422" t="str">
        <f t="shared" si="128"/>
        <v>InitTypeState5('u0DV',0,0,0,0,0,0,0,0,0,0)</v>
      </c>
      <c r="BG422">
        <f>单位属性!BB422</f>
        <v>0</v>
      </c>
      <c r="BH422">
        <f>单位属性!BC422</f>
        <v>0</v>
      </c>
      <c r="BI422">
        <f>单位属性!BD422</f>
        <v>0</v>
      </c>
      <c r="BJ422">
        <f>单位属性!BE422</f>
        <v>0</v>
      </c>
      <c r="BK422">
        <f>单位属性!BF422</f>
        <v>0</v>
      </c>
      <c r="BL422">
        <f>单位属性!BG422</f>
        <v>0</v>
      </c>
      <c r="BM422">
        <f>单位属性!BH422</f>
        <v>0</v>
      </c>
      <c r="BN422">
        <f>单位属性!BI422</f>
        <v>0</v>
      </c>
      <c r="BO422">
        <f>单位属性!BJ422</f>
        <v>0</v>
      </c>
      <c r="BP422">
        <f>单位属性!BK422</f>
        <v>0</v>
      </c>
      <c r="BQ422" t="str">
        <f t="shared" si="129"/>
        <v>InitTypeState6('u0DV',0,0,0,0,0,0,0,0,0,0)</v>
      </c>
      <c r="BR422">
        <f>单位属性!BL422</f>
        <v>0</v>
      </c>
      <c r="BS422">
        <f>单位属性!BM422</f>
        <v>0</v>
      </c>
      <c r="BT422">
        <f>单位属性!BN422</f>
        <v>0</v>
      </c>
      <c r="BU422">
        <f>单位属性!BO422</f>
        <v>0</v>
      </c>
      <c r="BV422">
        <f>单位属性!BP422</f>
        <v>0</v>
      </c>
      <c r="BW422">
        <f>单位属性!BQ422</f>
        <v>0</v>
      </c>
      <c r="BX422">
        <f>单位属性!BR422</f>
        <v>0</v>
      </c>
      <c r="BY422">
        <f>单位属性!BS422</f>
        <v>0</v>
      </c>
      <c r="BZ422">
        <f>单位属性!BT422</f>
        <v>0</v>
      </c>
      <c r="CA422">
        <f>单位属性!BU422</f>
        <v>0</v>
      </c>
      <c r="CB422" t="str">
        <f t="shared" si="130"/>
        <v>InitTypeState7('u0DV',0,0,0,0,0,0,0,0,0,0)</v>
      </c>
      <c r="CC422" t="str">
        <f t="shared" si="131"/>
        <v/>
      </c>
      <c r="CD422" t="str">
        <f t="shared" si="132"/>
        <v/>
      </c>
      <c r="CE422" t="str">
        <f t="shared" si="133"/>
        <v/>
      </c>
      <c r="CF422" t="str">
        <f t="shared" si="134"/>
        <v/>
      </c>
      <c r="CG422" t="str">
        <f t="shared" si="135"/>
        <v/>
      </c>
      <c r="CH422" t="str">
        <f t="shared" si="136"/>
        <v/>
      </c>
      <c r="CI422" t="str">
        <f t="shared" si="137"/>
        <v/>
      </c>
    </row>
    <row r="423" ht="15.95" customHeight="1" spans="1:87">
      <c r="A423" t="str">
        <f>单位属性!A423</f>
        <v>u0DW</v>
      </c>
      <c r="B423" t="str">
        <f t="shared" si="123"/>
        <v>'u0DW'</v>
      </c>
      <c r="C423" t="str">
        <f>单位属性!B423</f>
        <v>星宿之灵23</v>
      </c>
      <c r="D423">
        <f>ROUND(单位属性!D423,0)</f>
        <v>0</v>
      </c>
      <c r="E423">
        <f>ROUND(单位属性!E423,0)</f>
        <v>0</v>
      </c>
      <c r="F423">
        <f>ROUND(单位属性!F423,0)</f>
        <v>0</v>
      </c>
      <c r="G423">
        <f>ROUND(单位属性!G423,0)</f>
        <v>0</v>
      </c>
      <c r="H423">
        <f>ROUND(单位属性!H423,0)</f>
        <v>0</v>
      </c>
      <c r="I423">
        <f>ROUND(单位属性!I423,0)</f>
        <v>0</v>
      </c>
      <c r="J423">
        <f>ROUND(单位属性!J423,0)</f>
        <v>0</v>
      </c>
      <c r="K423">
        <f>ROUND(单位属性!K423,0)</f>
        <v>0</v>
      </c>
      <c r="L423">
        <f>ROUND(单位属性!L423,0)</f>
        <v>0</v>
      </c>
      <c r="M423">
        <f>ROUND(单位属性!M423,0)</f>
        <v>0</v>
      </c>
      <c r="N423" t="str">
        <f t="shared" si="124"/>
        <v>InitTypeState1('u0DW',0,0,0,0,0,0,0,0,0,0)</v>
      </c>
      <c r="O423">
        <f>ROUND(单位属性!N423,0)</f>
        <v>0</v>
      </c>
      <c r="P423">
        <f>ROUND(单位属性!O423,0)</f>
        <v>0</v>
      </c>
      <c r="Q423">
        <f>ROUND(单位属性!P423,0)</f>
        <v>0</v>
      </c>
      <c r="R423">
        <f>ROUND(单位属性!Q423,0)</f>
        <v>0</v>
      </c>
      <c r="S423">
        <f>ROUND(单位属性!R423,0)</f>
        <v>0</v>
      </c>
      <c r="T423">
        <f>ROUND(单位属性!S423,0)</f>
        <v>0</v>
      </c>
      <c r="U423">
        <f>ROUND(单位属性!T423,0)</f>
        <v>0</v>
      </c>
      <c r="V423">
        <f>ROUND(单位属性!U423,0)</f>
        <v>0</v>
      </c>
      <c r="W423">
        <f>ROUND(单位属性!V423,0)</f>
        <v>0</v>
      </c>
      <c r="X423">
        <f>ROUND(单位属性!W423,0)</f>
        <v>0</v>
      </c>
      <c r="Y423" t="str">
        <f t="shared" si="125"/>
        <v>InitTypeState2('u0DW',0,0,0,0,0,0,0,0,0,0)</v>
      </c>
      <c r="Z423">
        <f>ROUND(单位属性!X423,0)</f>
        <v>0</v>
      </c>
      <c r="AA423">
        <f>ROUND(单位属性!Y423,0)</f>
        <v>0</v>
      </c>
      <c r="AB423">
        <f>ROUND(单位属性!Z423,0)</f>
        <v>0</v>
      </c>
      <c r="AC423">
        <f>ROUND(单位属性!AA423,0)</f>
        <v>0</v>
      </c>
      <c r="AD423">
        <f>ROUND(单位属性!AB423,0)</f>
        <v>0</v>
      </c>
      <c r="AE423">
        <f>ROUND(单位属性!AC423,0)</f>
        <v>0</v>
      </c>
      <c r="AF423">
        <f>ROUND(单位属性!AD423,0)</f>
        <v>0</v>
      </c>
      <c r="AG423">
        <f>ROUND(单位属性!AE423,0)</f>
        <v>0</v>
      </c>
      <c r="AH423">
        <f>ROUND(单位属性!AF423,0)</f>
        <v>0</v>
      </c>
      <c r="AI423">
        <f>ROUND(单位属性!AG423,0)</f>
        <v>0</v>
      </c>
      <c r="AJ423" t="str">
        <f t="shared" si="126"/>
        <v>InitTypeState3('u0DW',0,0,0,0,0,0,0,0,0,0)</v>
      </c>
      <c r="AK423">
        <f>ROUND(单位属性!AH423,0)</f>
        <v>0</v>
      </c>
      <c r="AL423">
        <f>ROUND(单位属性!AI423,0)</f>
        <v>0</v>
      </c>
      <c r="AM423">
        <f>ROUND(单位属性!AJ423,0)</f>
        <v>0</v>
      </c>
      <c r="AN423">
        <f>ROUND(单位属性!AK423,0)</f>
        <v>0</v>
      </c>
      <c r="AO423">
        <f>ROUND(单位属性!AL423,0)</f>
        <v>0</v>
      </c>
      <c r="AP423">
        <f>ROUND(单位属性!AM423,0)</f>
        <v>0</v>
      </c>
      <c r="AQ423">
        <f>ROUND(单位属性!AN423,0)</f>
        <v>0</v>
      </c>
      <c r="AR423">
        <f>ROUND(单位属性!AO423,0)</f>
        <v>0</v>
      </c>
      <c r="AS423">
        <f>ROUND(单位属性!AP423,0)</f>
        <v>0</v>
      </c>
      <c r="AT423">
        <f>ROUND(单位属性!AQ423,0)</f>
        <v>0</v>
      </c>
      <c r="AU423" t="str">
        <f t="shared" si="127"/>
        <v>InitTypeState4('u0DW',0,0,0,0,0,0,0,0,0,0)</v>
      </c>
      <c r="AV423">
        <f>单位属性!AR423</f>
        <v>0</v>
      </c>
      <c r="AW423">
        <f>单位属性!AS423</f>
        <v>0</v>
      </c>
      <c r="AX423">
        <f>单位属性!AT423</f>
        <v>0</v>
      </c>
      <c r="AY423">
        <f>单位属性!AU423</f>
        <v>0</v>
      </c>
      <c r="AZ423">
        <f>单位属性!AV423</f>
        <v>0</v>
      </c>
      <c r="BA423">
        <f>单位属性!AW423</f>
        <v>0</v>
      </c>
      <c r="BB423">
        <f>单位属性!AX423</f>
        <v>0</v>
      </c>
      <c r="BC423">
        <f>单位属性!AY423</f>
        <v>0</v>
      </c>
      <c r="BD423">
        <f>单位属性!AZ423</f>
        <v>0</v>
      </c>
      <c r="BE423">
        <f>单位属性!BA423</f>
        <v>0</v>
      </c>
      <c r="BF423" t="str">
        <f t="shared" si="128"/>
        <v>InitTypeState5('u0DW',0,0,0,0,0,0,0,0,0,0)</v>
      </c>
      <c r="BG423">
        <f>单位属性!BB423</f>
        <v>0</v>
      </c>
      <c r="BH423">
        <f>单位属性!BC423</f>
        <v>0</v>
      </c>
      <c r="BI423">
        <f>单位属性!BD423</f>
        <v>0</v>
      </c>
      <c r="BJ423">
        <f>单位属性!BE423</f>
        <v>0</v>
      </c>
      <c r="BK423">
        <f>单位属性!BF423</f>
        <v>0</v>
      </c>
      <c r="BL423">
        <f>单位属性!BG423</f>
        <v>0</v>
      </c>
      <c r="BM423">
        <f>单位属性!BH423</f>
        <v>0</v>
      </c>
      <c r="BN423">
        <f>单位属性!BI423</f>
        <v>0</v>
      </c>
      <c r="BO423">
        <f>单位属性!BJ423</f>
        <v>0</v>
      </c>
      <c r="BP423">
        <f>单位属性!BK423</f>
        <v>0</v>
      </c>
      <c r="BQ423" t="str">
        <f t="shared" si="129"/>
        <v>InitTypeState6('u0DW',0,0,0,0,0,0,0,0,0,0)</v>
      </c>
      <c r="BR423">
        <f>单位属性!BL423</f>
        <v>0</v>
      </c>
      <c r="BS423">
        <f>单位属性!BM423</f>
        <v>0</v>
      </c>
      <c r="BT423">
        <f>单位属性!BN423</f>
        <v>0</v>
      </c>
      <c r="BU423">
        <f>单位属性!BO423</f>
        <v>0</v>
      </c>
      <c r="BV423">
        <f>单位属性!BP423</f>
        <v>0</v>
      </c>
      <c r="BW423">
        <f>单位属性!BQ423</f>
        <v>0</v>
      </c>
      <c r="BX423">
        <f>单位属性!BR423</f>
        <v>0</v>
      </c>
      <c r="BY423">
        <f>单位属性!BS423</f>
        <v>0</v>
      </c>
      <c r="BZ423">
        <f>单位属性!BT423</f>
        <v>0</v>
      </c>
      <c r="CA423">
        <f>单位属性!BU423</f>
        <v>0</v>
      </c>
      <c r="CB423" t="str">
        <f t="shared" si="130"/>
        <v>InitTypeState7('u0DW',0,0,0,0,0,0,0,0,0,0)</v>
      </c>
      <c r="CC423" t="str">
        <f t="shared" si="131"/>
        <v/>
      </c>
      <c r="CD423" t="str">
        <f t="shared" si="132"/>
        <v/>
      </c>
      <c r="CE423" t="str">
        <f t="shared" si="133"/>
        <v/>
      </c>
      <c r="CF423" t="str">
        <f t="shared" si="134"/>
        <v/>
      </c>
      <c r="CG423" t="str">
        <f t="shared" si="135"/>
        <v/>
      </c>
      <c r="CH423" t="str">
        <f t="shared" si="136"/>
        <v/>
      </c>
      <c r="CI423" t="str">
        <f t="shared" si="137"/>
        <v/>
      </c>
    </row>
    <row r="424" ht="15.95" customHeight="1" spans="1:87">
      <c r="A424" t="str">
        <f>单位属性!A424</f>
        <v>u0DX</v>
      </c>
      <c r="B424" t="str">
        <f t="shared" si="123"/>
        <v>'u0DX'</v>
      </c>
      <c r="C424" t="str">
        <f>单位属性!B424</f>
        <v>东方苍龙星君</v>
      </c>
      <c r="D424">
        <f>ROUND(单位属性!D424,0)</f>
        <v>0</v>
      </c>
      <c r="E424">
        <f>ROUND(单位属性!E424,0)</f>
        <v>0</v>
      </c>
      <c r="F424">
        <f>ROUND(单位属性!F424,0)</f>
        <v>0</v>
      </c>
      <c r="G424">
        <f>ROUND(单位属性!G424,0)</f>
        <v>0</v>
      </c>
      <c r="H424">
        <f>ROUND(单位属性!H424,0)</f>
        <v>0</v>
      </c>
      <c r="I424">
        <f>ROUND(单位属性!I424,0)</f>
        <v>0</v>
      </c>
      <c r="J424">
        <f>ROUND(单位属性!J424,0)</f>
        <v>0</v>
      </c>
      <c r="K424">
        <f>ROUND(单位属性!K424,0)</f>
        <v>0</v>
      </c>
      <c r="L424">
        <f>ROUND(单位属性!L424,0)</f>
        <v>0</v>
      </c>
      <c r="M424">
        <f>ROUND(单位属性!M424,0)</f>
        <v>0</v>
      </c>
      <c r="N424" t="str">
        <f t="shared" si="124"/>
        <v>InitTypeState1('u0DX',0,0,0,0,0,0,0,0,0,0)</v>
      </c>
      <c r="O424">
        <f>ROUND(单位属性!N424,0)</f>
        <v>0</v>
      </c>
      <c r="P424">
        <f>ROUND(单位属性!O424,0)</f>
        <v>0</v>
      </c>
      <c r="Q424">
        <f>ROUND(单位属性!P424,0)</f>
        <v>0</v>
      </c>
      <c r="R424">
        <f>ROUND(单位属性!Q424,0)</f>
        <v>0</v>
      </c>
      <c r="S424">
        <f>ROUND(单位属性!R424,0)</f>
        <v>0</v>
      </c>
      <c r="T424">
        <f>ROUND(单位属性!S424,0)</f>
        <v>0</v>
      </c>
      <c r="U424">
        <f>ROUND(单位属性!T424,0)</f>
        <v>0</v>
      </c>
      <c r="V424">
        <f>ROUND(单位属性!U424,0)</f>
        <v>0</v>
      </c>
      <c r="W424">
        <f>ROUND(单位属性!V424,0)</f>
        <v>0</v>
      </c>
      <c r="X424">
        <f>ROUND(单位属性!W424,0)</f>
        <v>0</v>
      </c>
      <c r="Y424" t="str">
        <f t="shared" si="125"/>
        <v>InitTypeState2('u0DX',0,0,0,0,0,0,0,0,0,0)</v>
      </c>
      <c r="Z424">
        <f>ROUND(单位属性!X424,0)</f>
        <v>0</v>
      </c>
      <c r="AA424">
        <f>ROUND(单位属性!Y424,0)</f>
        <v>0</v>
      </c>
      <c r="AB424">
        <f>ROUND(单位属性!Z424,0)</f>
        <v>0</v>
      </c>
      <c r="AC424">
        <f>ROUND(单位属性!AA424,0)</f>
        <v>0</v>
      </c>
      <c r="AD424">
        <f>ROUND(单位属性!AB424,0)</f>
        <v>0</v>
      </c>
      <c r="AE424">
        <f>ROUND(单位属性!AC424,0)</f>
        <v>0</v>
      </c>
      <c r="AF424">
        <f>ROUND(单位属性!AD424,0)</f>
        <v>0</v>
      </c>
      <c r="AG424">
        <f>ROUND(单位属性!AE424,0)</f>
        <v>0</v>
      </c>
      <c r="AH424">
        <f>ROUND(单位属性!AF424,0)</f>
        <v>0</v>
      </c>
      <c r="AI424">
        <f>ROUND(单位属性!AG424,0)</f>
        <v>0</v>
      </c>
      <c r="AJ424" t="str">
        <f t="shared" si="126"/>
        <v>InitTypeState3('u0DX',0,0,0,0,0,0,0,0,0,0)</v>
      </c>
      <c r="AK424">
        <f>ROUND(单位属性!AH424,0)</f>
        <v>0</v>
      </c>
      <c r="AL424">
        <f>ROUND(单位属性!AI424,0)</f>
        <v>0</v>
      </c>
      <c r="AM424">
        <f>ROUND(单位属性!AJ424,0)</f>
        <v>0</v>
      </c>
      <c r="AN424">
        <f>ROUND(单位属性!AK424,0)</f>
        <v>0</v>
      </c>
      <c r="AO424">
        <f>ROUND(单位属性!AL424,0)</f>
        <v>0</v>
      </c>
      <c r="AP424">
        <f>ROUND(单位属性!AM424,0)</f>
        <v>0</v>
      </c>
      <c r="AQ424">
        <f>ROUND(单位属性!AN424,0)</f>
        <v>0</v>
      </c>
      <c r="AR424">
        <f>ROUND(单位属性!AO424,0)</f>
        <v>0</v>
      </c>
      <c r="AS424">
        <f>ROUND(单位属性!AP424,0)</f>
        <v>0</v>
      </c>
      <c r="AT424">
        <f>ROUND(单位属性!AQ424,0)</f>
        <v>0</v>
      </c>
      <c r="AU424" t="str">
        <f t="shared" si="127"/>
        <v>InitTypeState4('u0DX',0,0,0,0,0,0,0,0,0,0)</v>
      </c>
      <c r="AV424">
        <f>单位属性!AR424</f>
        <v>0</v>
      </c>
      <c r="AW424">
        <f>单位属性!AS424</f>
        <v>0</v>
      </c>
      <c r="AX424">
        <f>单位属性!AT424</f>
        <v>0</v>
      </c>
      <c r="AY424">
        <f>单位属性!AU424</f>
        <v>0</v>
      </c>
      <c r="AZ424">
        <f>单位属性!AV424</f>
        <v>0</v>
      </c>
      <c r="BA424">
        <f>单位属性!AW424</f>
        <v>0</v>
      </c>
      <c r="BB424">
        <f>单位属性!AX424</f>
        <v>0</v>
      </c>
      <c r="BC424">
        <f>单位属性!AY424</f>
        <v>0</v>
      </c>
      <c r="BD424">
        <f>单位属性!AZ424</f>
        <v>0</v>
      </c>
      <c r="BE424">
        <f>单位属性!BA424</f>
        <v>0</v>
      </c>
      <c r="BF424" t="str">
        <f t="shared" si="128"/>
        <v>InitTypeState5('u0DX',0,0,0,0,0,0,0,0,0,0)</v>
      </c>
      <c r="BG424">
        <f>单位属性!BB424</f>
        <v>0</v>
      </c>
      <c r="BH424">
        <f>单位属性!BC424</f>
        <v>0</v>
      </c>
      <c r="BI424">
        <f>单位属性!BD424</f>
        <v>0</v>
      </c>
      <c r="BJ424">
        <f>单位属性!BE424</f>
        <v>0</v>
      </c>
      <c r="BK424">
        <f>单位属性!BF424</f>
        <v>0</v>
      </c>
      <c r="BL424">
        <f>单位属性!BG424</f>
        <v>0</v>
      </c>
      <c r="BM424">
        <f>单位属性!BH424</f>
        <v>0</v>
      </c>
      <c r="BN424">
        <f>单位属性!BI424</f>
        <v>0</v>
      </c>
      <c r="BO424">
        <f>单位属性!BJ424</f>
        <v>0</v>
      </c>
      <c r="BP424">
        <f>单位属性!BK424</f>
        <v>0</v>
      </c>
      <c r="BQ424" t="str">
        <f t="shared" si="129"/>
        <v>InitTypeState6('u0DX',0,0,0,0,0,0,0,0,0,0)</v>
      </c>
      <c r="BR424">
        <f>单位属性!BL424</f>
        <v>0</v>
      </c>
      <c r="BS424">
        <f>单位属性!BM424</f>
        <v>0</v>
      </c>
      <c r="BT424">
        <f>单位属性!BN424</f>
        <v>0</v>
      </c>
      <c r="BU424">
        <f>单位属性!BO424</f>
        <v>0</v>
      </c>
      <c r="BV424">
        <f>单位属性!BP424</f>
        <v>0</v>
      </c>
      <c r="BW424">
        <f>单位属性!BQ424</f>
        <v>0</v>
      </c>
      <c r="BX424">
        <f>单位属性!BR424</f>
        <v>0</v>
      </c>
      <c r="BY424">
        <f>单位属性!BS424</f>
        <v>0</v>
      </c>
      <c r="BZ424">
        <f>单位属性!BT424</f>
        <v>0</v>
      </c>
      <c r="CA424">
        <f>单位属性!BU424</f>
        <v>0</v>
      </c>
      <c r="CB424" t="str">
        <f t="shared" si="130"/>
        <v>InitTypeState7('u0DX',0,0,0,0,0,0,0,0,0,0)</v>
      </c>
      <c r="CC424" t="str">
        <f t="shared" si="131"/>
        <v/>
      </c>
      <c r="CD424" t="str">
        <f t="shared" si="132"/>
        <v/>
      </c>
      <c r="CE424" t="str">
        <f t="shared" si="133"/>
        <v/>
      </c>
      <c r="CF424" t="str">
        <f t="shared" si="134"/>
        <v/>
      </c>
      <c r="CG424" t="str">
        <f t="shared" si="135"/>
        <v/>
      </c>
      <c r="CH424" t="str">
        <f t="shared" si="136"/>
        <v/>
      </c>
      <c r="CI424" t="str">
        <f t="shared" si="137"/>
        <v/>
      </c>
    </row>
    <row r="425" ht="15.95" customHeight="1" spans="1:87">
      <c r="A425" t="str">
        <f>单位属性!A425</f>
        <v>u020</v>
      </c>
      <c r="B425" t="str">
        <f t="shared" si="123"/>
        <v>'u020'</v>
      </c>
      <c r="C425" t="str">
        <f>单位属性!B425</f>
        <v>精怪</v>
      </c>
      <c r="D425">
        <f>ROUND(单位属性!D425,0)</f>
        <v>2</v>
      </c>
      <c r="E425">
        <f>ROUND(单位属性!E425,0)</f>
        <v>0</v>
      </c>
      <c r="F425">
        <f>ROUND(单位属性!F425,0)</f>
        <v>0</v>
      </c>
      <c r="G425">
        <f>ROUND(单位属性!G425,0)</f>
        <v>0</v>
      </c>
      <c r="H425">
        <f>ROUND(单位属性!H425,0)</f>
        <v>100</v>
      </c>
      <c r="I425">
        <f>ROUND(单位属性!I425,0)</f>
        <v>0</v>
      </c>
      <c r="J425">
        <f>ROUND(单位属性!J425,0)</f>
        <v>0</v>
      </c>
      <c r="K425">
        <f>ROUND(单位属性!K425,0)</f>
        <v>0</v>
      </c>
      <c r="L425">
        <f>ROUND(单位属性!L425,0)</f>
        <v>0</v>
      </c>
      <c r="M425">
        <f>ROUND(单位属性!M425,0)</f>
        <v>0</v>
      </c>
      <c r="N425" t="str">
        <f t="shared" si="124"/>
        <v>InitTypeState1('u020',2,0,0,0,100,0,0,0,0,0)</v>
      </c>
      <c r="O425">
        <f>ROUND(单位属性!N425,0)</f>
        <v>0</v>
      </c>
      <c r="P425">
        <f>ROUND(单位属性!O425,0)</f>
        <v>0</v>
      </c>
      <c r="Q425">
        <f>ROUND(单位属性!P425,0)</f>
        <v>0</v>
      </c>
      <c r="R425">
        <f>ROUND(单位属性!Q425,0)</f>
        <v>0</v>
      </c>
      <c r="S425">
        <f>ROUND(单位属性!R425,0)</f>
        <v>0</v>
      </c>
      <c r="T425">
        <f>ROUND(单位属性!S425,0)</f>
        <v>0</v>
      </c>
      <c r="U425">
        <f>ROUND(单位属性!T425,0)</f>
        <v>0</v>
      </c>
      <c r="V425">
        <f>ROUND(单位属性!U425,0)</f>
        <v>0</v>
      </c>
      <c r="W425">
        <f>ROUND(单位属性!V425,0)</f>
        <v>0</v>
      </c>
      <c r="X425">
        <f>ROUND(单位属性!W425,0)</f>
        <v>0</v>
      </c>
      <c r="Y425" t="str">
        <f t="shared" si="125"/>
        <v>InitTypeState2('u020',0,0,0,0,0,0,0,0,0,0)</v>
      </c>
      <c r="Z425">
        <f>ROUND(单位属性!X425,0)</f>
        <v>0</v>
      </c>
      <c r="AA425">
        <f>ROUND(单位属性!Y425,0)</f>
        <v>0</v>
      </c>
      <c r="AB425">
        <f>ROUND(单位属性!Z425,0)</f>
        <v>0</v>
      </c>
      <c r="AC425">
        <f>ROUND(单位属性!AA425,0)</f>
        <v>0</v>
      </c>
      <c r="AD425">
        <f>ROUND(单位属性!AB425,0)</f>
        <v>0</v>
      </c>
      <c r="AE425">
        <f>ROUND(单位属性!AC425,0)</f>
        <v>0</v>
      </c>
      <c r="AF425">
        <f>ROUND(单位属性!AD425,0)</f>
        <v>0</v>
      </c>
      <c r="AG425">
        <f>ROUND(单位属性!AE425,0)</f>
        <v>0</v>
      </c>
      <c r="AH425">
        <f>ROUND(单位属性!AF425,0)</f>
        <v>0</v>
      </c>
      <c r="AI425">
        <f>ROUND(单位属性!AG425,0)</f>
        <v>0</v>
      </c>
      <c r="AJ425" t="str">
        <f t="shared" si="126"/>
        <v>InitTypeState3('u020',0,0,0,0,0,0,0,0,0,0)</v>
      </c>
      <c r="AK425">
        <f>ROUND(单位属性!AH425,0)</f>
        <v>0</v>
      </c>
      <c r="AL425">
        <f>ROUND(单位属性!AI425,0)</f>
        <v>0</v>
      </c>
      <c r="AM425">
        <f>ROUND(单位属性!AJ425,0)</f>
        <v>0</v>
      </c>
      <c r="AN425">
        <f>ROUND(单位属性!AK425,0)</f>
        <v>0</v>
      </c>
      <c r="AO425">
        <f>ROUND(单位属性!AL425,0)</f>
        <v>0</v>
      </c>
      <c r="AP425">
        <f>ROUND(单位属性!AM425,0)</f>
        <v>0</v>
      </c>
      <c r="AQ425">
        <f>ROUND(单位属性!AN425,0)</f>
        <v>0</v>
      </c>
      <c r="AR425">
        <f>ROUND(单位属性!AO425,0)</f>
        <v>0</v>
      </c>
      <c r="AS425">
        <f>ROUND(单位属性!AP425,0)</f>
        <v>0</v>
      </c>
      <c r="AT425">
        <f>ROUND(单位属性!AQ425,0)</f>
        <v>0</v>
      </c>
      <c r="AU425" t="str">
        <f t="shared" si="127"/>
        <v>InitTypeState4('u020',0,0,0,0,0,0,0,0,0,0)</v>
      </c>
      <c r="AV425">
        <f>单位属性!AR425</f>
        <v>0</v>
      </c>
      <c r="AW425">
        <f>单位属性!AS425</f>
        <v>0</v>
      </c>
      <c r="AX425">
        <f>单位属性!AT425</f>
        <v>0</v>
      </c>
      <c r="AY425">
        <f>单位属性!AU425</f>
        <v>0</v>
      </c>
      <c r="AZ425">
        <f>单位属性!AV425</f>
        <v>0</v>
      </c>
      <c r="BA425">
        <f>单位属性!AW425</f>
        <v>0</v>
      </c>
      <c r="BB425">
        <f>单位属性!AX425</f>
        <v>0</v>
      </c>
      <c r="BC425">
        <f>单位属性!AY425</f>
        <v>0</v>
      </c>
      <c r="BD425">
        <f>单位属性!AZ425</f>
        <v>0</v>
      </c>
      <c r="BE425">
        <f>单位属性!BA425</f>
        <v>0</v>
      </c>
      <c r="BF425" t="str">
        <f t="shared" si="128"/>
        <v>InitTypeState5('u020',0,0,0,0,0,0,0,0,0,0)</v>
      </c>
      <c r="BG425">
        <f>单位属性!BB425</f>
        <v>0</v>
      </c>
      <c r="BH425">
        <f>单位属性!BC425</f>
        <v>0</v>
      </c>
      <c r="BI425">
        <f>单位属性!BD425</f>
        <v>0</v>
      </c>
      <c r="BJ425">
        <f>单位属性!BE425</f>
        <v>0</v>
      </c>
      <c r="BK425">
        <f>单位属性!BF425</f>
        <v>0</v>
      </c>
      <c r="BL425">
        <f>单位属性!BG425</f>
        <v>0</v>
      </c>
      <c r="BM425">
        <f>单位属性!BH425</f>
        <v>0</v>
      </c>
      <c r="BN425">
        <f>单位属性!BI425</f>
        <v>0</v>
      </c>
      <c r="BO425">
        <f>单位属性!BJ425</f>
        <v>0</v>
      </c>
      <c r="BP425">
        <f>单位属性!BK425</f>
        <v>0</v>
      </c>
      <c r="BQ425" t="str">
        <f t="shared" si="129"/>
        <v>InitTypeState6('u020',0,0,0,0,0,0,0,0,0,0)</v>
      </c>
      <c r="BR425">
        <f>单位属性!BL425</f>
        <v>0</v>
      </c>
      <c r="BS425">
        <f>单位属性!BM425</f>
        <v>0</v>
      </c>
      <c r="BT425">
        <f>单位属性!BN425</f>
        <v>0</v>
      </c>
      <c r="BU425">
        <f>单位属性!BO425</f>
        <v>0</v>
      </c>
      <c r="BV425">
        <f>单位属性!BP425</f>
        <v>0</v>
      </c>
      <c r="BW425">
        <f>单位属性!BQ425</f>
        <v>0</v>
      </c>
      <c r="BX425">
        <f>单位属性!BR425</f>
        <v>0</v>
      </c>
      <c r="BY425">
        <f>单位属性!BS425</f>
        <v>0</v>
      </c>
      <c r="BZ425">
        <f>单位属性!BT425</f>
        <v>0</v>
      </c>
      <c r="CA425">
        <f>单位属性!BU425</f>
        <v>0</v>
      </c>
      <c r="CB425" t="str">
        <f t="shared" si="130"/>
        <v>InitTypeState7('u020',0,0,0,0,0,0,0,0,0,0)</v>
      </c>
      <c r="CC425" t="str">
        <f t="shared" si="131"/>
        <v>InitTypeState1('u020',2,0,0,0,100,0,0,0,0,0)</v>
      </c>
      <c r="CD425" t="str">
        <f t="shared" si="132"/>
        <v/>
      </c>
      <c r="CE425" t="str">
        <f t="shared" si="133"/>
        <v/>
      </c>
      <c r="CF425" t="str">
        <f t="shared" si="134"/>
        <v/>
      </c>
      <c r="CG425" t="str">
        <f t="shared" si="135"/>
        <v/>
      </c>
      <c r="CH425" t="str">
        <f t="shared" si="136"/>
        <v/>
      </c>
      <c r="CI425" t="str">
        <f t="shared" si="137"/>
        <v/>
      </c>
    </row>
    <row r="426" ht="15.95" customHeight="1" spans="1:87">
      <c r="A426" t="str">
        <f>单位属性!A426</f>
        <v>u021</v>
      </c>
      <c r="B426" t="str">
        <f t="shared" si="123"/>
        <v>'u021'</v>
      </c>
      <c r="C426" t="str">
        <f>单位属性!B426</f>
        <v>玉石琵琶精</v>
      </c>
      <c r="D426">
        <f>ROUND(单位属性!D426,0)</f>
        <v>100</v>
      </c>
      <c r="E426">
        <f>ROUND(单位属性!E426,0)</f>
        <v>0</v>
      </c>
      <c r="F426">
        <f>ROUND(单位属性!F426,0)</f>
        <v>10</v>
      </c>
      <c r="G426">
        <f>ROUND(单位属性!G426,0)</f>
        <v>0</v>
      </c>
      <c r="H426">
        <f>ROUND(单位属性!H426,0)</f>
        <v>12000</v>
      </c>
      <c r="I426">
        <f>ROUND(单位属性!I426,0)</f>
        <v>0</v>
      </c>
      <c r="J426">
        <f>ROUND(单位属性!J426,0)</f>
        <v>0</v>
      </c>
      <c r="K426">
        <f>ROUND(单位属性!K426,0)</f>
        <v>0</v>
      </c>
      <c r="L426">
        <f>ROUND(单位属性!L426,0)</f>
        <v>0</v>
      </c>
      <c r="M426">
        <f>ROUND(单位属性!M426,0)</f>
        <v>0</v>
      </c>
      <c r="N426" t="str">
        <f t="shared" si="124"/>
        <v>InitTypeState1('u021',100,0,10,0,12000,0,0,0,0,0)</v>
      </c>
      <c r="O426">
        <f>ROUND(单位属性!N426,0)</f>
        <v>0</v>
      </c>
      <c r="P426">
        <f>ROUND(单位属性!O426,0)</f>
        <v>0</v>
      </c>
      <c r="Q426">
        <f>ROUND(单位属性!P426,0)</f>
        <v>0</v>
      </c>
      <c r="R426">
        <f>ROUND(单位属性!Q426,0)</f>
        <v>0</v>
      </c>
      <c r="S426">
        <f>ROUND(单位属性!R426,0)</f>
        <v>0</v>
      </c>
      <c r="T426">
        <f>ROUND(单位属性!S426,0)</f>
        <v>0</v>
      </c>
      <c r="U426">
        <f>ROUND(单位属性!T426,0)</f>
        <v>0</v>
      </c>
      <c r="V426">
        <f>ROUND(单位属性!U426,0)</f>
        <v>0</v>
      </c>
      <c r="W426">
        <f>ROUND(单位属性!V426,0)</f>
        <v>0</v>
      </c>
      <c r="X426">
        <f>ROUND(单位属性!W426,0)</f>
        <v>0</v>
      </c>
      <c r="Y426" t="str">
        <f t="shared" si="125"/>
        <v>InitTypeState2('u021',0,0,0,0,0,0,0,0,0,0)</v>
      </c>
      <c r="Z426">
        <f>ROUND(单位属性!X426,0)</f>
        <v>0</v>
      </c>
      <c r="AA426">
        <f>ROUND(单位属性!Y426,0)</f>
        <v>0</v>
      </c>
      <c r="AB426">
        <f>ROUND(单位属性!Z426,0)</f>
        <v>0</v>
      </c>
      <c r="AC426">
        <f>ROUND(单位属性!AA426,0)</f>
        <v>0</v>
      </c>
      <c r="AD426">
        <f>ROUND(单位属性!AB426,0)</f>
        <v>0</v>
      </c>
      <c r="AE426">
        <f>ROUND(单位属性!AC426,0)</f>
        <v>0</v>
      </c>
      <c r="AF426">
        <f>ROUND(单位属性!AD426,0)</f>
        <v>0</v>
      </c>
      <c r="AG426">
        <f>ROUND(单位属性!AE426,0)</f>
        <v>0</v>
      </c>
      <c r="AH426">
        <f>ROUND(单位属性!AF426,0)</f>
        <v>0</v>
      </c>
      <c r="AI426">
        <f>ROUND(单位属性!AG426,0)</f>
        <v>0</v>
      </c>
      <c r="AJ426" t="str">
        <f t="shared" si="126"/>
        <v>InitTypeState3('u021',0,0,0,0,0,0,0,0,0,0)</v>
      </c>
      <c r="AK426">
        <f>ROUND(单位属性!AH426,0)</f>
        <v>0</v>
      </c>
      <c r="AL426">
        <f>ROUND(单位属性!AI426,0)</f>
        <v>0</v>
      </c>
      <c r="AM426">
        <f>ROUND(单位属性!AJ426,0)</f>
        <v>0</v>
      </c>
      <c r="AN426">
        <f>ROUND(单位属性!AK426,0)</f>
        <v>0</v>
      </c>
      <c r="AO426">
        <f>ROUND(单位属性!AL426,0)</f>
        <v>0</v>
      </c>
      <c r="AP426">
        <f>ROUND(单位属性!AM426,0)</f>
        <v>0</v>
      </c>
      <c r="AQ426">
        <f>ROUND(单位属性!AN426,0)</f>
        <v>0</v>
      </c>
      <c r="AR426">
        <f>ROUND(单位属性!AO426,0)</f>
        <v>0</v>
      </c>
      <c r="AS426">
        <f>ROUND(单位属性!AP426,0)</f>
        <v>0</v>
      </c>
      <c r="AT426">
        <f>ROUND(单位属性!AQ426,0)</f>
        <v>0</v>
      </c>
      <c r="AU426" t="str">
        <f t="shared" si="127"/>
        <v>InitTypeState4('u021',0,0,0,0,0,0,0,0,0,0)</v>
      </c>
      <c r="AV426">
        <f>单位属性!AR426</f>
        <v>0</v>
      </c>
      <c r="AW426">
        <f>单位属性!AS426</f>
        <v>0</v>
      </c>
      <c r="AX426">
        <f>单位属性!AT426</f>
        <v>0</v>
      </c>
      <c r="AY426">
        <f>单位属性!AU426</f>
        <v>0</v>
      </c>
      <c r="AZ426">
        <f>单位属性!AV426</f>
        <v>0</v>
      </c>
      <c r="BA426">
        <f>单位属性!AW426</f>
        <v>0</v>
      </c>
      <c r="BB426">
        <f>单位属性!AX426</f>
        <v>0</v>
      </c>
      <c r="BC426">
        <f>单位属性!AY426</f>
        <v>0</v>
      </c>
      <c r="BD426">
        <f>单位属性!AZ426</f>
        <v>0</v>
      </c>
      <c r="BE426">
        <f>单位属性!BA426</f>
        <v>0</v>
      </c>
      <c r="BF426" t="str">
        <f t="shared" si="128"/>
        <v>InitTypeState5('u021',0,0,0,0,0,0,0,0,0,0)</v>
      </c>
      <c r="BG426">
        <f>单位属性!BB426</f>
        <v>0</v>
      </c>
      <c r="BH426">
        <f>单位属性!BC426</f>
        <v>0</v>
      </c>
      <c r="BI426">
        <f>单位属性!BD426</f>
        <v>0</v>
      </c>
      <c r="BJ426">
        <f>单位属性!BE426</f>
        <v>0</v>
      </c>
      <c r="BK426">
        <f>单位属性!BF426</f>
        <v>0</v>
      </c>
      <c r="BL426">
        <f>单位属性!BG426</f>
        <v>0</v>
      </c>
      <c r="BM426">
        <f>单位属性!BH426</f>
        <v>0</v>
      </c>
      <c r="BN426">
        <f>单位属性!BI426</f>
        <v>0</v>
      </c>
      <c r="BO426">
        <f>单位属性!BJ426</f>
        <v>0</v>
      </c>
      <c r="BP426">
        <f>单位属性!BK426</f>
        <v>0</v>
      </c>
      <c r="BQ426" t="str">
        <f t="shared" si="129"/>
        <v>InitTypeState6('u021',0,0,0,0,0,0,0,0,0,0)</v>
      </c>
      <c r="BR426">
        <f>单位属性!BL426</f>
        <v>0</v>
      </c>
      <c r="BS426">
        <f>单位属性!BM426</f>
        <v>0</v>
      </c>
      <c r="BT426">
        <f>单位属性!BN426</f>
        <v>0</v>
      </c>
      <c r="BU426">
        <f>单位属性!BO426</f>
        <v>0</v>
      </c>
      <c r="BV426">
        <f>单位属性!BP426</f>
        <v>0</v>
      </c>
      <c r="BW426">
        <f>单位属性!BQ426</f>
        <v>0</v>
      </c>
      <c r="BX426">
        <f>单位属性!BR426</f>
        <v>0</v>
      </c>
      <c r="BY426">
        <f>单位属性!BS426</f>
        <v>0</v>
      </c>
      <c r="BZ426">
        <f>单位属性!BT426</f>
        <v>0</v>
      </c>
      <c r="CA426">
        <f>单位属性!BU426</f>
        <v>0</v>
      </c>
      <c r="CB426" t="str">
        <f t="shared" si="130"/>
        <v>InitTypeState7('u021',0,0,0,0,0,0,0,0,0,0)</v>
      </c>
      <c r="CC426" t="str">
        <f t="shared" si="131"/>
        <v>InitTypeState1('u021',100,0,10,0,12000,0,0,0,0,0)</v>
      </c>
      <c r="CD426" t="str">
        <f t="shared" si="132"/>
        <v/>
      </c>
      <c r="CE426" t="str">
        <f t="shared" si="133"/>
        <v/>
      </c>
      <c r="CF426" t="str">
        <f t="shared" si="134"/>
        <v/>
      </c>
      <c r="CG426" t="str">
        <f t="shared" si="135"/>
        <v/>
      </c>
      <c r="CH426" t="str">
        <f t="shared" si="136"/>
        <v/>
      </c>
      <c r="CI426" t="str">
        <f t="shared" si="137"/>
        <v/>
      </c>
    </row>
    <row r="427" ht="15.95" customHeight="1"/>
    <row r="428" ht="15.95" customHeight="1"/>
    <row r="429" ht="15.95" customHeight="1"/>
    <row r="430" ht="15.95" customHeight="1"/>
    <row r="431" ht="15.95" customHeight="1"/>
    <row r="432" ht="15.95" customHeight="1"/>
    <row r="433" ht="15.95" customHeight="1"/>
    <row r="434" ht="15.95" customHeight="1"/>
    <row r="435" ht="15.95" customHeight="1"/>
    <row r="436" ht="15.95" customHeight="1"/>
    <row r="437" ht="15.95" customHeight="1"/>
    <row r="438" ht="15.95" customHeight="1"/>
    <row r="439" ht="15.95" customHeight="1"/>
    <row r="440" ht="15.95" customHeight="1"/>
    <row r="441" ht="15.95" customHeight="1"/>
    <row r="442" ht="15.95" customHeight="1"/>
    <row r="443" ht="15.95" customHeight="1"/>
    <row r="444" ht="15.95" customHeight="1"/>
    <row r="445" ht="15.95" customHeight="1"/>
    <row r="446" ht="15.95" customHeight="1"/>
    <row r="447" ht="15.95" customHeight="1"/>
    <row r="448" ht="15.95" customHeight="1"/>
    <row r="449" ht="15.95" customHeight="1"/>
    <row r="450" ht="15.95" customHeight="1"/>
    <row r="451" ht="15.95" customHeight="1"/>
    <row r="452" ht="15.95" customHeight="1"/>
    <row r="453" ht="15.95" customHeight="1"/>
    <row r="454" ht="15.95" customHeight="1"/>
    <row r="455" ht="15.95" customHeight="1"/>
    <row r="456" ht="15.95" customHeight="1"/>
    <row r="457" ht="15.95" customHeight="1"/>
    <row r="458" ht="15.95" customHeight="1"/>
    <row r="459" ht="15.95" customHeight="1"/>
    <row r="460" ht="15.95" customHeight="1"/>
    <row r="461" ht="15.95" customHeight="1"/>
    <row r="462" ht="15.95" customHeight="1"/>
    <row r="463" ht="15.95" customHeight="1"/>
    <row r="464" ht="15.95" customHeight="1"/>
    <row r="465" ht="15.95" customHeight="1"/>
    <row r="466" ht="15.95" customHeight="1"/>
    <row r="467" ht="15.95" customHeight="1"/>
    <row r="468" ht="15.95" customHeight="1"/>
    <row r="469" ht="15.95" customHeight="1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U70"/>
  <sheetViews>
    <sheetView workbookViewId="0">
      <selection activeCell="J18" sqref="J18"/>
    </sheetView>
  </sheetViews>
  <sheetFormatPr defaultColWidth="9" defaultRowHeight="13.5"/>
  <sheetData>
    <row r="1" ht="16.5" spans="1:73">
      <c r="A1" s="2"/>
      <c r="B1" s="3" t="s">
        <v>4</v>
      </c>
      <c r="D1" s="2"/>
      <c r="E1" s="2"/>
      <c r="F1" s="2"/>
      <c r="G1" s="2"/>
      <c r="H1" s="2"/>
      <c r="I1" s="2"/>
      <c r="J1" s="2"/>
      <c r="K1" s="2"/>
      <c r="L1" s="5" t="s">
        <v>0</v>
      </c>
      <c r="M1" s="5" t="s">
        <v>0</v>
      </c>
      <c r="N1" s="6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  <c r="T1" s="5" t="s">
        <v>0</v>
      </c>
      <c r="U1" s="5" t="s">
        <v>0</v>
      </c>
      <c r="V1" s="5" t="s">
        <v>0</v>
      </c>
      <c r="W1" s="5" t="s">
        <v>0</v>
      </c>
      <c r="X1" s="5" t="s">
        <v>0</v>
      </c>
      <c r="Y1" s="6" t="s">
        <v>0</v>
      </c>
      <c r="Z1" s="5" t="s">
        <v>0</v>
      </c>
      <c r="AA1" s="5" t="s">
        <v>0</v>
      </c>
      <c r="AB1" s="5" t="s">
        <v>0</v>
      </c>
      <c r="AC1" s="2"/>
      <c r="AD1" s="2"/>
      <c r="AE1" s="2"/>
      <c r="AF1" s="2"/>
      <c r="AG1" s="7"/>
      <c r="AH1" s="5" t="s">
        <v>0</v>
      </c>
      <c r="AI1" s="5" t="s">
        <v>0</v>
      </c>
      <c r="AJ1" s="5" t="s">
        <v>0</v>
      </c>
      <c r="AK1" s="7"/>
      <c r="AL1" s="7"/>
      <c r="AM1" s="7"/>
      <c r="AN1" s="7"/>
      <c r="AO1" s="7"/>
      <c r="AP1" s="7"/>
      <c r="AQ1" s="5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6"/>
      <c r="BH1" s="6"/>
      <c r="BI1" s="6"/>
      <c r="BJ1" s="6"/>
      <c r="BK1" s="6"/>
      <c r="BL1" s="2"/>
      <c r="BM1" s="2"/>
      <c r="BN1" s="2"/>
      <c r="BO1" s="2"/>
      <c r="BP1" s="2"/>
      <c r="BQ1" s="2"/>
      <c r="BR1" s="2"/>
      <c r="BS1" s="2"/>
      <c r="BT1" s="5"/>
      <c r="BU1" s="5"/>
    </row>
    <row r="2" ht="16.5" spans="1:73">
      <c r="A2" s="2"/>
      <c r="B2" s="3" t="s">
        <v>377</v>
      </c>
      <c r="D2" s="3" t="s">
        <v>4</v>
      </c>
      <c r="E2" s="3" t="s">
        <v>377</v>
      </c>
      <c r="F2" s="3" t="s">
        <v>6</v>
      </c>
      <c r="G2" s="4" t="s">
        <v>1305</v>
      </c>
      <c r="H2" s="3" t="s">
        <v>8</v>
      </c>
      <c r="I2" s="3" t="s">
        <v>9</v>
      </c>
      <c r="J2" s="5" t="s">
        <v>10</v>
      </c>
      <c r="K2" s="4" t="s">
        <v>11</v>
      </c>
      <c r="L2" s="3" t="s">
        <v>12</v>
      </c>
      <c r="M2" s="3" t="s">
        <v>13</v>
      </c>
      <c r="N2" s="6" t="s">
        <v>14</v>
      </c>
      <c r="O2" s="5" t="s">
        <v>15</v>
      </c>
      <c r="P2" s="3" t="s">
        <v>1306</v>
      </c>
      <c r="Q2" s="3" t="s">
        <v>1307</v>
      </c>
      <c r="R2" s="6" t="s">
        <v>18</v>
      </c>
      <c r="S2" s="5" t="s">
        <v>19</v>
      </c>
      <c r="T2" s="3" t="s">
        <v>20</v>
      </c>
      <c r="U2" s="3" t="s">
        <v>408</v>
      </c>
      <c r="V2" s="3" t="s">
        <v>22</v>
      </c>
      <c r="W2" s="3" t="s">
        <v>23</v>
      </c>
      <c r="X2" s="3" t="s">
        <v>24</v>
      </c>
      <c r="Y2" s="6" t="s">
        <v>25</v>
      </c>
      <c r="Z2" s="3" t="s">
        <v>26</v>
      </c>
      <c r="AA2" s="3" t="s">
        <v>27</v>
      </c>
      <c r="AB2" s="3" t="s">
        <v>28</v>
      </c>
      <c r="AC2" s="5" t="s">
        <v>29</v>
      </c>
      <c r="AD2" s="2"/>
      <c r="AE2" s="2"/>
      <c r="AF2" s="2"/>
      <c r="AG2" s="7"/>
      <c r="AH2" s="3" t="s">
        <v>1308</v>
      </c>
      <c r="AI2" s="3" t="s">
        <v>4</v>
      </c>
      <c r="AJ2" s="3" t="s">
        <v>377</v>
      </c>
      <c r="AK2" s="7"/>
      <c r="AL2" s="7"/>
      <c r="AM2" s="7"/>
      <c r="AN2" s="7"/>
      <c r="AO2" s="7"/>
      <c r="AP2" s="7"/>
      <c r="AQ2" s="6"/>
      <c r="AR2" s="2"/>
      <c r="AS2" s="2"/>
      <c r="AT2" s="2"/>
      <c r="AU2" s="2"/>
      <c r="AV2" s="2"/>
      <c r="AW2" s="2"/>
      <c r="AX2" s="2"/>
      <c r="AY2" s="6"/>
      <c r="AZ2" s="6"/>
      <c r="BA2" s="6"/>
      <c r="BB2" s="2"/>
      <c r="BC2" s="2"/>
      <c r="BD2" s="2"/>
      <c r="BE2" s="2"/>
      <c r="BF2" s="2"/>
      <c r="BG2" s="8"/>
      <c r="BH2" s="8"/>
      <c r="BI2" s="8"/>
      <c r="BJ2" s="8"/>
      <c r="BK2" s="8"/>
      <c r="BL2" s="2"/>
      <c r="BM2" s="2"/>
      <c r="BN2" s="2"/>
      <c r="BO2" s="2"/>
      <c r="BP2" s="2"/>
      <c r="BQ2" s="2"/>
      <c r="BR2" s="2"/>
      <c r="BS2" s="5"/>
      <c r="BT2" s="5"/>
      <c r="BU2" s="5"/>
    </row>
    <row r="3" spans="1:2">
      <c r="A3" s="2"/>
      <c r="B3" s="3" t="s">
        <v>6</v>
      </c>
    </row>
    <row r="4" spans="1:2">
      <c r="A4" s="2"/>
      <c r="B4" s="4" t="s">
        <v>1305</v>
      </c>
    </row>
    <row r="5" spans="1:2">
      <c r="A5" s="2"/>
      <c r="B5" s="3" t="s">
        <v>8</v>
      </c>
    </row>
    <row r="6" spans="1:2">
      <c r="A6" s="2"/>
      <c r="B6" s="3" t="s">
        <v>9</v>
      </c>
    </row>
    <row r="7" spans="1:2">
      <c r="A7" s="2"/>
      <c r="B7" s="5" t="s">
        <v>10</v>
      </c>
    </row>
    <row r="8" spans="1:2">
      <c r="A8" s="2"/>
      <c r="B8" s="4" t="s">
        <v>11</v>
      </c>
    </row>
    <row r="9" spans="1:2">
      <c r="A9" s="5" t="s">
        <v>0</v>
      </c>
      <c r="B9" s="3" t="s">
        <v>12</v>
      </c>
    </row>
    <row r="10" spans="1:2">
      <c r="A10" s="5" t="s">
        <v>0</v>
      </c>
      <c r="B10" s="3" t="s">
        <v>13</v>
      </c>
    </row>
    <row r="11" ht="16.5" spans="1:2">
      <c r="A11" s="6" t="s">
        <v>0</v>
      </c>
      <c r="B11" s="6" t="s">
        <v>14</v>
      </c>
    </row>
    <row r="12" spans="1:2">
      <c r="A12" s="5" t="s">
        <v>0</v>
      </c>
      <c r="B12" s="5" t="s">
        <v>15</v>
      </c>
    </row>
    <row r="13" spans="1:2">
      <c r="A13" s="5" t="s">
        <v>0</v>
      </c>
      <c r="B13" s="3" t="s">
        <v>1306</v>
      </c>
    </row>
    <row r="14" spans="1:2">
      <c r="A14" s="5" t="s">
        <v>0</v>
      </c>
      <c r="B14" s="3" t="s">
        <v>1307</v>
      </c>
    </row>
    <row r="15" ht="16.5" spans="1:2">
      <c r="A15" s="5" t="s">
        <v>0</v>
      </c>
      <c r="B15" s="6" t="s">
        <v>18</v>
      </c>
    </row>
    <row r="16" spans="1:2">
      <c r="A16" s="5" t="s">
        <v>0</v>
      </c>
      <c r="B16" s="5" t="s">
        <v>19</v>
      </c>
    </row>
    <row r="17" spans="1:2">
      <c r="A17" s="5" t="s">
        <v>0</v>
      </c>
      <c r="B17" s="3" t="s">
        <v>20</v>
      </c>
    </row>
    <row r="18" spans="1:2">
      <c r="A18" s="5" t="s">
        <v>0</v>
      </c>
      <c r="B18" s="3" t="s">
        <v>408</v>
      </c>
    </row>
    <row r="19" spans="1:2">
      <c r="A19" s="5" t="s">
        <v>0</v>
      </c>
      <c r="B19" s="3" t="s">
        <v>22</v>
      </c>
    </row>
    <row r="20" spans="1:2">
      <c r="A20" s="5" t="s">
        <v>0</v>
      </c>
      <c r="B20" s="3" t="s">
        <v>23</v>
      </c>
    </row>
    <row r="21" spans="1:2">
      <c r="A21" s="5" t="s">
        <v>0</v>
      </c>
      <c r="B21" s="3" t="s">
        <v>24</v>
      </c>
    </row>
    <row r="22" ht="16.5" spans="1:2">
      <c r="A22" s="6" t="s">
        <v>0</v>
      </c>
      <c r="B22" s="6" t="s">
        <v>25</v>
      </c>
    </row>
    <row r="23" spans="1:2">
      <c r="A23" s="5" t="s">
        <v>0</v>
      </c>
      <c r="B23" s="3" t="s">
        <v>26</v>
      </c>
    </row>
    <row r="24" spans="1:2">
      <c r="A24" s="5" t="s">
        <v>0</v>
      </c>
      <c r="B24" s="3" t="s">
        <v>27</v>
      </c>
    </row>
    <row r="25" spans="1:2">
      <c r="A25" s="5" t="s">
        <v>0</v>
      </c>
      <c r="B25" s="3" t="s">
        <v>28</v>
      </c>
    </row>
    <row r="26" spans="1:2">
      <c r="A26" s="2"/>
      <c r="B26" s="5" t="s">
        <v>29</v>
      </c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ht="16.5" spans="1:2">
      <c r="A30" s="7"/>
      <c r="B30" s="7"/>
    </row>
    <row r="31" spans="1:2">
      <c r="A31" s="5" t="s">
        <v>0</v>
      </c>
      <c r="B31" s="3" t="s">
        <v>1308</v>
      </c>
    </row>
    <row r="32" spans="1:2">
      <c r="A32" s="5" t="s">
        <v>0</v>
      </c>
      <c r="B32" s="3" t="s">
        <v>4</v>
      </c>
    </row>
    <row r="33" spans="1:2">
      <c r="A33" s="5" t="s">
        <v>0</v>
      </c>
      <c r="B33" s="3" t="s">
        <v>377</v>
      </c>
    </row>
    <row r="34" ht="16.5" spans="1:2">
      <c r="A34" s="7"/>
      <c r="B34" s="7"/>
    </row>
    <row r="35" ht="16.5" spans="1:2">
      <c r="A35" s="7"/>
      <c r="B35" s="7"/>
    </row>
    <row r="36" ht="16.5" spans="1:2">
      <c r="A36" s="7"/>
      <c r="B36" s="7"/>
    </row>
    <row r="37" ht="16.5" spans="1:2">
      <c r="A37" s="7"/>
      <c r="B37" s="7"/>
    </row>
    <row r="38" ht="16.5" spans="1:2">
      <c r="A38" s="7"/>
      <c r="B38" s="7"/>
    </row>
    <row r="39" ht="16.5" spans="1:2">
      <c r="A39" s="7"/>
      <c r="B39" s="7"/>
    </row>
    <row r="40" ht="16.5" spans="1:2">
      <c r="A40" s="5"/>
      <c r="B40" s="6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ht="16.5" spans="1:2">
      <c r="A48" s="2"/>
      <c r="B48" s="6"/>
    </row>
    <row r="49" ht="16.5" spans="1:2">
      <c r="A49" s="2"/>
      <c r="B49" s="6"/>
    </row>
    <row r="50" ht="16.5" spans="1:2">
      <c r="A50" s="2"/>
      <c r="B50" s="6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ht="16.5" spans="1:2">
      <c r="A56" s="6"/>
      <c r="B56" s="8"/>
    </row>
    <row r="57" ht="16.5" spans="1:2">
      <c r="A57" s="6"/>
      <c r="B57" s="8"/>
    </row>
    <row r="58" ht="16.5" spans="1:2">
      <c r="A58" s="6"/>
      <c r="B58" s="8"/>
    </row>
    <row r="59" ht="16.5" spans="1:2">
      <c r="A59" s="6"/>
      <c r="B59" s="8"/>
    </row>
    <row r="60" ht="16.5" spans="1:2">
      <c r="A60" s="6"/>
      <c r="B60" s="8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5"/>
    </row>
    <row r="69" spans="1:2">
      <c r="A69" s="5"/>
      <c r="B69" s="5"/>
    </row>
    <row r="70" spans="1:2">
      <c r="A70" s="5"/>
      <c r="B70" s="5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9"/>
  <sheetViews>
    <sheetView workbookViewId="0">
      <selection activeCell="B14" sqref="B14"/>
    </sheetView>
  </sheetViews>
  <sheetFormatPr defaultColWidth="9" defaultRowHeight="13.5"/>
  <cols>
    <col min="1" max="1" width="13" customWidth="1"/>
  </cols>
  <sheetData>
    <row r="1" spans="1:11">
      <c r="A1" s="1" t="s">
        <v>1308</v>
      </c>
      <c r="B1" s="1" t="s">
        <v>1309</v>
      </c>
      <c r="K1" s="1"/>
    </row>
    <row r="2" spans="1:11">
      <c r="A2" s="1" t="s">
        <v>1310</v>
      </c>
      <c r="B2" s="1" t="s">
        <v>1311</v>
      </c>
      <c r="K2" s="1"/>
    </row>
    <row r="3" spans="1:11">
      <c r="A3" s="1" t="s">
        <v>4</v>
      </c>
      <c r="B3" s="1" t="s">
        <v>1312</v>
      </c>
      <c r="K3" s="1"/>
    </row>
    <row r="4" spans="1:11">
      <c r="A4" s="1" t="s">
        <v>6</v>
      </c>
      <c r="B4">
        <v>7000</v>
      </c>
      <c r="K4" s="1"/>
    </row>
    <row r="5" spans="1:11">
      <c r="A5" s="1" t="s">
        <v>1313</v>
      </c>
      <c r="B5">
        <v>10</v>
      </c>
      <c r="K5" s="1"/>
    </row>
    <row r="6" spans="1:11">
      <c r="A6" s="1" t="s">
        <v>13</v>
      </c>
      <c r="B6">
        <v>15</v>
      </c>
      <c r="K6" s="1"/>
    </row>
    <row r="7" spans="1:11">
      <c r="A7" s="1" t="s">
        <v>22</v>
      </c>
      <c r="B7" s="1">
        <v>5</v>
      </c>
      <c r="K7" s="1"/>
    </row>
    <row r="8" spans="1:2">
      <c r="A8" s="1" t="s">
        <v>1314</v>
      </c>
      <c r="B8" s="1">
        <v>500</v>
      </c>
    </row>
    <row r="9" spans="1:2">
      <c r="A9" s="1" t="s">
        <v>12</v>
      </c>
      <c r="B9" s="1">
        <v>200</v>
      </c>
    </row>
    <row r="10" spans="1:2">
      <c r="A10" s="1" t="s">
        <v>1315</v>
      </c>
      <c r="B10" s="1">
        <v>10</v>
      </c>
    </row>
    <row r="11" spans="1:2">
      <c r="A11" s="1" t="s">
        <v>1316</v>
      </c>
      <c r="B11" s="1">
        <v>30</v>
      </c>
    </row>
    <row r="12" spans="1:2">
      <c r="A12" s="1" t="s">
        <v>1317</v>
      </c>
      <c r="B12" s="1">
        <v>30</v>
      </c>
    </row>
    <row r="13" spans="1:2">
      <c r="A13" s="1" t="s">
        <v>1318</v>
      </c>
      <c r="B13" s="1">
        <v>20</v>
      </c>
    </row>
    <row r="14" spans="1:2">
      <c r="A14" s="1" t="s">
        <v>1319</v>
      </c>
      <c r="B14" s="1">
        <v>20</v>
      </c>
    </row>
    <row r="15" spans="1:2">
      <c r="A15" s="1" t="s">
        <v>16</v>
      </c>
      <c r="B15" s="1">
        <v>20</v>
      </c>
    </row>
    <row r="16" spans="1:2">
      <c r="A16" s="1" t="s">
        <v>17</v>
      </c>
      <c r="B16" s="1">
        <v>20</v>
      </c>
    </row>
    <row r="17" spans="1:2">
      <c r="A17" s="1" t="s">
        <v>28</v>
      </c>
      <c r="B17" s="1">
        <v>30</v>
      </c>
    </row>
    <row r="18" spans="1:2">
      <c r="A18" s="1" t="s">
        <v>1320</v>
      </c>
      <c r="B18" s="1">
        <v>5</v>
      </c>
    </row>
    <row r="19" spans="1:2">
      <c r="A19" s="1" t="s">
        <v>39</v>
      </c>
      <c r="B19" s="1">
        <v>20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单位属性</vt:lpstr>
      <vt:lpstr>科技注册</vt:lpstr>
      <vt:lpstr>数据导出</vt:lpstr>
      <vt:lpstr>Sheet1</vt:lpstr>
      <vt:lpstr>法宝属性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2020-01-18T17:36:37Z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